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0" windowWidth="13245" windowHeight="1282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D91" i="4" l="1"/>
  <c r="B91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3" i="4"/>
  <c r="J45" i="4"/>
  <c r="K45" i="4"/>
  <c r="L45" i="4"/>
  <c r="M45" i="4"/>
  <c r="N45" i="4"/>
  <c r="O45" i="4"/>
  <c r="P45" i="4"/>
  <c r="Q45" i="4"/>
  <c r="R45" i="4"/>
  <c r="H4" i="3"/>
  <c r="H5" i="3"/>
  <c r="H6" i="3"/>
  <c r="H7" i="3"/>
  <c r="H8" i="3"/>
  <c r="H9" i="3"/>
  <c r="H10" i="3"/>
  <c r="H11" i="3"/>
  <c r="H12" i="3"/>
  <c r="H3" i="3"/>
  <c r="C12" i="3"/>
  <c r="D12" i="3"/>
  <c r="E12" i="3"/>
  <c r="F12" i="3"/>
  <c r="G12" i="3"/>
  <c r="B12" i="3"/>
  <c r="E78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61" i="2"/>
  <c r="C78" i="2"/>
  <c r="D78" i="2"/>
  <c r="B78" i="2"/>
  <c r="J3" i="2"/>
  <c r="C56" i="2"/>
  <c r="D56" i="2"/>
  <c r="E56" i="2"/>
  <c r="F56" i="2"/>
  <c r="G56" i="2"/>
  <c r="H56" i="2"/>
  <c r="I56" i="2"/>
  <c r="B56" i="2"/>
  <c r="D50" i="4" l="1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49" i="4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B45" i="4" l="1"/>
  <c r="C91" i="4"/>
  <c r="I45" i="4"/>
  <c r="H45" i="4"/>
  <c r="G45" i="4"/>
  <c r="F45" i="4"/>
  <c r="E45" i="4"/>
  <c r="D45" i="4"/>
  <c r="C45" i="4"/>
  <c r="S45" i="4" l="1"/>
  <c r="J56" i="2"/>
</calcChain>
</file>

<file path=xl/sharedStrings.xml><?xml version="1.0" encoding="utf-8"?>
<sst xmlns="http://schemas.openxmlformats.org/spreadsheetml/2006/main" count="150" uniqueCount="91">
  <si>
    <t>меблі</t>
  </si>
  <si>
    <t xml:space="preserve">д\с4 </t>
  </si>
  <si>
    <t>ДЮСШ№1</t>
  </si>
  <si>
    <t>ДЮСШ№4</t>
  </si>
  <si>
    <t>МЦНТТУМ</t>
  </si>
  <si>
    <t>ЦДЮТ</t>
  </si>
  <si>
    <t>КЮТ Кварц</t>
  </si>
  <si>
    <t>БТДЮ</t>
  </si>
  <si>
    <t>МПДЮ</t>
  </si>
  <si>
    <t>Гердан</t>
  </si>
  <si>
    <t>МЦЕНТУМ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</si>
  <si>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</si>
  <si>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</si>
  <si>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</si>
  <si>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</si>
  <si>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</si>
  <si>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</si>
  <si>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</si>
  <si>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</si>
  <si>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</si>
  <si>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</si>
  <si>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</si>
  <si>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</si>
  <si>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</si>
  <si>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</si>
  <si>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</si>
  <si>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</si>
  <si>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</si>
  <si>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</si>
  <si>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</si>
  <si>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</si>
  <si>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</si>
  <si>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</si>
  <si>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</si>
  <si>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</si>
  <si>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</si>
  <si>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</si>
  <si>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</si>
  <si>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</si>
  <si>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</si>
  <si>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</si>
  <si>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</si>
  <si>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</si>
  <si>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</si>
  <si>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</si>
  <si>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</si>
  <si>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</si>
  <si>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</si>
  <si>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</si>
  <si>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</si>
  <si>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</si>
  <si>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</si>
  <si>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</si>
  <si>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</si>
  <si>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</si>
  <si>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</si>
  <si>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Придбання за бюдж.кошти за червень 2018 року</t>
  </si>
  <si>
    <t>фліпчарт</t>
  </si>
  <si>
    <t>лак паркетний</t>
  </si>
  <si>
    <t>умивал, змішувачі</t>
  </si>
  <si>
    <t>вогнегасники</t>
  </si>
  <si>
    <t>лінолеум</t>
  </si>
  <si>
    <t>стільці офісні</t>
  </si>
  <si>
    <t>Придбання за кошти спецфонду за червень 2018 року</t>
  </si>
  <si>
    <t>ігрова дит. площадка</t>
  </si>
  <si>
    <t>кух. обладн.</t>
  </si>
  <si>
    <t xml:space="preserve">Придбання за бюдж.кошти за червень 2018 року </t>
  </si>
  <si>
    <t>акумул. батарея</t>
  </si>
  <si>
    <t>стіл учнів.</t>
  </si>
  <si>
    <t>шпаклівка</t>
  </si>
  <si>
    <t>цемент</t>
  </si>
  <si>
    <t>Установа ЗНЗ</t>
  </si>
  <si>
    <t>Фліпчарт</t>
  </si>
  <si>
    <t>Комутатор</t>
  </si>
  <si>
    <t>Стенд д\хім</t>
  </si>
  <si>
    <t>Зміш д\ум</t>
  </si>
  <si>
    <t>Ліки</t>
  </si>
  <si>
    <t>Стіл д\фіз</t>
  </si>
  <si>
    <t>Світ-ник</t>
  </si>
  <si>
    <t>Маш. прал.</t>
  </si>
  <si>
    <t>Вогнегасники</t>
  </si>
  <si>
    <t>Пож. щит</t>
  </si>
  <si>
    <t>Учн. компл.</t>
  </si>
  <si>
    <t>Дошка шк.</t>
  </si>
  <si>
    <t>Лак паркетний</t>
  </si>
  <si>
    <t>Стіл\тумб.</t>
  </si>
  <si>
    <t>Буд. мат.</t>
  </si>
  <si>
    <t>Мебл. фурн.</t>
  </si>
  <si>
    <t>Стілець ІЗО</t>
  </si>
  <si>
    <t>Ноутбук</t>
  </si>
  <si>
    <t>Література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</si>
</sst>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/>
    <xf numFmtId="0" fontId="10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/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>
      <selection activeCell="A2" sqref="A2"/>
    </sheetView>
  </sheetViews>
  <sheetFormatPr defaultRowHeight="15" x14ac:dyDescent="0.25"/>
  <cols>
    <col min="1" max="1" width="9.5703125" customWidth="1"/>
    <col min="2" max="2" width="9.85546875" customWidth="1"/>
    <col min="3" max="3" width="9.28515625" customWidth="1"/>
    <col min="4" max="4" width="9" customWidth="1"/>
    <col min="5" max="5" width="11.5703125" customWidth="1"/>
    <col min="6" max="6" width="7.85546875" customWidth="1"/>
    <col min="7" max="7" width="9.7109375" customWidth="1"/>
    <col min="8" max="8" width="9.42578125" customWidth="1"/>
    <col min="9" max="9" width="8.5703125" style="9" customWidth="1"/>
    <col min="10" max="10" width="11.42578125" style="5" customWidth="1"/>
  </cols>
  <sheetData>
    <row r="1" spans="1:10" s="3" customFormat="1" ht="21" x14ac:dyDescent="0.35">
      <c r="A1" s="4" t="s">
        <v>56</v>
      </c>
      <c r="B1" s="4"/>
      <c r="C1" s="4"/>
      <c r="D1" s="4"/>
      <c r="E1" s="4"/>
      <c r="F1" s="4"/>
      <c r="G1" s="4"/>
      <c r="H1" s="4"/>
      <c r="I1" s="6"/>
      <c r="J1" s="4"/>
    </row>
    <row r="2" spans="1:10" s="16" customFormat="1" ht="46.5" customHeight="1" x14ac:dyDescent="0.25">
      <c r="A2" s="35" t="s">
        <v>12</v>
      </c>
      <c r="B2" s="2" t="s">
        <v>57</v>
      </c>
      <c r="C2" s="13" t="s">
        <v>58</v>
      </c>
      <c r="D2" s="13" t="s">
        <v>0</v>
      </c>
      <c r="E2" s="13" t="s">
        <v>59</v>
      </c>
      <c r="F2" s="13" t="s">
        <v>60</v>
      </c>
      <c r="G2" s="13" t="s">
        <v>61</v>
      </c>
      <c r="H2" s="13" t="s">
        <v>62</v>
      </c>
      <c r="I2" s="14" t="s">
        <v>67</v>
      </c>
      <c r="J2" s="15" t="s">
        <v>11</v>
      </c>
    </row>
    <row r="3" spans="1:10" x14ac:dyDescent="0.25">
      <c r="A3" s="1">
        <v>1</v>
      </c>
      <c r="B3" s="1"/>
      <c r="C3" s="1"/>
      <c r="D3" s="1"/>
      <c r="E3" s="1"/>
      <c r="F3" s="1"/>
      <c r="G3" s="1"/>
      <c r="H3" s="1">
        <v>5944.65</v>
      </c>
      <c r="I3" s="7"/>
      <c r="J3" s="27">
        <f t="shared" ref="J3:J34" si="0">SUM(B3:I3)</f>
        <v>5944.65</v>
      </c>
    </row>
    <row r="4" spans="1:10" x14ac:dyDescent="0.25">
      <c r="A4" s="1">
        <v>2</v>
      </c>
      <c r="B4" s="1"/>
      <c r="C4" s="1"/>
      <c r="D4" s="1"/>
      <c r="E4" s="1"/>
      <c r="F4" s="1">
        <v>1140</v>
      </c>
      <c r="G4" s="1">
        <v>7998</v>
      </c>
      <c r="H4" s="1"/>
      <c r="I4" s="7"/>
      <c r="J4" s="27">
        <f t="shared" si="0"/>
        <v>9138</v>
      </c>
    </row>
    <row r="5" spans="1:10" x14ac:dyDescent="0.25">
      <c r="A5" s="1">
        <v>3</v>
      </c>
      <c r="B5" s="1"/>
      <c r="C5" s="1"/>
      <c r="D5" s="1"/>
      <c r="E5" s="1"/>
      <c r="F5" s="1"/>
      <c r="G5" s="1">
        <v>12527.25</v>
      </c>
      <c r="H5" s="1"/>
      <c r="I5" s="7"/>
      <c r="J5" s="27">
        <f t="shared" si="0"/>
        <v>12527.25</v>
      </c>
    </row>
    <row r="6" spans="1:10" x14ac:dyDescent="0.25">
      <c r="A6" s="1">
        <v>4</v>
      </c>
      <c r="B6" s="1"/>
      <c r="C6" s="1"/>
      <c r="D6" s="1"/>
      <c r="E6" s="1"/>
      <c r="F6" s="1"/>
      <c r="G6" s="1"/>
      <c r="H6" s="1">
        <v>1585.24</v>
      </c>
      <c r="I6" s="7"/>
      <c r="J6" s="27">
        <f t="shared" si="0"/>
        <v>1585.24</v>
      </c>
    </row>
    <row r="7" spans="1:10" x14ac:dyDescent="0.25">
      <c r="A7" s="1">
        <v>5</v>
      </c>
      <c r="B7" s="1"/>
      <c r="C7" s="1"/>
      <c r="D7" s="1"/>
      <c r="E7" s="1">
        <v>875.28</v>
      </c>
      <c r="F7" s="1"/>
      <c r="G7" s="1"/>
      <c r="H7" s="1"/>
      <c r="I7" s="7"/>
      <c r="J7" s="27">
        <f t="shared" si="0"/>
        <v>875.28</v>
      </c>
    </row>
    <row r="8" spans="1:10" x14ac:dyDescent="0.25">
      <c r="A8" s="1">
        <v>6</v>
      </c>
      <c r="B8" s="1"/>
      <c r="C8" s="1">
        <v>201.72</v>
      </c>
      <c r="D8" s="1"/>
      <c r="E8" s="1"/>
      <c r="F8" s="1">
        <v>3954</v>
      </c>
      <c r="G8" s="1"/>
      <c r="H8" s="1"/>
      <c r="I8" s="7"/>
      <c r="J8" s="27">
        <f t="shared" si="0"/>
        <v>4155.72</v>
      </c>
    </row>
    <row r="9" spans="1:10" x14ac:dyDescent="0.25">
      <c r="A9" s="1">
        <v>7</v>
      </c>
      <c r="B9" s="1">
        <v>1214.02</v>
      </c>
      <c r="C9" s="1"/>
      <c r="D9" s="1"/>
      <c r="E9" s="1"/>
      <c r="F9" s="1"/>
      <c r="G9" s="1"/>
      <c r="H9" s="1"/>
      <c r="I9" s="7"/>
      <c r="J9" s="27">
        <f t="shared" si="0"/>
        <v>1214.02</v>
      </c>
    </row>
    <row r="10" spans="1:10" x14ac:dyDescent="0.25">
      <c r="A10" s="1">
        <v>8</v>
      </c>
      <c r="B10" s="1"/>
      <c r="C10" s="1"/>
      <c r="D10" s="1"/>
      <c r="E10" s="1"/>
      <c r="F10" s="1">
        <v>570</v>
      </c>
      <c r="G10" s="1"/>
      <c r="H10" s="1"/>
      <c r="I10" s="7"/>
      <c r="J10" s="27">
        <f t="shared" si="0"/>
        <v>570</v>
      </c>
    </row>
    <row r="11" spans="1:10" x14ac:dyDescent="0.25">
      <c r="A11" s="1">
        <v>9</v>
      </c>
      <c r="B11" s="1"/>
      <c r="C11" s="1"/>
      <c r="D11" s="1"/>
      <c r="E11" s="1">
        <v>1439.05</v>
      </c>
      <c r="F11" s="1">
        <v>180</v>
      </c>
      <c r="G11" s="1">
        <v>3820.77</v>
      </c>
      <c r="H11" s="1">
        <v>6737.27</v>
      </c>
      <c r="I11" s="7"/>
      <c r="J11" s="27">
        <f t="shared" si="0"/>
        <v>12177.09</v>
      </c>
    </row>
    <row r="12" spans="1:10" x14ac:dyDescent="0.25">
      <c r="A12" s="1">
        <v>10</v>
      </c>
      <c r="B12" s="1"/>
      <c r="C12" s="1"/>
      <c r="D12" s="1"/>
      <c r="E12" s="1"/>
      <c r="F12" s="1"/>
      <c r="G12" s="1">
        <v>10160.99</v>
      </c>
      <c r="H12" s="1"/>
      <c r="I12" s="7"/>
      <c r="J12" s="27">
        <f t="shared" si="0"/>
        <v>10160.99</v>
      </c>
    </row>
    <row r="13" spans="1:10" x14ac:dyDescent="0.25">
      <c r="A13" s="1">
        <v>11</v>
      </c>
      <c r="B13" s="1"/>
      <c r="C13" s="1"/>
      <c r="D13" s="1"/>
      <c r="E13" s="1">
        <v>1125.33</v>
      </c>
      <c r="F13" s="1">
        <v>1539</v>
      </c>
      <c r="G13" s="1"/>
      <c r="H13" s="1"/>
      <c r="I13" s="7"/>
      <c r="J13" s="27">
        <f t="shared" si="0"/>
        <v>2664.33</v>
      </c>
    </row>
    <row r="14" spans="1:10" x14ac:dyDescent="0.25">
      <c r="A14" s="1">
        <v>12</v>
      </c>
      <c r="B14" s="1"/>
      <c r="C14" s="1"/>
      <c r="D14" s="1"/>
      <c r="E14" s="1"/>
      <c r="F14" s="1"/>
      <c r="G14" s="1">
        <v>7331.5</v>
      </c>
      <c r="H14" s="1"/>
      <c r="I14" s="7"/>
      <c r="J14" s="27">
        <f t="shared" si="0"/>
        <v>7331.5</v>
      </c>
    </row>
    <row r="15" spans="1:10" x14ac:dyDescent="0.25">
      <c r="A15" s="1">
        <v>14</v>
      </c>
      <c r="B15" s="1"/>
      <c r="C15" s="1"/>
      <c r="D15" s="1"/>
      <c r="E15" s="1">
        <v>6138.54</v>
      </c>
      <c r="F15" s="1"/>
      <c r="G15" s="1">
        <v>8073.12</v>
      </c>
      <c r="H15" s="1"/>
      <c r="I15" s="7"/>
      <c r="J15" s="27">
        <f t="shared" si="0"/>
        <v>14211.66</v>
      </c>
    </row>
    <row r="16" spans="1:10" x14ac:dyDescent="0.25">
      <c r="A16" s="1">
        <v>15</v>
      </c>
      <c r="B16" s="1"/>
      <c r="C16" s="1"/>
      <c r="D16" s="1"/>
      <c r="E16" s="1">
        <v>2000.61</v>
      </c>
      <c r="F16" s="1"/>
      <c r="G16" s="1"/>
      <c r="H16" s="1">
        <v>1188.93</v>
      </c>
      <c r="I16" s="7"/>
      <c r="J16" s="27">
        <f t="shared" si="0"/>
        <v>3189.54</v>
      </c>
    </row>
    <row r="17" spans="1:10" x14ac:dyDescent="0.25">
      <c r="A17" s="1">
        <v>16</v>
      </c>
      <c r="B17" s="1"/>
      <c r="C17" s="1"/>
      <c r="D17" s="1"/>
      <c r="E17" s="1"/>
      <c r="F17" s="1">
        <v>960</v>
      </c>
      <c r="G17" s="1">
        <v>4175.75</v>
      </c>
      <c r="H17" s="1"/>
      <c r="I17" s="7"/>
      <c r="J17" s="27">
        <f t="shared" si="0"/>
        <v>5135.75</v>
      </c>
    </row>
    <row r="18" spans="1:10" x14ac:dyDescent="0.25">
      <c r="A18" s="1">
        <v>17</v>
      </c>
      <c r="B18" s="1">
        <v>3642.06</v>
      </c>
      <c r="C18" s="1"/>
      <c r="D18" s="1">
        <v>15240</v>
      </c>
      <c r="E18" s="1"/>
      <c r="F18" s="1"/>
      <c r="G18" s="1"/>
      <c r="H18" s="1"/>
      <c r="I18" s="7"/>
      <c r="J18" s="27">
        <f t="shared" si="0"/>
        <v>18882.060000000001</v>
      </c>
    </row>
    <row r="19" spans="1:10" x14ac:dyDescent="0.25">
      <c r="A19" s="1">
        <v>18</v>
      </c>
      <c r="B19" s="1"/>
      <c r="C19" s="1"/>
      <c r="D19" s="1"/>
      <c r="E19" s="1">
        <v>1125.33</v>
      </c>
      <c r="F19" s="1"/>
      <c r="G19" s="1"/>
      <c r="H19" s="1"/>
      <c r="I19" s="7"/>
      <c r="J19" s="27">
        <f t="shared" si="0"/>
        <v>1125.33</v>
      </c>
    </row>
    <row r="20" spans="1:10" x14ac:dyDescent="0.25">
      <c r="A20" s="1">
        <v>19</v>
      </c>
      <c r="B20" s="1"/>
      <c r="C20" s="1"/>
      <c r="D20" s="1"/>
      <c r="E20" s="1">
        <v>2500.54</v>
      </c>
      <c r="F20" s="1"/>
      <c r="G20" s="1"/>
      <c r="H20" s="1"/>
      <c r="I20" s="7"/>
      <c r="J20" s="27">
        <f t="shared" si="0"/>
        <v>2500.54</v>
      </c>
    </row>
    <row r="21" spans="1:10" x14ac:dyDescent="0.25">
      <c r="A21" s="1">
        <v>20</v>
      </c>
      <c r="B21" s="1"/>
      <c r="C21" s="1"/>
      <c r="D21" s="1"/>
      <c r="E21" s="1"/>
      <c r="F21" s="1">
        <v>3990</v>
      </c>
      <c r="G21" s="1"/>
      <c r="H21" s="1"/>
      <c r="I21" s="7"/>
      <c r="J21" s="27">
        <f t="shared" si="0"/>
        <v>3990</v>
      </c>
    </row>
    <row r="22" spans="1:10" x14ac:dyDescent="0.25">
      <c r="A22" s="1">
        <v>21</v>
      </c>
      <c r="B22" s="1"/>
      <c r="C22" s="1"/>
      <c r="D22" s="1"/>
      <c r="E22" s="1">
        <v>875.28</v>
      </c>
      <c r="F22" s="1">
        <v>1620</v>
      </c>
      <c r="G22" s="1"/>
      <c r="H22" s="1"/>
      <c r="I22" s="7"/>
      <c r="J22" s="27">
        <f t="shared" si="0"/>
        <v>2495.2799999999997</v>
      </c>
    </row>
    <row r="23" spans="1:10" x14ac:dyDescent="0.25">
      <c r="A23" s="1">
        <v>22</v>
      </c>
      <c r="B23" s="1">
        <v>7430.74</v>
      </c>
      <c r="C23" s="1"/>
      <c r="D23" s="1">
        <v>37440</v>
      </c>
      <c r="E23" s="1">
        <v>3689.72</v>
      </c>
      <c r="F23" s="1">
        <v>6588</v>
      </c>
      <c r="G23" s="1"/>
      <c r="H23" s="1">
        <v>12043.78</v>
      </c>
      <c r="I23" s="7"/>
      <c r="J23" s="27">
        <f t="shared" si="0"/>
        <v>67192.240000000005</v>
      </c>
    </row>
    <row r="24" spans="1:10" x14ac:dyDescent="0.25">
      <c r="A24" s="1">
        <v>23</v>
      </c>
      <c r="B24" s="1"/>
      <c r="C24" s="1"/>
      <c r="D24" s="1"/>
      <c r="E24" s="1">
        <v>886.54</v>
      </c>
      <c r="F24" s="1"/>
      <c r="G24" s="1"/>
      <c r="H24" s="1">
        <v>3963.1</v>
      </c>
      <c r="I24" s="7">
        <v>7622.29</v>
      </c>
      <c r="J24" s="27">
        <f t="shared" si="0"/>
        <v>12471.93</v>
      </c>
    </row>
    <row r="25" spans="1:10" x14ac:dyDescent="0.25">
      <c r="A25" s="1">
        <v>24</v>
      </c>
      <c r="B25" s="1"/>
      <c r="C25" s="1"/>
      <c r="D25" s="1"/>
      <c r="E25" s="1">
        <v>1439.05</v>
      </c>
      <c r="F25" s="1">
        <v>120</v>
      </c>
      <c r="G25" s="1"/>
      <c r="H25" s="1"/>
      <c r="I25" s="7"/>
      <c r="J25" s="27">
        <f t="shared" si="0"/>
        <v>1559.05</v>
      </c>
    </row>
    <row r="26" spans="1:10" x14ac:dyDescent="0.25">
      <c r="A26" s="1">
        <v>25</v>
      </c>
      <c r="B26" s="1"/>
      <c r="C26" s="1"/>
      <c r="D26" s="1"/>
      <c r="E26" s="1">
        <v>3736.98</v>
      </c>
      <c r="F26" s="1">
        <v>4962</v>
      </c>
      <c r="G26" s="1"/>
      <c r="H26" s="1"/>
      <c r="I26" s="7"/>
      <c r="J26" s="27">
        <f t="shared" si="0"/>
        <v>8698.98</v>
      </c>
    </row>
    <row r="27" spans="1:10" x14ac:dyDescent="0.25">
      <c r="A27" s="1">
        <v>26</v>
      </c>
      <c r="B27" s="1"/>
      <c r="C27" s="1"/>
      <c r="D27" s="1"/>
      <c r="E27" s="1"/>
      <c r="F27" s="1"/>
      <c r="G27" s="1">
        <v>16703</v>
      </c>
      <c r="H27" s="1"/>
      <c r="I27" s="7"/>
      <c r="J27" s="27">
        <f t="shared" si="0"/>
        <v>16703</v>
      </c>
    </row>
    <row r="28" spans="1:10" x14ac:dyDescent="0.25">
      <c r="A28" s="1">
        <v>27</v>
      </c>
      <c r="B28" s="1"/>
      <c r="C28" s="1"/>
      <c r="D28" s="1"/>
      <c r="E28" s="1">
        <v>4420.07</v>
      </c>
      <c r="F28" s="1"/>
      <c r="G28" s="1"/>
      <c r="H28" s="1">
        <v>7926.2</v>
      </c>
      <c r="I28" s="7"/>
      <c r="J28" s="27">
        <f t="shared" si="0"/>
        <v>12346.27</v>
      </c>
    </row>
    <row r="29" spans="1:10" x14ac:dyDescent="0.25">
      <c r="A29" s="1">
        <v>28</v>
      </c>
      <c r="B29" s="1"/>
      <c r="C29" s="1"/>
      <c r="D29" s="1"/>
      <c r="E29" s="1">
        <v>552.51</v>
      </c>
      <c r="F29" s="1">
        <v>7809</v>
      </c>
      <c r="G29" s="1"/>
      <c r="H29" s="1">
        <v>15852.4</v>
      </c>
      <c r="I29" s="7"/>
      <c r="J29" s="27">
        <f t="shared" si="0"/>
        <v>24213.91</v>
      </c>
    </row>
    <row r="30" spans="1:10" x14ac:dyDescent="0.25">
      <c r="A30" s="1">
        <v>29</v>
      </c>
      <c r="B30" s="1"/>
      <c r="C30" s="1"/>
      <c r="D30" s="1"/>
      <c r="E30" s="1"/>
      <c r="F30" s="1"/>
      <c r="G30" s="1"/>
      <c r="H30" s="1"/>
      <c r="I30" s="7"/>
      <c r="J30" s="27">
        <f t="shared" si="0"/>
        <v>0</v>
      </c>
    </row>
    <row r="31" spans="1:10" x14ac:dyDescent="0.25">
      <c r="A31" s="1">
        <v>30</v>
      </c>
      <c r="B31" s="1"/>
      <c r="C31" s="1"/>
      <c r="D31" s="1"/>
      <c r="E31" s="1">
        <v>875.28</v>
      </c>
      <c r="F31" s="1">
        <v>420</v>
      </c>
      <c r="G31" s="1"/>
      <c r="H31" s="1">
        <v>3963.1</v>
      </c>
      <c r="I31" s="7"/>
      <c r="J31" s="27">
        <f t="shared" si="0"/>
        <v>5258.38</v>
      </c>
    </row>
    <row r="32" spans="1:10" x14ac:dyDescent="0.25">
      <c r="A32" s="1">
        <v>31</v>
      </c>
      <c r="B32" s="1"/>
      <c r="C32" s="1"/>
      <c r="D32" s="1"/>
      <c r="E32" s="1"/>
      <c r="F32" s="1"/>
      <c r="G32" s="1"/>
      <c r="H32" s="1"/>
      <c r="I32" s="7"/>
      <c r="J32" s="27">
        <f t="shared" si="0"/>
        <v>0</v>
      </c>
    </row>
    <row r="33" spans="1:10" x14ac:dyDescent="0.25">
      <c r="A33" s="1">
        <v>32</v>
      </c>
      <c r="B33" s="1"/>
      <c r="C33" s="1"/>
      <c r="D33" s="1"/>
      <c r="E33" s="1">
        <v>2675.49</v>
      </c>
      <c r="F33" s="1">
        <v>4962</v>
      </c>
      <c r="G33" s="1">
        <v>7585.95</v>
      </c>
      <c r="H33" s="1">
        <v>5944.65</v>
      </c>
      <c r="I33" s="7"/>
      <c r="J33" s="27">
        <f t="shared" si="0"/>
        <v>21168.089999999997</v>
      </c>
    </row>
    <row r="34" spans="1:10" x14ac:dyDescent="0.25">
      <c r="A34" s="1">
        <v>33</v>
      </c>
      <c r="B34" s="1"/>
      <c r="C34" s="1"/>
      <c r="D34" s="1"/>
      <c r="E34" s="1"/>
      <c r="F34" s="1"/>
      <c r="G34" s="1"/>
      <c r="H34" s="1"/>
      <c r="I34" s="7"/>
      <c r="J34" s="27">
        <f t="shared" si="0"/>
        <v>0</v>
      </c>
    </row>
    <row r="35" spans="1:10" x14ac:dyDescent="0.25">
      <c r="A35" s="1">
        <v>34</v>
      </c>
      <c r="B35" s="1"/>
      <c r="C35" s="1"/>
      <c r="D35" s="1"/>
      <c r="E35" s="1">
        <v>1677.84</v>
      </c>
      <c r="F35" s="1">
        <v>3156</v>
      </c>
      <c r="G35" s="1"/>
      <c r="H35" s="1"/>
      <c r="I35" s="7"/>
      <c r="J35" s="27">
        <f t="shared" ref="J35:J66" si="1">SUM(B35:I35)</f>
        <v>4833.84</v>
      </c>
    </row>
    <row r="36" spans="1:10" x14ac:dyDescent="0.25">
      <c r="A36" s="1">
        <v>35</v>
      </c>
      <c r="B36" s="1"/>
      <c r="C36" s="1"/>
      <c r="D36" s="1"/>
      <c r="E36" s="1">
        <v>2675.49</v>
      </c>
      <c r="F36" s="1">
        <v>3678</v>
      </c>
      <c r="G36" s="1">
        <v>3999</v>
      </c>
      <c r="H36" s="1"/>
      <c r="I36" s="7"/>
      <c r="J36" s="27">
        <f t="shared" si="1"/>
        <v>10352.49</v>
      </c>
    </row>
    <row r="37" spans="1:10" x14ac:dyDescent="0.25">
      <c r="A37" s="1">
        <v>36</v>
      </c>
      <c r="B37" s="1"/>
      <c r="C37" s="1"/>
      <c r="D37" s="1"/>
      <c r="E37" s="1">
        <v>875.28</v>
      </c>
      <c r="F37" s="1"/>
      <c r="G37" s="1"/>
      <c r="H37" s="1"/>
      <c r="I37" s="7"/>
      <c r="J37" s="27">
        <f t="shared" si="1"/>
        <v>875.28</v>
      </c>
    </row>
    <row r="38" spans="1:10" x14ac:dyDescent="0.25">
      <c r="A38" s="1">
        <v>37</v>
      </c>
      <c r="B38" s="1"/>
      <c r="C38" s="1"/>
      <c r="D38" s="1"/>
      <c r="E38" s="1"/>
      <c r="F38" s="1"/>
      <c r="G38" s="1"/>
      <c r="H38" s="1"/>
      <c r="I38" s="7"/>
      <c r="J38" s="27">
        <f t="shared" si="1"/>
        <v>0</v>
      </c>
    </row>
    <row r="39" spans="1:10" x14ac:dyDescent="0.25">
      <c r="A39" s="1">
        <v>38</v>
      </c>
      <c r="B39" s="1"/>
      <c r="C39" s="1"/>
      <c r="D39" s="1"/>
      <c r="E39" s="1"/>
      <c r="F39" s="1">
        <v>831</v>
      </c>
      <c r="G39" s="1"/>
      <c r="H39" s="1"/>
      <c r="I39" s="7"/>
      <c r="J39" s="27">
        <f t="shared" si="1"/>
        <v>831</v>
      </c>
    </row>
    <row r="40" spans="1:10" x14ac:dyDescent="0.25">
      <c r="A40" s="1">
        <v>39</v>
      </c>
      <c r="B40" s="1"/>
      <c r="C40" s="1"/>
      <c r="D40" s="1"/>
      <c r="E40" s="1"/>
      <c r="F40" s="1"/>
      <c r="G40" s="1"/>
      <c r="H40" s="1"/>
      <c r="I40" s="7"/>
      <c r="J40" s="27">
        <f t="shared" si="1"/>
        <v>0</v>
      </c>
    </row>
    <row r="41" spans="1:10" x14ac:dyDescent="0.25">
      <c r="A41" s="1">
        <v>40</v>
      </c>
      <c r="B41" s="1"/>
      <c r="C41" s="1"/>
      <c r="D41" s="1"/>
      <c r="E41" s="1">
        <v>2803.18</v>
      </c>
      <c r="F41" s="1">
        <v>765</v>
      </c>
      <c r="G41" s="1"/>
      <c r="H41" s="1">
        <v>1188.93</v>
      </c>
      <c r="I41" s="7"/>
      <c r="J41" s="27">
        <f t="shared" si="1"/>
        <v>4757.1099999999997</v>
      </c>
    </row>
    <row r="42" spans="1:10" x14ac:dyDescent="0.25">
      <c r="A42" s="1">
        <v>41</v>
      </c>
      <c r="B42" s="1"/>
      <c r="C42" s="1"/>
      <c r="D42" s="1"/>
      <c r="E42" s="1"/>
      <c r="F42" s="1">
        <v>300</v>
      </c>
      <c r="G42" s="1"/>
      <c r="H42" s="1"/>
      <c r="I42" s="7"/>
      <c r="J42" s="27">
        <f t="shared" si="1"/>
        <v>300</v>
      </c>
    </row>
    <row r="43" spans="1:10" x14ac:dyDescent="0.25">
      <c r="A43" s="1">
        <v>42</v>
      </c>
      <c r="B43" s="1">
        <v>7284.12</v>
      </c>
      <c r="C43" s="1"/>
      <c r="D43" s="1"/>
      <c r="E43" s="1"/>
      <c r="F43" s="1"/>
      <c r="G43" s="1"/>
      <c r="H43" s="1"/>
      <c r="I43" s="7"/>
      <c r="J43" s="27">
        <f t="shared" si="1"/>
        <v>7284.12</v>
      </c>
    </row>
    <row r="44" spans="1:10" x14ac:dyDescent="0.25">
      <c r="A44" s="1">
        <v>43</v>
      </c>
      <c r="B44" s="1"/>
      <c r="C44" s="1">
        <v>504.3</v>
      </c>
      <c r="D44" s="1"/>
      <c r="E44" s="1">
        <v>3689.72</v>
      </c>
      <c r="F44" s="1"/>
      <c r="G44" s="1">
        <v>9331</v>
      </c>
      <c r="H44" s="1"/>
      <c r="I44" s="7"/>
      <c r="J44" s="27">
        <f t="shared" si="1"/>
        <v>13525.02</v>
      </c>
    </row>
    <row r="45" spans="1:10" x14ac:dyDescent="0.25">
      <c r="A45" s="1">
        <v>44</v>
      </c>
      <c r="B45" s="1"/>
      <c r="C45" s="1"/>
      <c r="D45" s="1"/>
      <c r="E45" s="1">
        <v>4432.71</v>
      </c>
      <c r="F45" s="1">
        <v>1620</v>
      </c>
      <c r="G45" s="1"/>
      <c r="H45" s="1">
        <v>7926.2</v>
      </c>
      <c r="I45" s="7"/>
      <c r="J45" s="27">
        <f t="shared" si="1"/>
        <v>13978.91</v>
      </c>
    </row>
    <row r="46" spans="1:10" x14ac:dyDescent="0.25">
      <c r="A46" s="1">
        <v>45</v>
      </c>
      <c r="B46" s="1"/>
      <c r="C46" s="1"/>
      <c r="D46" s="1"/>
      <c r="E46" s="1"/>
      <c r="F46" s="1">
        <v>180</v>
      </c>
      <c r="G46" s="1"/>
      <c r="H46" s="1"/>
      <c r="I46" s="7"/>
      <c r="J46" s="27">
        <f t="shared" si="1"/>
        <v>180</v>
      </c>
    </row>
    <row r="47" spans="1:10" x14ac:dyDescent="0.25">
      <c r="A47" s="1">
        <v>46</v>
      </c>
      <c r="B47" s="1"/>
      <c r="C47" s="1">
        <v>2017.2</v>
      </c>
      <c r="D47" s="1"/>
      <c r="E47" s="1"/>
      <c r="F47" s="1"/>
      <c r="G47" s="1"/>
      <c r="H47" s="1"/>
      <c r="I47" s="7"/>
      <c r="J47" s="27">
        <f t="shared" si="1"/>
        <v>2017.2</v>
      </c>
    </row>
    <row r="48" spans="1:10" x14ac:dyDescent="0.25">
      <c r="A48" s="1">
        <v>47</v>
      </c>
      <c r="B48" s="1"/>
      <c r="C48" s="1"/>
      <c r="D48" s="1"/>
      <c r="E48" s="1"/>
      <c r="F48" s="1">
        <v>1050</v>
      </c>
      <c r="G48" s="1"/>
      <c r="H48" s="1"/>
      <c r="I48" s="7"/>
      <c r="J48" s="27">
        <f t="shared" si="1"/>
        <v>1050</v>
      </c>
    </row>
    <row r="49" spans="1:10" x14ac:dyDescent="0.25">
      <c r="A49" s="1">
        <v>48</v>
      </c>
      <c r="B49" s="1"/>
      <c r="C49" s="1"/>
      <c r="D49" s="1"/>
      <c r="E49" s="1"/>
      <c r="F49" s="1">
        <v>2052</v>
      </c>
      <c r="G49" s="1"/>
      <c r="H49" s="1">
        <v>9907.75</v>
      </c>
      <c r="I49" s="7"/>
      <c r="J49" s="27">
        <f t="shared" si="1"/>
        <v>11959.75</v>
      </c>
    </row>
    <row r="50" spans="1:10" x14ac:dyDescent="0.25">
      <c r="A50" s="1">
        <v>49</v>
      </c>
      <c r="B50" s="1"/>
      <c r="C50" s="1"/>
      <c r="D50" s="1"/>
      <c r="E50" s="1">
        <v>875.28</v>
      </c>
      <c r="F50" s="1">
        <v>1098</v>
      </c>
      <c r="G50" s="1">
        <v>8664.5</v>
      </c>
      <c r="H50" s="1">
        <v>4359.41</v>
      </c>
      <c r="I50" s="7"/>
      <c r="J50" s="27">
        <f t="shared" si="1"/>
        <v>14997.19</v>
      </c>
    </row>
    <row r="51" spans="1:10" x14ac:dyDescent="0.25">
      <c r="A51" s="1">
        <v>50</v>
      </c>
      <c r="B51" s="1"/>
      <c r="C51" s="1"/>
      <c r="D51" s="1"/>
      <c r="E51" s="1"/>
      <c r="F51" s="1"/>
      <c r="G51" s="1"/>
      <c r="H51" s="1"/>
      <c r="I51" s="7"/>
      <c r="J51" s="27">
        <f t="shared" si="1"/>
        <v>0</v>
      </c>
    </row>
    <row r="52" spans="1:10" x14ac:dyDescent="0.25">
      <c r="A52" s="1">
        <v>52</v>
      </c>
      <c r="B52" s="1"/>
      <c r="C52" s="1"/>
      <c r="D52" s="1"/>
      <c r="E52" s="1"/>
      <c r="F52" s="1">
        <v>240</v>
      </c>
      <c r="G52" s="1">
        <v>6959.58</v>
      </c>
      <c r="H52" s="1">
        <v>9907.75</v>
      </c>
      <c r="I52" s="7"/>
      <c r="J52" s="27">
        <f t="shared" si="1"/>
        <v>17107.330000000002</v>
      </c>
    </row>
    <row r="53" spans="1:10" x14ac:dyDescent="0.25">
      <c r="A53" s="1">
        <v>53</v>
      </c>
      <c r="B53" s="1"/>
      <c r="C53" s="1"/>
      <c r="D53" s="1"/>
      <c r="E53" s="1"/>
      <c r="F53" s="1">
        <v>1710</v>
      </c>
      <c r="G53" s="1"/>
      <c r="H53" s="1"/>
      <c r="I53" s="7"/>
      <c r="J53" s="27">
        <f t="shared" si="1"/>
        <v>1710</v>
      </c>
    </row>
    <row r="54" spans="1:10" x14ac:dyDescent="0.25">
      <c r="A54" s="1">
        <v>51</v>
      </c>
      <c r="B54" s="1"/>
      <c r="C54" s="1"/>
      <c r="D54" s="1"/>
      <c r="E54" s="1"/>
      <c r="F54" s="1"/>
      <c r="G54" s="1"/>
      <c r="H54" s="1"/>
      <c r="I54" s="7"/>
      <c r="J54" s="27">
        <f t="shared" si="1"/>
        <v>0</v>
      </c>
    </row>
    <row r="55" spans="1:10" x14ac:dyDescent="0.25">
      <c r="A55" s="1" t="s">
        <v>1</v>
      </c>
      <c r="B55" s="1"/>
      <c r="C55" s="1">
        <v>1512.9</v>
      </c>
      <c r="D55" s="1"/>
      <c r="E55" s="1"/>
      <c r="F55" s="1"/>
      <c r="G55" s="1"/>
      <c r="H55" s="1"/>
      <c r="I55" s="7"/>
      <c r="J55" s="27">
        <f t="shared" si="1"/>
        <v>1512.9</v>
      </c>
    </row>
    <row r="56" spans="1:10" s="10" customFormat="1" ht="15.75" x14ac:dyDescent="0.25">
      <c r="A56" s="22" t="s">
        <v>11</v>
      </c>
      <c r="B56" s="22">
        <f>SUM(B3:B55)</f>
        <v>19570.939999999999</v>
      </c>
      <c r="C56" s="22">
        <f t="shared" ref="C56:I56" si="2">SUM(C3:C55)</f>
        <v>4236.1200000000008</v>
      </c>
      <c r="D56" s="22">
        <f t="shared" si="2"/>
        <v>52680</v>
      </c>
      <c r="E56" s="22">
        <f t="shared" si="2"/>
        <v>51385.099999999991</v>
      </c>
      <c r="F56" s="22">
        <f t="shared" si="2"/>
        <v>55494</v>
      </c>
      <c r="G56" s="22">
        <f t="shared" si="2"/>
        <v>107330.41</v>
      </c>
      <c r="H56" s="22">
        <f t="shared" si="2"/>
        <v>98439.360000000001</v>
      </c>
      <c r="I56" s="22">
        <f t="shared" si="2"/>
        <v>7622.29</v>
      </c>
      <c r="J56" s="25">
        <f t="shared" si="1"/>
        <v>396758.21999999991</v>
      </c>
    </row>
    <row r="57" spans="1:10" s="9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10"/>
    </row>
    <row r="59" spans="1:10" s="3" customFormat="1" ht="21" x14ac:dyDescent="0.35">
      <c r="A59" s="3" t="s">
        <v>63</v>
      </c>
      <c r="I59" s="12"/>
    </row>
    <row r="60" spans="1:10" ht="45.75" customHeight="1" x14ac:dyDescent="0.25">
      <c r="A60" s="35" t="s">
        <v>12</v>
      </c>
      <c r="B60" s="13" t="s">
        <v>64</v>
      </c>
      <c r="C60" s="13" t="s">
        <v>0</v>
      </c>
      <c r="D60" s="13" t="s">
        <v>65</v>
      </c>
      <c r="E60" s="15" t="s">
        <v>11</v>
      </c>
    </row>
    <row r="61" spans="1:10" x14ac:dyDescent="0.25">
      <c r="A61" s="1">
        <v>7</v>
      </c>
      <c r="B61" s="28"/>
      <c r="C61" s="28"/>
      <c r="D61" s="28">
        <v>27848.54</v>
      </c>
      <c r="E61" s="1">
        <f>SUM(B61:D61)</f>
        <v>27848.54</v>
      </c>
    </row>
    <row r="62" spans="1:10" x14ac:dyDescent="0.25">
      <c r="A62" s="1">
        <v>11</v>
      </c>
      <c r="B62" s="28"/>
      <c r="C62" s="28"/>
      <c r="D62" s="28">
        <v>26566.63</v>
      </c>
      <c r="E62" s="1">
        <f t="shared" ref="E62:E77" si="3">SUM(B62:D62)</f>
        <v>26566.63</v>
      </c>
    </row>
    <row r="63" spans="1:10" x14ac:dyDescent="0.25">
      <c r="A63" s="1">
        <v>17</v>
      </c>
      <c r="B63" s="28">
        <v>53750</v>
      </c>
      <c r="C63" s="28"/>
      <c r="D63" s="28">
        <v>12288.3</v>
      </c>
      <c r="E63" s="1">
        <f t="shared" si="3"/>
        <v>66038.3</v>
      </c>
    </row>
    <row r="64" spans="1:10" x14ac:dyDescent="0.25">
      <c r="A64" s="1">
        <v>19</v>
      </c>
      <c r="B64" s="28"/>
      <c r="C64" s="28"/>
      <c r="D64" s="28">
        <v>12288.3</v>
      </c>
      <c r="E64" s="1">
        <f t="shared" si="3"/>
        <v>12288.3</v>
      </c>
    </row>
    <row r="65" spans="1:5" x14ac:dyDescent="0.25">
      <c r="A65" s="1">
        <v>21</v>
      </c>
      <c r="B65" s="28"/>
      <c r="C65" s="28"/>
      <c r="D65" s="28">
        <v>12288.3</v>
      </c>
      <c r="E65" s="1">
        <f t="shared" si="3"/>
        <v>12288.3</v>
      </c>
    </row>
    <row r="66" spans="1:5" x14ac:dyDescent="0.25">
      <c r="A66" s="1">
        <v>22</v>
      </c>
      <c r="B66" s="28"/>
      <c r="C66" s="28">
        <v>7240</v>
      </c>
      <c r="D66" s="28"/>
      <c r="E66" s="1">
        <f t="shared" si="3"/>
        <v>7240</v>
      </c>
    </row>
    <row r="67" spans="1:5" x14ac:dyDescent="0.25">
      <c r="A67" s="1">
        <v>23</v>
      </c>
      <c r="B67" s="28"/>
      <c r="C67" s="28"/>
      <c r="D67" s="28">
        <v>14278.33</v>
      </c>
      <c r="E67" s="1">
        <f t="shared" si="3"/>
        <v>14278.33</v>
      </c>
    </row>
    <row r="68" spans="1:5" x14ac:dyDescent="0.25">
      <c r="A68" s="1">
        <v>28</v>
      </c>
      <c r="B68" s="28"/>
      <c r="C68" s="28"/>
      <c r="D68" s="28">
        <v>83855.81</v>
      </c>
      <c r="E68" s="1">
        <f t="shared" si="3"/>
        <v>83855.81</v>
      </c>
    </row>
    <row r="69" spans="1:5" x14ac:dyDescent="0.25">
      <c r="A69" s="1">
        <v>34</v>
      </c>
      <c r="B69" s="28"/>
      <c r="C69" s="28"/>
      <c r="D69" s="28">
        <v>15162.3</v>
      </c>
      <c r="E69" s="1">
        <f t="shared" si="3"/>
        <v>15162.3</v>
      </c>
    </row>
    <row r="70" spans="1:5" x14ac:dyDescent="0.25">
      <c r="A70" s="1">
        <v>35</v>
      </c>
      <c r="B70" s="28"/>
      <c r="C70" s="28"/>
      <c r="D70" s="28">
        <v>56007.28</v>
      </c>
      <c r="E70" s="1">
        <f t="shared" si="3"/>
        <v>56007.28</v>
      </c>
    </row>
    <row r="71" spans="1:5" x14ac:dyDescent="0.25">
      <c r="A71" s="1">
        <v>37</v>
      </c>
      <c r="B71" s="28"/>
      <c r="C71" s="28"/>
      <c r="D71" s="28">
        <v>14278.33</v>
      </c>
      <c r="E71" s="1">
        <f t="shared" si="3"/>
        <v>14278.33</v>
      </c>
    </row>
    <row r="72" spans="1:5" x14ac:dyDescent="0.25">
      <c r="A72" s="1">
        <v>38</v>
      </c>
      <c r="B72" s="28"/>
      <c r="C72" s="28"/>
      <c r="D72" s="28">
        <v>30722.54</v>
      </c>
      <c r="E72" s="1">
        <f t="shared" si="3"/>
        <v>30722.54</v>
      </c>
    </row>
    <row r="73" spans="1:5" x14ac:dyDescent="0.25">
      <c r="A73" s="1">
        <v>39</v>
      </c>
      <c r="B73" s="28"/>
      <c r="C73" s="28"/>
      <c r="D73" s="28">
        <v>12288.3</v>
      </c>
      <c r="E73" s="1">
        <f t="shared" si="3"/>
        <v>12288.3</v>
      </c>
    </row>
    <row r="74" spans="1:5" x14ac:dyDescent="0.25">
      <c r="A74" s="1">
        <v>44</v>
      </c>
      <c r="B74" s="28"/>
      <c r="C74" s="28"/>
      <c r="D74" s="28">
        <v>12288.3</v>
      </c>
      <c r="E74" s="1">
        <f t="shared" si="3"/>
        <v>12288.3</v>
      </c>
    </row>
    <row r="75" spans="1:5" x14ac:dyDescent="0.25">
      <c r="A75" s="1">
        <v>45</v>
      </c>
      <c r="B75" s="28"/>
      <c r="C75" s="28"/>
      <c r="D75" s="28">
        <v>29838.58</v>
      </c>
      <c r="E75" s="1">
        <f t="shared" si="3"/>
        <v>29838.58</v>
      </c>
    </row>
    <row r="76" spans="1:5" x14ac:dyDescent="0.25">
      <c r="A76" s="1">
        <v>49</v>
      </c>
      <c r="B76" s="28"/>
      <c r="C76" s="28"/>
      <c r="D76" s="28">
        <v>12288.3</v>
      </c>
      <c r="E76" s="1">
        <f t="shared" si="3"/>
        <v>12288.3</v>
      </c>
    </row>
    <row r="77" spans="1:5" x14ac:dyDescent="0.25">
      <c r="A77" s="1">
        <v>52</v>
      </c>
      <c r="B77" s="28"/>
      <c r="C77" s="28"/>
      <c r="D77" s="28">
        <v>28556.66</v>
      </c>
      <c r="E77" s="1">
        <f t="shared" si="3"/>
        <v>28556.66</v>
      </c>
    </row>
    <row r="78" spans="1:5" ht="15.75" x14ac:dyDescent="0.25">
      <c r="A78" s="22" t="s">
        <v>11</v>
      </c>
      <c r="B78" s="29">
        <f>SUM(B61:B77)</f>
        <v>53750</v>
      </c>
      <c r="C78" s="29">
        <f t="shared" ref="C78:D78" si="4">SUM(C61:C77)</f>
        <v>7240</v>
      </c>
      <c r="D78" s="29">
        <f t="shared" si="4"/>
        <v>400844.79999999993</v>
      </c>
      <c r="E78" s="25">
        <f>SUM(B78:D78)</f>
        <v>461834.79999999993</v>
      </c>
    </row>
  </sheetData>
  <pageMargins left="0.39370078740157483" right="0.39370078740157483" top="0.59055118110236227" bottom="0.59055118110236227" header="0.31496062992125984" footer="0.31496062992125984"/>
  <pageSetup paperSize="9" scale="98" fitToHeight="2" orientation="portrait" verticalDpi="0" r:id="rId1"/>
  <ignoredErrors>
    <ignoredError sqref="J3:J55 E61:E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8.5703125" customWidth="1"/>
    <col min="3" max="3" width="11" customWidth="1"/>
    <col min="4" max="4" width="10.5703125" customWidth="1"/>
    <col min="5" max="5" width="10.28515625" customWidth="1"/>
    <col min="6" max="6" width="7.85546875" customWidth="1"/>
    <col min="7" max="7" width="9.42578125" customWidth="1"/>
    <col min="8" max="8" width="10.42578125" customWidth="1"/>
    <col min="9" max="9" width="8.5703125" style="9" customWidth="1"/>
    <col min="11" max="11" width="11.42578125" customWidth="1"/>
  </cols>
  <sheetData>
    <row r="1" spans="1:9" s="3" customFormat="1" ht="21" x14ac:dyDescent="0.35">
      <c r="A1" s="17" t="s">
        <v>66</v>
      </c>
      <c r="C1" s="17"/>
      <c r="D1" s="17"/>
      <c r="E1" s="17"/>
      <c r="I1" s="12"/>
    </row>
    <row r="2" spans="1:9" s="20" customFormat="1" ht="31.5" customHeight="1" x14ac:dyDescent="0.25">
      <c r="A2" s="34" t="s">
        <v>13</v>
      </c>
      <c r="B2" s="24" t="s">
        <v>60</v>
      </c>
      <c r="C2" s="24" t="s">
        <v>68</v>
      </c>
      <c r="D2" s="24" t="s">
        <v>58</v>
      </c>
      <c r="E2" s="24" t="s">
        <v>69</v>
      </c>
      <c r="F2" s="24" t="s">
        <v>70</v>
      </c>
      <c r="G2" s="24" t="s">
        <v>62</v>
      </c>
      <c r="H2" s="33" t="s">
        <v>11</v>
      </c>
      <c r="I2" s="21"/>
    </row>
    <row r="3" spans="1:9" s="18" customFormat="1" x14ac:dyDescent="0.25">
      <c r="A3" s="19" t="s">
        <v>2</v>
      </c>
      <c r="B3" s="31"/>
      <c r="C3" s="31"/>
      <c r="D3" s="31"/>
      <c r="E3" s="31">
        <v>153</v>
      </c>
      <c r="F3" s="30"/>
      <c r="G3" s="30"/>
      <c r="H3" s="32">
        <f>SUM(B3:G3)</f>
        <v>153</v>
      </c>
      <c r="I3" s="11"/>
    </row>
    <row r="4" spans="1:9" s="18" customFormat="1" x14ac:dyDescent="0.25">
      <c r="A4" s="19" t="s">
        <v>3</v>
      </c>
      <c r="B4" s="31">
        <v>2670</v>
      </c>
      <c r="C4" s="31"/>
      <c r="D4" s="31"/>
      <c r="E4" s="31"/>
      <c r="F4" s="30">
        <v>5168</v>
      </c>
      <c r="G4" s="30"/>
      <c r="H4" s="32">
        <f t="shared" ref="H4:H11" si="0">SUM(B4:G4)</f>
        <v>7838</v>
      </c>
      <c r="I4" s="11"/>
    </row>
    <row r="5" spans="1:9" s="18" customFormat="1" x14ac:dyDescent="0.25">
      <c r="A5" s="19" t="s">
        <v>4</v>
      </c>
      <c r="B5" s="31"/>
      <c r="C5" s="31"/>
      <c r="D5" s="31"/>
      <c r="E5" s="31">
        <v>335.93</v>
      </c>
      <c r="F5" s="30">
        <v>218.25</v>
      </c>
      <c r="G5" s="30">
        <v>5944.65</v>
      </c>
      <c r="H5" s="32">
        <f t="shared" si="0"/>
        <v>6498.83</v>
      </c>
      <c r="I5" s="11"/>
    </row>
    <row r="6" spans="1:9" s="18" customFormat="1" x14ac:dyDescent="0.25">
      <c r="A6" s="19" t="s">
        <v>5</v>
      </c>
      <c r="B6" s="31"/>
      <c r="C6" s="31"/>
      <c r="D6" s="31">
        <v>1714.62</v>
      </c>
      <c r="E6" s="31">
        <v>153</v>
      </c>
      <c r="F6" s="30"/>
      <c r="G6" s="30">
        <v>6737.27</v>
      </c>
      <c r="H6" s="32">
        <f t="shared" si="0"/>
        <v>8604.89</v>
      </c>
      <c r="I6" s="11"/>
    </row>
    <row r="7" spans="1:9" s="18" customFormat="1" x14ac:dyDescent="0.25">
      <c r="A7" s="19" t="s">
        <v>6</v>
      </c>
      <c r="B7" s="31">
        <v>3675</v>
      </c>
      <c r="C7" s="31"/>
      <c r="D7" s="31"/>
      <c r="E7" s="31"/>
      <c r="F7" s="30"/>
      <c r="G7" s="30"/>
      <c r="H7" s="32">
        <f t="shared" si="0"/>
        <v>3675</v>
      </c>
      <c r="I7" s="11"/>
    </row>
    <row r="8" spans="1:9" s="18" customFormat="1" x14ac:dyDescent="0.25">
      <c r="A8" s="19" t="s">
        <v>7</v>
      </c>
      <c r="B8" s="31"/>
      <c r="C8" s="31"/>
      <c r="D8" s="31"/>
      <c r="E8" s="31"/>
      <c r="F8" s="1">
        <v>602.75</v>
      </c>
      <c r="G8" s="1">
        <v>6737.27</v>
      </c>
      <c r="H8" s="32">
        <f t="shared" si="0"/>
        <v>7340.02</v>
      </c>
      <c r="I8" s="11"/>
    </row>
    <row r="9" spans="1:9" s="18" customFormat="1" x14ac:dyDescent="0.25">
      <c r="A9" s="19" t="s">
        <v>8</v>
      </c>
      <c r="B9" s="31"/>
      <c r="C9" s="31">
        <v>5590.8</v>
      </c>
      <c r="D9" s="31"/>
      <c r="E9" s="31">
        <v>1236.18</v>
      </c>
      <c r="F9" s="1"/>
      <c r="G9" s="1">
        <v>8718.82</v>
      </c>
      <c r="H9" s="32">
        <f t="shared" si="0"/>
        <v>15545.8</v>
      </c>
      <c r="I9" s="11"/>
    </row>
    <row r="10" spans="1:9" s="18" customFormat="1" x14ac:dyDescent="0.25">
      <c r="A10" s="19" t="s">
        <v>9</v>
      </c>
      <c r="B10" s="31"/>
      <c r="C10" s="31"/>
      <c r="D10" s="31"/>
      <c r="E10" s="31"/>
      <c r="F10" s="1"/>
      <c r="G10" s="1"/>
      <c r="H10" s="32">
        <f t="shared" si="0"/>
        <v>0</v>
      </c>
      <c r="I10" s="11"/>
    </row>
    <row r="11" spans="1:9" s="18" customFormat="1" x14ac:dyDescent="0.25">
      <c r="A11" s="19" t="s">
        <v>10</v>
      </c>
      <c r="B11" s="31"/>
      <c r="C11" s="31"/>
      <c r="D11" s="31"/>
      <c r="E11" s="31"/>
      <c r="F11" s="1"/>
      <c r="G11" s="1"/>
      <c r="H11" s="32">
        <f t="shared" si="0"/>
        <v>0</v>
      </c>
      <c r="I11" s="11"/>
    </row>
    <row r="12" spans="1:9" s="18" customFormat="1" ht="15.75" x14ac:dyDescent="0.25">
      <c r="A12" s="26" t="s">
        <v>11</v>
      </c>
      <c r="B12" s="26">
        <f>SUM(B3:B11)</f>
        <v>6345</v>
      </c>
      <c r="C12" s="26">
        <f t="shared" ref="C12:G12" si="1">SUM(C3:C11)</f>
        <v>5590.8</v>
      </c>
      <c r="D12" s="26">
        <f t="shared" si="1"/>
        <v>1714.62</v>
      </c>
      <c r="E12" s="26">
        <f t="shared" si="1"/>
        <v>1878.1100000000001</v>
      </c>
      <c r="F12" s="26">
        <f t="shared" si="1"/>
        <v>5989</v>
      </c>
      <c r="G12" s="26">
        <f t="shared" si="1"/>
        <v>28138.010000000002</v>
      </c>
      <c r="H12" s="36">
        <f>SUM(B12:G12)</f>
        <v>49655.54</v>
      </c>
      <c r="I12" s="11"/>
    </row>
    <row r="13" spans="1:9" s="18" customFormat="1" x14ac:dyDescent="0.25">
      <c r="I13" s="11"/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selection activeCell="A2" sqref="A2"/>
    </sheetView>
  </sheetViews>
  <sheetFormatPr defaultRowHeight="15" x14ac:dyDescent="0.25"/>
  <cols>
    <col min="2" max="2" width="10.140625" customWidth="1"/>
    <col min="4" max="5" width="11.5703125" customWidth="1"/>
    <col min="6" max="6" width="9.85546875" customWidth="1"/>
    <col min="10" max="10" width="11" customWidth="1"/>
    <col min="12" max="12" width="7" customWidth="1"/>
    <col min="13" max="13" width="11.85546875" customWidth="1"/>
    <col min="14" max="14" width="7.42578125" customWidth="1"/>
    <col min="15" max="15" width="10" customWidth="1"/>
    <col min="18" max="18" width="8" customWidth="1"/>
    <col min="19" max="19" width="11.140625" customWidth="1"/>
  </cols>
  <sheetData>
    <row r="1" spans="1:19" s="3" customFormat="1" ht="21" x14ac:dyDescent="0.35">
      <c r="A1" s="17" t="s">
        <v>66</v>
      </c>
      <c r="C1" s="17"/>
      <c r="D1" s="17"/>
      <c r="E1" s="17"/>
      <c r="I1" s="12"/>
    </row>
    <row r="2" spans="1:19" s="16" customFormat="1" ht="44.25" customHeight="1" x14ac:dyDescent="0.25">
      <c r="A2" s="34" t="s">
        <v>71</v>
      </c>
      <c r="B2" s="13" t="s">
        <v>72</v>
      </c>
      <c r="C2" s="13" t="s">
        <v>79</v>
      </c>
      <c r="D2" s="13" t="s">
        <v>80</v>
      </c>
      <c r="E2" s="13" t="s">
        <v>81</v>
      </c>
      <c r="F2" s="13" t="s">
        <v>82</v>
      </c>
      <c r="G2" s="13" t="s">
        <v>83</v>
      </c>
      <c r="H2" s="13" t="s">
        <v>73</v>
      </c>
      <c r="I2" s="13" t="s">
        <v>74</v>
      </c>
      <c r="J2" s="13" t="s">
        <v>84</v>
      </c>
      <c r="K2" s="13" t="s">
        <v>75</v>
      </c>
      <c r="L2" s="13" t="s">
        <v>85</v>
      </c>
      <c r="M2" s="13" t="s">
        <v>86</v>
      </c>
      <c r="N2" s="13" t="s">
        <v>87</v>
      </c>
      <c r="O2" s="13" t="s">
        <v>88</v>
      </c>
      <c r="P2" s="13" t="s">
        <v>76</v>
      </c>
      <c r="Q2" s="37" t="s">
        <v>77</v>
      </c>
      <c r="R2" s="13" t="s">
        <v>78</v>
      </c>
      <c r="S2" s="35" t="s">
        <v>11</v>
      </c>
    </row>
    <row r="3" spans="1:19" x14ac:dyDescent="0.25">
      <c r="A3" s="1" t="s">
        <v>14</v>
      </c>
      <c r="B3" s="1"/>
      <c r="C3" s="1"/>
      <c r="D3" s="1"/>
      <c r="E3" s="1"/>
      <c r="F3" s="1">
        <v>29925</v>
      </c>
      <c r="G3" s="1"/>
      <c r="H3" s="1"/>
      <c r="I3" s="1"/>
      <c r="J3" s="1"/>
      <c r="K3" s="1"/>
      <c r="L3" s="1"/>
      <c r="M3" s="1">
        <v>7052.37</v>
      </c>
      <c r="N3" s="1"/>
      <c r="O3" s="1"/>
      <c r="P3" s="1">
        <v>155.69999999999999</v>
      </c>
      <c r="Q3" s="1"/>
      <c r="R3" s="1"/>
      <c r="S3" s="1">
        <f>SUM(B3:R3)</f>
        <v>37133.07</v>
      </c>
    </row>
    <row r="4" spans="1:19" x14ac:dyDescent="0.25">
      <c r="A4" s="1" t="s">
        <v>15</v>
      </c>
      <c r="B4" s="1"/>
      <c r="C4" s="1"/>
      <c r="D4" s="1">
        <v>5700</v>
      </c>
      <c r="E4" s="1"/>
      <c r="F4" s="1"/>
      <c r="G4" s="1"/>
      <c r="H4" s="1">
        <v>6720</v>
      </c>
      <c r="I4" s="1"/>
      <c r="J4" s="1"/>
      <c r="K4" s="1"/>
      <c r="L4" s="1"/>
      <c r="M4" s="1">
        <v>1066.3699999999999</v>
      </c>
      <c r="N4" s="1"/>
      <c r="O4" s="1"/>
      <c r="P4" s="1">
        <v>206.72</v>
      </c>
      <c r="Q4" s="1"/>
      <c r="R4" s="1"/>
      <c r="S4" s="1">
        <f t="shared" ref="S4:S44" si="0">SUM(B4:R4)</f>
        <v>13693.089999999998</v>
      </c>
    </row>
    <row r="5" spans="1:19" x14ac:dyDescent="0.25">
      <c r="A5" s="1" t="s">
        <v>16</v>
      </c>
      <c r="B5" s="1"/>
      <c r="C5" s="1"/>
      <c r="D5" s="1"/>
      <c r="E5" s="1"/>
      <c r="F5" s="1"/>
      <c r="G5" s="1"/>
      <c r="H5" s="1"/>
      <c r="I5" s="1"/>
      <c r="J5" s="1">
        <v>1089.29</v>
      </c>
      <c r="K5" s="1"/>
      <c r="L5" s="1"/>
      <c r="M5" s="1">
        <v>20444.05</v>
      </c>
      <c r="N5" s="1"/>
      <c r="O5" s="1"/>
      <c r="P5" s="1">
        <v>155.69999999999999</v>
      </c>
      <c r="Q5" s="1"/>
      <c r="R5" s="1"/>
      <c r="S5" s="1">
        <f t="shared" si="0"/>
        <v>21689.040000000001</v>
      </c>
    </row>
    <row r="6" spans="1:19" x14ac:dyDescent="0.25">
      <c r="A6" s="1" t="s">
        <v>17</v>
      </c>
      <c r="B6" s="1"/>
      <c r="C6" s="1"/>
      <c r="D6" s="1">
        <v>2850</v>
      </c>
      <c r="E6" s="1"/>
      <c r="F6" s="1"/>
      <c r="G6" s="1"/>
      <c r="H6" s="1"/>
      <c r="I6" s="1"/>
      <c r="J6" s="1"/>
      <c r="K6" s="1"/>
      <c r="L6" s="1"/>
      <c r="M6" s="1">
        <v>717.33</v>
      </c>
      <c r="N6" s="1"/>
      <c r="O6" s="1"/>
      <c r="P6" s="1">
        <v>155.69999999999999</v>
      </c>
      <c r="Q6" s="1"/>
      <c r="R6" s="1"/>
      <c r="S6" s="1">
        <f t="shared" si="0"/>
        <v>3723.0299999999997</v>
      </c>
    </row>
    <row r="7" spans="1:19" x14ac:dyDescent="0.25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2120.13</v>
      </c>
      <c r="N7" s="1"/>
      <c r="O7" s="1"/>
      <c r="P7" s="1">
        <v>215.82</v>
      </c>
      <c r="Q7" s="1"/>
      <c r="R7" s="1"/>
      <c r="S7" s="1">
        <f t="shared" si="0"/>
        <v>2335.9500000000003</v>
      </c>
    </row>
    <row r="8" spans="1:19" x14ac:dyDescent="0.25">
      <c r="A8" s="1" t="s">
        <v>19</v>
      </c>
      <c r="B8" s="1"/>
      <c r="C8" s="1"/>
      <c r="D8" s="1">
        <v>7200</v>
      </c>
      <c r="E8" s="1"/>
      <c r="F8" s="1"/>
      <c r="G8" s="1"/>
      <c r="H8" s="1"/>
      <c r="I8" s="1">
        <v>4895</v>
      </c>
      <c r="J8" s="1"/>
      <c r="K8" s="1"/>
      <c r="L8" s="1"/>
      <c r="M8" s="1">
        <v>602.75</v>
      </c>
      <c r="N8" s="1"/>
      <c r="O8" s="1">
        <v>15852.4</v>
      </c>
      <c r="P8" s="1">
        <v>228.47</v>
      </c>
      <c r="Q8" s="1"/>
      <c r="R8" s="1"/>
      <c r="S8" s="1">
        <f t="shared" si="0"/>
        <v>28778.620000000003</v>
      </c>
    </row>
    <row r="9" spans="1:19" x14ac:dyDescent="0.25">
      <c r="A9" s="1" t="s">
        <v>20</v>
      </c>
      <c r="B9" s="1"/>
      <c r="C9" s="1"/>
      <c r="D9" s="1"/>
      <c r="E9" s="1">
        <v>4524</v>
      </c>
      <c r="F9" s="1"/>
      <c r="G9" s="1"/>
      <c r="H9" s="1"/>
      <c r="I9" s="1"/>
      <c r="J9" s="1">
        <v>968.26</v>
      </c>
      <c r="K9" s="1">
        <v>2762.54</v>
      </c>
      <c r="L9" s="1"/>
      <c r="M9" s="1"/>
      <c r="N9" s="1"/>
      <c r="O9" s="1">
        <v>1188.93</v>
      </c>
      <c r="P9" s="1">
        <v>155.03</v>
      </c>
      <c r="Q9" s="1"/>
      <c r="R9" s="1"/>
      <c r="S9" s="1">
        <f t="shared" si="0"/>
        <v>9598.76</v>
      </c>
    </row>
    <row r="10" spans="1:19" x14ac:dyDescent="0.25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81.13</v>
      </c>
      <c r="Q10" s="1"/>
      <c r="R10" s="1"/>
      <c r="S10" s="1">
        <f t="shared" si="0"/>
        <v>81.13</v>
      </c>
    </row>
    <row r="11" spans="1:19" x14ac:dyDescent="0.25">
      <c r="A11" s="1" t="s">
        <v>22</v>
      </c>
      <c r="B11" s="1"/>
      <c r="C11" s="1"/>
      <c r="D11" s="1"/>
      <c r="E11" s="1"/>
      <c r="F11" s="1">
        <v>29925</v>
      </c>
      <c r="G11" s="1"/>
      <c r="H11" s="1"/>
      <c r="I11" s="1"/>
      <c r="J11" s="1">
        <v>1210.32</v>
      </c>
      <c r="K11" s="1"/>
      <c r="L11" s="1"/>
      <c r="M11" s="1">
        <v>2075.4</v>
      </c>
      <c r="N11" s="1"/>
      <c r="O11" s="1"/>
      <c r="P11" s="1">
        <v>164.8</v>
      </c>
      <c r="Q11" s="1"/>
      <c r="R11" s="1"/>
      <c r="S11" s="1">
        <f t="shared" si="0"/>
        <v>33375.520000000004</v>
      </c>
    </row>
    <row r="12" spans="1:19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6340.96</v>
      </c>
      <c r="P12" s="1">
        <v>79.61</v>
      </c>
      <c r="Q12" s="1"/>
      <c r="R12" s="1"/>
      <c r="S12" s="1">
        <f t="shared" si="0"/>
        <v>6420.57</v>
      </c>
    </row>
    <row r="13" spans="1:19" x14ac:dyDescent="0.25">
      <c r="A13" s="1" t="s">
        <v>24</v>
      </c>
      <c r="B13" s="1"/>
      <c r="C13" s="1"/>
      <c r="D13" s="1">
        <v>1335</v>
      </c>
      <c r="E13" s="1"/>
      <c r="F13" s="1"/>
      <c r="G13" s="1">
        <v>9096</v>
      </c>
      <c r="H13" s="1"/>
      <c r="I13" s="1"/>
      <c r="J13" s="1"/>
      <c r="K13" s="1"/>
      <c r="L13" s="1"/>
      <c r="M13" s="1">
        <v>393.53</v>
      </c>
      <c r="N13" s="1"/>
      <c r="O13" s="1"/>
      <c r="P13" s="1">
        <v>155.69999999999999</v>
      </c>
      <c r="Q13" s="1">
        <v>4986</v>
      </c>
      <c r="R13" s="1"/>
      <c r="S13" s="1">
        <f t="shared" si="0"/>
        <v>15966.230000000001</v>
      </c>
    </row>
    <row r="14" spans="1:19" x14ac:dyDescent="0.25">
      <c r="A14" s="1" t="s">
        <v>25</v>
      </c>
      <c r="B14" s="1"/>
      <c r="C14" s="1"/>
      <c r="D14" s="1"/>
      <c r="E14" s="1"/>
      <c r="F14" s="1"/>
      <c r="G14" s="1"/>
      <c r="H14" s="1"/>
      <c r="I14" s="1"/>
      <c r="J14" s="1">
        <v>1815.48</v>
      </c>
      <c r="K14" s="1"/>
      <c r="L14" s="1"/>
      <c r="M14" s="1">
        <v>3303.92</v>
      </c>
      <c r="N14" s="1"/>
      <c r="O14" s="1"/>
      <c r="P14" s="1">
        <v>155.69999999999999</v>
      </c>
      <c r="Q14" s="1"/>
      <c r="R14" s="1"/>
      <c r="S14" s="1">
        <f t="shared" si="0"/>
        <v>5275.0999999999995</v>
      </c>
    </row>
    <row r="15" spans="1:19" x14ac:dyDescent="0.25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79.61</v>
      </c>
      <c r="Q15" s="1"/>
      <c r="R15" s="1"/>
      <c r="S15" s="1">
        <f t="shared" si="0"/>
        <v>79.61</v>
      </c>
    </row>
    <row r="16" spans="1:19" x14ac:dyDescent="0.25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79.61</v>
      </c>
      <c r="Q16" s="1"/>
      <c r="R16" s="1"/>
      <c r="S16" s="1">
        <f t="shared" si="0"/>
        <v>79.61</v>
      </c>
    </row>
    <row r="17" spans="1:19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10664</v>
      </c>
      <c r="N17" s="1"/>
      <c r="O17" s="1">
        <v>27741.7</v>
      </c>
      <c r="P17" s="1">
        <v>104.06</v>
      </c>
      <c r="Q17" s="1"/>
      <c r="R17" s="1"/>
      <c r="S17" s="1">
        <f t="shared" si="0"/>
        <v>38509.759999999995</v>
      </c>
    </row>
    <row r="18" spans="1:19" x14ac:dyDescent="0.2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15852.4</v>
      </c>
      <c r="P18" s="1">
        <v>241.79</v>
      </c>
      <c r="Q18" s="1"/>
      <c r="R18" s="1"/>
      <c r="S18" s="1">
        <f t="shared" si="0"/>
        <v>16094.19</v>
      </c>
    </row>
    <row r="19" spans="1:19" x14ac:dyDescent="0.25">
      <c r="A19" s="1" t="s">
        <v>30</v>
      </c>
      <c r="B19" s="1"/>
      <c r="C19" s="1"/>
      <c r="D19" s="1"/>
      <c r="E19" s="1"/>
      <c r="F19" s="1">
        <v>29925</v>
      </c>
      <c r="G19" s="1">
        <v>4548</v>
      </c>
      <c r="H19" s="1"/>
      <c r="I19" s="1"/>
      <c r="J19" s="1"/>
      <c r="K19" s="1"/>
      <c r="L19" s="1"/>
      <c r="M19" s="1">
        <v>19745.669999999998</v>
      </c>
      <c r="N19" s="1"/>
      <c r="O19" s="1"/>
      <c r="P19" s="1">
        <v>229.14</v>
      </c>
      <c r="Q19" s="1">
        <v>8810.4</v>
      </c>
      <c r="R19" s="1"/>
      <c r="S19" s="1">
        <f t="shared" si="0"/>
        <v>63258.21</v>
      </c>
    </row>
    <row r="20" spans="1:19" x14ac:dyDescent="0.25">
      <c r="A20" s="1" t="s">
        <v>31</v>
      </c>
      <c r="B20" s="1"/>
      <c r="C20" s="1"/>
      <c r="D20" s="1"/>
      <c r="E20" s="1"/>
      <c r="F20" s="1">
        <v>10482.75</v>
      </c>
      <c r="G20" s="1"/>
      <c r="H20" s="1"/>
      <c r="I20" s="1"/>
      <c r="J20" s="1"/>
      <c r="K20" s="1"/>
      <c r="L20" s="1">
        <v>2100</v>
      </c>
      <c r="M20" s="1"/>
      <c r="N20" s="1"/>
      <c r="O20" s="1"/>
      <c r="P20" s="1">
        <v>143.05000000000001</v>
      </c>
      <c r="Q20" s="1"/>
      <c r="R20" s="1"/>
      <c r="S20" s="1">
        <f t="shared" si="0"/>
        <v>12725.8</v>
      </c>
    </row>
    <row r="21" spans="1:19" x14ac:dyDescent="0.25">
      <c r="A21" s="1" t="s">
        <v>32</v>
      </c>
      <c r="B21" s="1"/>
      <c r="C21" s="1"/>
      <c r="D21" s="1"/>
      <c r="E21" s="1"/>
      <c r="F21" s="1">
        <v>13977</v>
      </c>
      <c r="G21" s="1">
        <v>11370</v>
      </c>
      <c r="H21" s="1"/>
      <c r="I21" s="1"/>
      <c r="J21" s="1"/>
      <c r="K21" s="1"/>
      <c r="L21" s="1"/>
      <c r="M21" s="1">
        <v>27953.64</v>
      </c>
      <c r="N21" s="1"/>
      <c r="O21" s="1"/>
      <c r="P21" s="1">
        <v>241.12</v>
      </c>
      <c r="Q21" s="1"/>
      <c r="R21" s="1"/>
      <c r="S21" s="1">
        <f t="shared" si="0"/>
        <v>53541.760000000002</v>
      </c>
    </row>
    <row r="22" spans="1:19" x14ac:dyDescent="0.2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>
        <v>2420.64</v>
      </c>
      <c r="K22" s="1"/>
      <c r="L22" s="1"/>
      <c r="M22" s="1"/>
      <c r="N22" s="1"/>
      <c r="O22" s="1">
        <v>9907.75</v>
      </c>
      <c r="P22" s="1">
        <v>228.47</v>
      </c>
      <c r="Q22" s="1"/>
      <c r="R22" s="1"/>
      <c r="S22" s="1">
        <f t="shared" si="0"/>
        <v>12556.859999999999</v>
      </c>
    </row>
    <row r="23" spans="1:19" x14ac:dyDescent="0.25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>
        <v>726.19</v>
      </c>
      <c r="K23" s="1"/>
      <c r="L23" s="1"/>
      <c r="M23" s="1"/>
      <c r="N23" s="1"/>
      <c r="O23" s="1">
        <v>11889.3</v>
      </c>
      <c r="P23" s="1">
        <v>112.49</v>
      </c>
      <c r="Q23" s="1"/>
      <c r="R23" s="1">
        <v>1073</v>
      </c>
      <c r="S23" s="1">
        <f t="shared" si="0"/>
        <v>13800.98</v>
      </c>
    </row>
    <row r="24" spans="1:19" x14ac:dyDescent="0.25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2450.62</v>
      </c>
      <c r="N24" s="1"/>
      <c r="O24" s="1"/>
      <c r="P24" s="1">
        <v>164.8</v>
      </c>
      <c r="Q24" s="1"/>
      <c r="R24" s="1"/>
      <c r="S24" s="1">
        <f t="shared" si="0"/>
        <v>2615.42</v>
      </c>
    </row>
    <row r="25" spans="1:19" x14ac:dyDescent="0.2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6104.82</v>
      </c>
      <c r="N25" s="1"/>
      <c r="O25" s="1"/>
      <c r="P25" s="1">
        <v>143.72</v>
      </c>
      <c r="Q25" s="1"/>
      <c r="R25" s="1"/>
      <c r="S25" s="1">
        <f t="shared" si="0"/>
        <v>6248.54</v>
      </c>
    </row>
    <row r="26" spans="1:19" x14ac:dyDescent="0.25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155.69999999999999</v>
      </c>
      <c r="Q26" s="1"/>
      <c r="R26" s="1"/>
      <c r="S26" s="1">
        <f t="shared" si="0"/>
        <v>155.69999999999999</v>
      </c>
    </row>
    <row r="27" spans="1:19" x14ac:dyDescent="0.25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>
        <v>363.1</v>
      </c>
      <c r="K27" s="1"/>
      <c r="L27" s="1"/>
      <c r="M27" s="1">
        <v>13658.12</v>
      </c>
      <c r="N27" s="1">
        <v>6250</v>
      </c>
      <c r="O27" s="1">
        <v>9907.75</v>
      </c>
      <c r="P27" s="1">
        <v>143.72</v>
      </c>
      <c r="Q27" s="1"/>
      <c r="R27" s="1">
        <v>1632.31</v>
      </c>
      <c r="S27" s="1">
        <f t="shared" si="0"/>
        <v>31955.000000000004</v>
      </c>
    </row>
    <row r="28" spans="1:19" x14ac:dyDescent="0.25">
      <c r="A28" s="1" t="s">
        <v>39</v>
      </c>
      <c r="B28" s="1"/>
      <c r="C28" s="1"/>
      <c r="D28" s="1"/>
      <c r="E28" s="1"/>
      <c r="F28" s="1"/>
      <c r="G28" s="1">
        <v>6822</v>
      </c>
      <c r="H28" s="1"/>
      <c r="I28" s="1"/>
      <c r="J28" s="1"/>
      <c r="K28" s="1"/>
      <c r="L28" s="1"/>
      <c r="M28" s="1"/>
      <c r="N28" s="1"/>
      <c r="O28" s="1"/>
      <c r="P28" s="1">
        <v>103.39</v>
      </c>
      <c r="Q28" s="1"/>
      <c r="R28" s="1"/>
      <c r="S28" s="1">
        <f t="shared" si="0"/>
        <v>6925.39</v>
      </c>
    </row>
    <row r="29" spans="1:19" x14ac:dyDescent="0.25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>
        <v>363.1</v>
      </c>
      <c r="K29" s="1"/>
      <c r="L29" s="1"/>
      <c r="M29" s="1">
        <v>854.1</v>
      </c>
      <c r="N29" s="1"/>
      <c r="O29" s="1"/>
      <c r="P29" s="1">
        <v>79.61</v>
      </c>
      <c r="Q29" s="1"/>
      <c r="R29" s="1"/>
      <c r="S29" s="1">
        <f t="shared" si="0"/>
        <v>1296.81</v>
      </c>
    </row>
    <row r="30" spans="1:19" x14ac:dyDescent="0.25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>
        <v>484.13</v>
      </c>
      <c r="K30" s="1"/>
      <c r="L30" s="1"/>
      <c r="M30" s="1">
        <v>5607.4</v>
      </c>
      <c r="N30" s="1"/>
      <c r="O30" s="1"/>
      <c r="P30" s="1">
        <v>103.39</v>
      </c>
      <c r="Q30" s="1"/>
      <c r="R30" s="1"/>
      <c r="S30" s="1">
        <f t="shared" si="0"/>
        <v>6194.92</v>
      </c>
    </row>
    <row r="31" spans="1:19" x14ac:dyDescent="0.2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103.39</v>
      </c>
      <c r="Q31" s="1"/>
      <c r="R31" s="1"/>
      <c r="S31" s="1">
        <f t="shared" si="0"/>
        <v>103.39</v>
      </c>
    </row>
    <row r="32" spans="1:19" x14ac:dyDescent="0.25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>
        <v>1210.32</v>
      </c>
      <c r="K32" s="1"/>
      <c r="L32" s="1"/>
      <c r="M32" s="1">
        <v>914.63</v>
      </c>
      <c r="N32" s="1"/>
      <c r="O32" s="1"/>
      <c r="P32" s="1">
        <v>79.61</v>
      </c>
      <c r="Q32" s="1"/>
      <c r="R32" s="1"/>
      <c r="S32" s="1">
        <f t="shared" si="0"/>
        <v>2204.56</v>
      </c>
    </row>
    <row r="33" spans="1:19" x14ac:dyDescent="0.25">
      <c r="A33" s="1" t="s">
        <v>44</v>
      </c>
      <c r="B33" s="1"/>
      <c r="C33" s="1"/>
      <c r="D33" s="1"/>
      <c r="E33" s="1"/>
      <c r="F33" s="1"/>
      <c r="G33" s="1">
        <v>6822</v>
      </c>
      <c r="H33" s="1"/>
      <c r="I33" s="1"/>
      <c r="J33" s="1"/>
      <c r="K33" s="1"/>
      <c r="L33" s="1"/>
      <c r="M33" s="1"/>
      <c r="N33" s="1"/>
      <c r="O33" s="1">
        <v>5944.65</v>
      </c>
      <c r="P33" s="1">
        <v>143.06</v>
      </c>
      <c r="Q33" s="1"/>
      <c r="R33" s="1"/>
      <c r="S33" s="1">
        <f t="shared" si="0"/>
        <v>12909.71</v>
      </c>
    </row>
    <row r="34" spans="1:19" x14ac:dyDescent="0.25">
      <c r="A34" s="1" t="s">
        <v>45</v>
      </c>
      <c r="B34" s="1"/>
      <c r="C34" s="1"/>
      <c r="D34" s="1"/>
      <c r="E34" s="1"/>
      <c r="F34" s="1"/>
      <c r="G34" s="1">
        <v>1561.6</v>
      </c>
      <c r="H34" s="1"/>
      <c r="I34" s="1"/>
      <c r="J34" s="1"/>
      <c r="K34" s="1"/>
      <c r="L34" s="1"/>
      <c r="M34" s="1">
        <v>2202.67</v>
      </c>
      <c r="N34" s="1"/>
      <c r="O34" s="1">
        <v>11889.3</v>
      </c>
      <c r="P34" s="1">
        <v>216.5</v>
      </c>
      <c r="Q34" s="1"/>
      <c r="R34" s="1">
        <v>2585</v>
      </c>
      <c r="S34" s="1">
        <f t="shared" si="0"/>
        <v>18455.07</v>
      </c>
    </row>
    <row r="35" spans="1:19" x14ac:dyDescent="0.25">
      <c r="A35" s="1" t="s">
        <v>46</v>
      </c>
      <c r="B35" s="1"/>
      <c r="C35" s="1"/>
      <c r="D35" s="1"/>
      <c r="E35" s="1">
        <v>3954</v>
      </c>
      <c r="F35" s="1"/>
      <c r="G35" s="1">
        <v>4548</v>
      </c>
      <c r="H35" s="1"/>
      <c r="I35" s="1"/>
      <c r="J35" s="1">
        <v>726.19</v>
      </c>
      <c r="K35" s="1"/>
      <c r="L35" s="1"/>
      <c r="M35" s="1">
        <v>6665</v>
      </c>
      <c r="N35" s="1"/>
      <c r="O35" s="1"/>
      <c r="P35" s="1">
        <v>228.47</v>
      </c>
      <c r="Q35" s="1"/>
      <c r="R35" s="1"/>
      <c r="S35" s="1">
        <f t="shared" si="0"/>
        <v>16121.66</v>
      </c>
    </row>
    <row r="36" spans="1:19" x14ac:dyDescent="0.25">
      <c r="A36" s="1" t="s">
        <v>47</v>
      </c>
      <c r="B36" s="1">
        <v>2428.04</v>
      </c>
      <c r="C36" s="1"/>
      <c r="D36" s="1">
        <v>1440</v>
      </c>
      <c r="E36" s="1">
        <v>1098</v>
      </c>
      <c r="F36" s="1">
        <v>29925</v>
      </c>
      <c r="G36" s="1">
        <v>2274</v>
      </c>
      <c r="H36" s="1"/>
      <c r="I36" s="1"/>
      <c r="J36" s="1"/>
      <c r="K36" s="1"/>
      <c r="L36" s="1"/>
      <c r="M36" s="1">
        <v>11717.73</v>
      </c>
      <c r="N36" s="1"/>
      <c r="O36" s="1">
        <v>15852.4</v>
      </c>
      <c r="P36" s="1">
        <v>155.69999999999999</v>
      </c>
      <c r="Q36" s="1">
        <v>7329.6</v>
      </c>
      <c r="R36" s="1"/>
      <c r="S36" s="1">
        <f t="shared" si="0"/>
        <v>72220.47</v>
      </c>
    </row>
    <row r="37" spans="1:19" x14ac:dyDescent="0.25">
      <c r="A37" s="1" t="s">
        <v>48</v>
      </c>
      <c r="B37" s="1"/>
      <c r="C37" s="1"/>
      <c r="D37" s="1"/>
      <c r="E37" s="1"/>
      <c r="F37" s="1"/>
      <c r="G37" s="1">
        <v>11438.4</v>
      </c>
      <c r="H37" s="1"/>
      <c r="I37" s="1"/>
      <c r="J37" s="1"/>
      <c r="K37" s="1">
        <v>3867.56</v>
      </c>
      <c r="L37" s="1"/>
      <c r="M37" s="1">
        <v>1202.67</v>
      </c>
      <c r="N37" s="1"/>
      <c r="O37" s="1"/>
      <c r="P37" s="1">
        <v>207.39</v>
      </c>
      <c r="Q37" s="1"/>
      <c r="R37" s="1"/>
      <c r="S37" s="1">
        <f t="shared" si="0"/>
        <v>16716.019999999997</v>
      </c>
    </row>
    <row r="38" spans="1:19" x14ac:dyDescent="0.25">
      <c r="A38" s="1" t="s">
        <v>49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15751.7</v>
      </c>
      <c r="N38" s="1"/>
      <c r="O38" s="1"/>
      <c r="P38" s="1">
        <v>228.47</v>
      </c>
      <c r="Q38" s="1"/>
      <c r="R38" s="1"/>
      <c r="S38" s="1">
        <f t="shared" si="0"/>
        <v>15980.17</v>
      </c>
    </row>
    <row r="39" spans="1:19" x14ac:dyDescent="0.25">
      <c r="A39" s="1" t="s">
        <v>50</v>
      </c>
      <c r="B39" s="1"/>
      <c r="C39" s="1"/>
      <c r="D39" s="1"/>
      <c r="E39" s="1"/>
      <c r="F39" s="1">
        <v>41931</v>
      </c>
      <c r="G39" s="1"/>
      <c r="H39" s="1"/>
      <c r="I39" s="1"/>
      <c r="J39" s="1"/>
      <c r="K39" s="1"/>
      <c r="L39" s="1"/>
      <c r="M39" s="1"/>
      <c r="N39" s="1"/>
      <c r="O39" s="1"/>
      <c r="P39" s="1">
        <v>206.72</v>
      </c>
      <c r="Q39" s="1"/>
      <c r="R39" s="1"/>
      <c r="S39" s="1">
        <f t="shared" si="0"/>
        <v>42137.72</v>
      </c>
    </row>
    <row r="40" spans="1:19" x14ac:dyDescent="0.2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103.39</v>
      </c>
      <c r="Q40" s="1"/>
      <c r="R40" s="1"/>
      <c r="S40" s="1">
        <f t="shared" si="0"/>
        <v>103.39</v>
      </c>
    </row>
    <row r="41" spans="1:19" x14ac:dyDescent="0.25">
      <c r="A41" s="1" t="s">
        <v>52</v>
      </c>
      <c r="B41" s="1"/>
      <c r="C41" s="1"/>
      <c r="D41" s="1"/>
      <c r="E41" s="1"/>
      <c r="F41" s="1">
        <v>89327.25</v>
      </c>
      <c r="G41" s="1"/>
      <c r="H41" s="1"/>
      <c r="I41" s="1"/>
      <c r="J41" s="1"/>
      <c r="K41" s="1"/>
      <c r="L41" s="1"/>
      <c r="M41" s="1">
        <v>182.93</v>
      </c>
      <c r="N41" s="1"/>
      <c r="O41" s="1"/>
      <c r="P41" s="1">
        <v>293.07</v>
      </c>
      <c r="Q41" s="1"/>
      <c r="R41" s="1"/>
      <c r="S41" s="1">
        <f t="shared" si="0"/>
        <v>89803.25</v>
      </c>
    </row>
    <row r="42" spans="1:19" x14ac:dyDescent="0.25">
      <c r="A42" s="1" t="s">
        <v>53</v>
      </c>
      <c r="B42" s="1"/>
      <c r="C42" s="1"/>
      <c r="D42" s="1"/>
      <c r="E42" s="1"/>
      <c r="F42" s="1">
        <v>29925</v>
      </c>
      <c r="G42" s="1"/>
      <c r="H42" s="1"/>
      <c r="I42" s="1"/>
      <c r="J42" s="1"/>
      <c r="K42" s="1"/>
      <c r="L42" s="1"/>
      <c r="M42" s="1">
        <v>179.33</v>
      </c>
      <c r="N42" s="1"/>
      <c r="O42" s="1"/>
      <c r="P42" s="1">
        <v>134.62</v>
      </c>
      <c r="Q42" s="1">
        <v>8810.4</v>
      </c>
      <c r="R42" s="1"/>
      <c r="S42" s="1">
        <f t="shared" si="0"/>
        <v>39049.35</v>
      </c>
    </row>
    <row r="43" spans="1:19" x14ac:dyDescent="0.25">
      <c r="A43" s="1" t="s">
        <v>54</v>
      </c>
      <c r="B43" s="1"/>
      <c r="C43" s="1">
        <v>7174.8</v>
      </c>
      <c r="D43" s="1"/>
      <c r="E43" s="1"/>
      <c r="F43" s="1"/>
      <c r="G43" s="1"/>
      <c r="H43" s="1"/>
      <c r="I43" s="1"/>
      <c r="J43" s="1"/>
      <c r="K43" s="1">
        <v>7195.25</v>
      </c>
      <c r="L43" s="1"/>
      <c r="M43" s="1"/>
      <c r="N43" s="1"/>
      <c r="O43" s="1"/>
      <c r="P43" s="1">
        <v>148.59</v>
      </c>
      <c r="Q43" s="1"/>
      <c r="R43" s="1"/>
      <c r="S43" s="1">
        <f t="shared" si="0"/>
        <v>14518.64</v>
      </c>
    </row>
    <row r="44" spans="1:19" x14ac:dyDescent="0.25">
      <c r="A44" s="1" t="s">
        <v>55</v>
      </c>
      <c r="B44" s="1"/>
      <c r="C44" s="1"/>
      <c r="D44" s="1"/>
      <c r="E44" s="1"/>
      <c r="F44" s="1"/>
      <c r="G44" s="1">
        <v>11370</v>
      </c>
      <c r="H44" s="1"/>
      <c r="I44" s="1"/>
      <c r="J44" s="1"/>
      <c r="K44" s="1"/>
      <c r="L44" s="1"/>
      <c r="M44" s="1">
        <v>21073.919999999998</v>
      </c>
      <c r="N44" s="1"/>
      <c r="O44" s="1"/>
      <c r="P44" s="1">
        <v>210.95</v>
      </c>
      <c r="Q44" s="1"/>
      <c r="R44" s="1"/>
      <c r="S44" s="1">
        <f t="shared" si="0"/>
        <v>32654.87</v>
      </c>
    </row>
    <row r="45" spans="1:19" ht="15.75" x14ac:dyDescent="0.25">
      <c r="A45" s="23" t="s">
        <v>11</v>
      </c>
      <c r="B45" s="22">
        <f>SUM(B3:B44)</f>
        <v>2428.04</v>
      </c>
      <c r="C45" s="22">
        <f t="shared" ref="C45:R45" si="1">SUM(C3:C44)</f>
        <v>7174.8</v>
      </c>
      <c r="D45" s="22">
        <f t="shared" si="1"/>
        <v>18525</v>
      </c>
      <c r="E45" s="22">
        <f t="shared" si="1"/>
        <v>9576</v>
      </c>
      <c r="F45" s="22">
        <f t="shared" si="1"/>
        <v>305343</v>
      </c>
      <c r="G45" s="22">
        <f t="shared" si="1"/>
        <v>69850</v>
      </c>
      <c r="H45" s="22">
        <f t="shared" si="1"/>
        <v>6720</v>
      </c>
      <c r="I45" s="22">
        <f t="shared" si="1"/>
        <v>4895</v>
      </c>
      <c r="J45" s="22">
        <f t="shared" si="1"/>
        <v>11377.02</v>
      </c>
      <c r="K45" s="22">
        <f t="shared" si="1"/>
        <v>13825.35</v>
      </c>
      <c r="L45" s="22">
        <f t="shared" si="1"/>
        <v>2100</v>
      </c>
      <c r="M45" s="22">
        <f t="shared" si="1"/>
        <v>184704.8</v>
      </c>
      <c r="N45" s="22">
        <f t="shared" si="1"/>
        <v>6250</v>
      </c>
      <c r="O45" s="22">
        <f t="shared" si="1"/>
        <v>132367.54</v>
      </c>
      <c r="P45" s="22">
        <f t="shared" si="1"/>
        <v>6723.68</v>
      </c>
      <c r="Q45" s="22">
        <f t="shared" si="1"/>
        <v>29936.400000000001</v>
      </c>
      <c r="R45" s="22">
        <f t="shared" si="1"/>
        <v>5290.3099999999995</v>
      </c>
      <c r="S45" s="25">
        <f>SUM(B45:R45)</f>
        <v>817086.94000000018</v>
      </c>
    </row>
    <row r="46" spans="1:19" x14ac:dyDescent="0.25">
      <c r="B46" s="5"/>
      <c r="C46" s="5"/>
      <c r="D46" s="5"/>
      <c r="E46" s="5"/>
      <c r="F46" s="5"/>
      <c r="G46" s="5"/>
      <c r="H46" s="5"/>
      <c r="I46" s="5"/>
    </row>
    <row r="47" spans="1:19" s="3" customFormat="1" ht="21" x14ac:dyDescent="0.35">
      <c r="A47" s="3" t="s">
        <v>63</v>
      </c>
      <c r="I47" s="12"/>
    </row>
    <row r="48" spans="1:19" s="16" customFormat="1" ht="39.75" customHeight="1" x14ac:dyDescent="0.25">
      <c r="A48" s="34" t="s">
        <v>71</v>
      </c>
      <c r="B48" s="13" t="s">
        <v>89</v>
      </c>
      <c r="C48" s="13" t="s">
        <v>90</v>
      </c>
      <c r="D48" s="35" t="s">
        <v>11</v>
      </c>
    </row>
    <row r="49" spans="1:4" x14ac:dyDescent="0.25">
      <c r="A49" s="1" t="s">
        <v>14</v>
      </c>
      <c r="B49" s="1"/>
      <c r="C49" s="1"/>
      <c r="D49" s="1">
        <f t="shared" ref="D49:D91" si="2">SUM(B49:C49)</f>
        <v>0</v>
      </c>
    </row>
    <row r="50" spans="1:4" x14ac:dyDescent="0.25">
      <c r="A50" s="1" t="s">
        <v>15</v>
      </c>
      <c r="B50" s="1"/>
      <c r="C50" s="1"/>
      <c r="D50" s="1">
        <f t="shared" si="2"/>
        <v>0</v>
      </c>
    </row>
    <row r="51" spans="1:4" x14ac:dyDescent="0.25">
      <c r="A51" s="1" t="s">
        <v>16</v>
      </c>
      <c r="B51" s="1"/>
      <c r="C51" s="1"/>
      <c r="D51" s="1">
        <f t="shared" si="2"/>
        <v>0</v>
      </c>
    </row>
    <row r="52" spans="1:4" x14ac:dyDescent="0.25">
      <c r="A52" s="1" t="s">
        <v>17</v>
      </c>
      <c r="B52" s="1"/>
      <c r="C52" s="1">
        <v>2212</v>
      </c>
      <c r="D52" s="1">
        <f t="shared" si="2"/>
        <v>2212</v>
      </c>
    </row>
    <row r="53" spans="1:4" x14ac:dyDescent="0.25">
      <c r="A53" s="1" t="s">
        <v>18</v>
      </c>
      <c r="B53" s="1"/>
      <c r="C53" s="1"/>
      <c r="D53" s="1">
        <f t="shared" si="2"/>
        <v>0</v>
      </c>
    </row>
    <row r="54" spans="1:4" x14ac:dyDescent="0.25">
      <c r="A54" s="1" t="s">
        <v>19</v>
      </c>
      <c r="B54" s="1"/>
      <c r="C54" s="1"/>
      <c r="D54" s="1">
        <f t="shared" si="2"/>
        <v>0</v>
      </c>
    </row>
    <row r="55" spans="1:4" x14ac:dyDescent="0.25">
      <c r="A55" s="1" t="s">
        <v>20</v>
      </c>
      <c r="B55" s="1"/>
      <c r="C55" s="1"/>
      <c r="D55" s="1">
        <f t="shared" si="2"/>
        <v>0</v>
      </c>
    </row>
    <row r="56" spans="1:4" x14ac:dyDescent="0.25">
      <c r="A56" s="1" t="s">
        <v>21</v>
      </c>
      <c r="B56" s="1"/>
      <c r="C56" s="1"/>
      <c r="D56" s="1">
        <f t="shared" si="2"/>
        <v>0</v>
      </c>
    </row>
    <row r="57" spans="1:4" x14ac:dyDescent="0.25">
      <c r="A57" s="1" t="s">
        <v>22</v>
      </c>
      <c r="B57" s="1"/>
      <c r="C57" s="1"/>
      <c r="D57" s="1">
        <f t="shared" si="2"/>
        <v>0</v>
      </c>
    </row>
    <row r="58" spans="1:4" x14ac:dyDescent="0.25">
      <c r="A58" s="1" t="s">
        <v>23</v>
      </c>
      <c r="B58" s="1"/>
      <c r="C58" s="1"/>
      <c r="D58" s="1">
        <f t="shared" si="2"/>
        <v>0</v>
      </c>
    </row>
    <row r="59" spans="1:4" x14ac:dyDescent="0.25">
      <c r="A59" s="1" t="s">
        <v>24</v>
      </c>
      <c r="B59" s="1"/>
      <c r="C59" s="1"/>
      <c r="D59" s="1">
        <f t="shared" si="2"/>
        <v>0</v>
      </c>
    </row>
    <row r="60" spans="1:4" x14ac:dyDescent="0.25">
      <c r="A60" s="1" t="s">
        <v>25</v>
      </c>
      <c r="B60" s="1"/>
      <c r="C60" s="1"/>
      <c r="D60" s="1">
        <f t="shared" si="2"/>
        <v>0</v>
      </c>
    </row>
    <row r="61" spans="1:4" x14ac:dyDescent="0.25">
      <c r="A61" s="1" t="s">
        <v>26</v>
      </c>
      <c r="B61" s="1"/>
      <c r="C61" s="1"/>
      <c r="D61" s="1">
        <f t="shared" si="2"/>
        <v>0</v>
      </c>
    </row>
    <row r="62" spans="1:4" x14ac:dyDescent="0.25">
      <c r="A62" s="1" t="s">
        <v>27</v>
      </c>
      <c r="B62" s="1"/>
      <c r="C62" s="1"/>
      <c r="D62" s="1">
        <f t="shared" si="2"/>
        <v>0</v>
      </c>
    </row>
    <row r="63" spans="1:4" x14ac:dyDescent="0.25">
      <c r="A63" s="1" t="s">
        <v>28</v>
      </c>
      <c r="B63" s="1"/>
      <c r="C63" s="1"/>
      <c r="D63" s="1">
        <f t="shared" si="2"/>
        <v>0</v>
      </c>
    </row>
    <row r="64" spans="1:4" x14ac:dyDescent="0.25">
      <c r="A64" s="1" t="s">
        <v>29</v>
      </c>
      <c r="B64" s="1"/>
      <c r="C64" s="1"/>
      <c r="D64" s="1">
        <f t="shared" si="2"/>
        <v>0</v>
      </c>
    </row>
    <row r="65" spans="1:4" x14ac:dyDescent="0.25">
      <c r="A65" s="1" t="s">
        <v>30</v>
      </c>
      <c r="B65" s="1">
        <v>29489.97</v>
      </c>
      <c r="C65" s="1"/>
      <c r="D65" s="1">
        <f t="shared" si="2"/>
        <v>29489.97</v>
      </c>
    </row>
    <row r="66" spans="1:4" x14ac:dyDescent="0.25">
      <c r="A66" s="1" t="s">
        <v>31</v>
      </c>
      <c r="B66" s="1"/>
      <c r="C66" s="1"/>
      <c r="D66" s="1">
        <f t="shared" si="2"/>
        <v>0</v>
      </c>
    </row>
    <row r="67" spans="1:4" x14ac:dyDescent="0.25">
      <c r="A67" s="1" t="s">
        <v>32</v>
      </c>
      <c r="B67" s="1"/>
      <c r="C67" s="1"/>
      <c r="D67" s="1">
        <f t="shared" si="2"/>
        <v>0</v>
      </c>
    </row>
    <row r="68" spans="1:4" x14ac:dyDescent="0.25">
      <c r="A68" s="1" t="s">
        <v>33</v>
      </c>
      <c r="B68" s="1"/>
      <c r="C68" s="1"/>
      <c r="D68" s="1">
        <f t="shared" si="2"/>
        <v>0</v>
      </c>
    </row>
    <row r="69" spans="1:4" x14ac:dyDescent="0.25">
      <c r="A69" s="1" t="s">
        <v>34</v>
      </c>
      <c r="B69" s="1"/>
      <c r="C69" s="1"/>
      <c r="D69" s="1">
        <f t="shared" si="2"/>
        <v>0</v>
      </c>
    </row>
    <row r="70" spans="1:4" x14ac:dyDescent="0.25">
      <c r="A70" s="1" t="s">
        <v>35</v>
      </c>
      <c r="B70" s="1">
        <v>29489.97</v>
      </c>
      <c r="C70" s="1"/>
      <c r="D70" s="1">
        <f t="shared" si="2"/>
        <v>29489.97</v>
      </c>
    </row>
    <row r="71" spans="1:4" x14ac:dyDescent="0.25">
      <c r="A71" s="1" t="s">
        <v>36</v>
      </c>
      <c r="B71" s="1"/>
      <c r="C71" s="1"/>
      <c r="D71" s="1">
        <f t="shared" si="2"/>
        <v>0</v>
      </c>
    </row>
    <row r="72" spans="1:4" x14ac:dyDescent="0.25">
      <c r="A72" s="1" t="s">
        <v>37</v>
      </c>
      <c r="B72" s="1"/>
      <c r="C72" s="1"/>
      <c r="D72" s="1">
        <f t="shared" si="2"/>
        <v>0</v>
      </c>
    </row>
    <row r="73" spans="1:4" x14ac:dyDescent="0.25">
      <c r="A73" s="1" t="s">
        <v>38</v>
      </c>
      <c r="B73" s="1"/>
      <c r="C73" s="1"/>
      <c r="D73" s="1">
        <f t="shared" si="2"/>
        <v>0</v>
      </c>
    </row>
    <row r="74" spans="1:4" x14ac:dyDescent="0.25">
      <c r="A74" s="1" t="s">
        <v>39</v>
      </c>
      <c r="B74" s="1"/>
      <c r="C74" s="1"/>
      <c r="D74" s="1">
        <f t="shared" si="2"/>
        <v>0</v>
      </c>
    </row>
    <row r="75" spans="1:4" x14ac:dyDescent="0.25">
      <c r="A75" s="1" t="s">
        <v>40</v>
      </c>
      <c r="B75" s="1"/>
      <c r="C75" s="1"/>
      <c r="D75" s="1">
        <f t="shared" si="2"/>
        <v>0</v>
      </c>
    </row>
    <row r="76" spans="1:4" x14ac:dyDescent="0.25">
      <c r="A76" s="1" t="s">
        <v>41</v>
      </c>
      <c r="B76" s="1"/>
      <c r="C76" s="1"/>
      <c r="D76" s="1">
        <f t="shared" si="2"/>
        <v>0</v>
      </c>
    </row>
    <row r="77" spans="1:4" x14ac:dyDescent="0.25">
      <c r="A77" s="1" t="s">
        <v>42</v>
      </c>
      <c r="B77" s="1"/>
      <c r="C77" s="1"/>
      <c r="D77" s="1">
        <f t="shared" si="2"/>
        <v>0</v>
      </c>
    </row>
    <row r="78" spans="1:4" x14ac:dyDescent="0.25">
      <c r="A78" s="1" t="s">
        <v>43</v>
      </c>
      <c r="B78" s="1"/>
      <c r="C78" s="1"/>
      <c r="D78" s="1">
        <f t="shared" si="2"/>
        <v>0</v>
      </c>
    </row>
    <row r="79" spans="1:4" x14ac:dyDescent="0.25">
      <c r="A79" s="1" t="s">
        <v>44</v>
      </c>
      <c r="B79" s="1"/>
      <c r="C79" s="1"/>
      <c r="D79" s="1">
        <f t="shared" si="2"/>
        <v>0</v>
      </c>
    </row>
    <row r="80" spans="1:4" x14ac:dyDescent="0.25">
      <c r="A80" s="1" t="s">
        <v>45</v>
      </c>
      <c r="B80" s="1">
        <v>29489.97</v>
      </c>
      <c r="C80" s="1"/>
      <c r="D80" s="1">
        <f t="shared" si="2"/>
        <v>29489.97</v>
      </c>
    </row>
    <row r="81" spans="1:4" x14ac:dyDescent="0.25">
      <c r="A81" s="1" t="s">
        <v>46</v>
      </c>
      <c r="B81" s="1">
        <v>29489.97</v>
      </c>
      <c r="C81" s="1"/>
      <c r="D81" s="1">
        <f t="shared" si="2"/>
        <v>29489.97</v>
      </c>
    </row>
    <row r="82" spans="1:4" x14ac:dyDescent="0.25">
      <c r="A82" s="1" t="s">
        <v>47</v>
      </c>
      <c r="B82" s="1"/>
      <c r="C82" s="1"/>
      <c r="D82" s="1">
        <f t="shared" si="2"/>
        <v>0</v>
      </c>
    </row>
    <row r="83" spans="1:4" x14ac:dyDescent="0.25">
      <c r="A83" s="1" t="s">
        <v>48</v>
      </c>
      <c r="B83" s="1"/>
      <c r="C83" s="1"/>
      <c r="D83" s="1">
        <f t="shared" si="2"/>
        <v>0</v>
      </c>
    </row>
    <row r="84" spans="1:4" x14ac:dyDescent="0.25">
      <c r="A84" s="1" t="s">
        <v>49</v>
      </c>
      <c r="B84" s="1">
        <v>29489.97</v>
      </c>
      <c r="C84" s="1"/>
      <c r="D84" s="1">
        <f t="shared" si="2"/>
        <v>29489.97</v>
      </c>
    </row>
    <row r="85" spans="1:4" x14ac:dyDescent="0.25">
      <c r="A85" s="1" t="s">
        <v>50</v>
      </c>
      <c r="B85" s="1"/>
      <c r="C85" s="1"/>
      <c r="D85" s="1">
        <f t="shared" si="2"/>
        <v>0</v>
      </c>
    </row>
    <row r="86" spans="1:4" x14ac:dyDescent="0.25">
      <c r="A86" s="1" t="s">
        <v>51</v>
      </c>
      <c r="B86" s="1"/>
      <c r="C86" s="1"/>
      <c r="D86" s="1">
        <f t="shared" si="2"/>
        <v>0</v>
      </c>
    </row>
    <row r="87" spans="1:4" x14ac:dyDescent="0.25">
      <c r="A87" s="1" t="s">
        <v>52</v>
      </c>
      <c r="B87" s="1"/>
      <c r="C87" s="1"/>
      <c r="D87" s="1">
        <f t="shared" si="2"/>
        <v>0</v>
      </c>
    </row>
    <row r="88" spans="1:4" x14ac:dyDescent="0.25">
      <c r="A88" s="1" t="s">
        <v>53</v>
      </c>
      <c r="B88" s="1"/>
      <c r="C88" s="1"/>
      <c r="D88" s="1">
        <f t="shared" si="2"/>
        <v>0</v>
      </c>
    </row>
    <row r="89" spans="1:4" x14ac:dyDescent="0.25">
      <c r="A89" s="1" t="s">
        <v>54</v>
      </c>
      <c r="B89" s="1"/>
      <c r="C89" s="1"/>
      <c r="D89" s="1">
        <f t="shared" si="2"/>
        <v>0</v>
      </c>
    </row>
    <row r="90" spans="1:4" x14ac:dyDescent="0.25">
      <c r="A90" s="1" t="s">
        <v>55</v>
      </c>
      <c r="B90" s="1"/>
      <c r="C90" s="1"/>
      <c r="D90" s="1">
        <f t="shared" si="2"/>
        <v>0</v>
      </c>
    </row>
    <row r="91" spans="1:4" ht="15.75" x14ac:dyDescent="0.25">
      <c r="A91" s="23" t="s">
        <v>11</v>
      </c>
      <c r="B91" s="22">
        <f>SUM(B49:B90)</f>
        <v>147449.85</v>
      </c>
      <c r="C91" s="22">
        <f>SUM(C49:C90)</f>
        <v>2212</v>
      </c>
      <c r="D91" s="25">
        <f t="shared" si="2"/>
        <v>149661.85</v>
      </c>
    </row>
  </sheetData>
  <pageMargins left="0.39370078740157483" right="0.39370078740157483" top="0.98425196850393704" bottom="0.98425196850393704" header="0.31496062992125984" footer="0.31496062992125984"/>
  <pageSetup paperSize="9" fitToWidth="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2018-07-27T13:10:06Z</dcterms:modified>
</cp:coreProperties>
</file>