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2018-2019 ІТ\документи\"/>
    </mc:Choice>
  </mc:AlternateContent>
  <bookViews>
    <workbookView xWindow="120" yWindow="270" windowWidth="10335" windowHeight="11580"/>
  </bookViews>
  <sheets>
    <sheet name="8 клас" sheetId="4" r:id="rId1"/>
    <sheet name="9 клас " sheetId="3" r:id="rId2"/>
    <sheet name="10 клас " sheetId="5" r:id="rId3"/>
    <sheet name="11 клас" sheetId="2" r:id="rId4"/>
  </sheets>
  <calcPr calcId="162913"/>
</workbook>
</file>

<file path=xl/calcChain.xml><?xml version="1.0" encoding="utf-8"?>
<calcChain xmlns="http://schemas.openxmlformats.org/spreadsheetml/2006/main">
  <c r="I16" i="2" l="1"/>
  <c r="I23" i="2"/>
  <c r="I24" i="2"/>
  <c r="I17" i="2"/>
  <c r="I20" i="2"/>
  <c r="I15" i="2"/>
  <c r="I33" i="2"/>
  <c r="I22" i="2"/>
  <c r="I21" i="2"/>
  <c r="I25" i="2"/>
  <c r="I19" i="2"/>
  <c r="I32" i="2"/>
  <c r="I30" i="2"/>
  <c r="I35" i="2"/>
  <c r="I27" i="2"/>
  <c r="I29" i="2"/>
  <c r="I36" i="2"/>
  <c r="I26" i="2"/>
  <c r="I28" i="2"/>
  <c r="I31" i="2"/>
  <c r="I37" i="2"/>
  <c r="I18" i="2"/>
  <c r="I34" i="2"/>
  <c r="I14" i="2"/>
  <c r="I23" i="5"/>
  <c r="I19" i="5"/>
  <c r="I25" i="5"/>
  <c r="I45" i="5"/>
  <c r="I33" i="5"/>
  <c r="I14" i="5"/>
  <c r="I18" i="5"/>
  <c r="I26" i="5"/>
  <c r="I15" i="5"/>
  <c r="I47" i="5"/>
  <c r="I22" i="5"/>
  <c r="I29" i="5"/>
  <c r="I37" i="5"/>
  <c r="I21" i="5"/>
  <c r="I32" i="5"/>
  <c r="I44" i="5"/>
  <c r="I46" i="5"/>
  <c r="I20" i="5"/>
  <c r="I28" i="5"/>
  <c r="I31" i="5"/>
  <c r="I16" i="5"/>
  <c r="I35" i="5"/>
  <c r="I40" i="5"/>
  <c r="I30" i="5"/>
  <c r="I41" i="5"/>
  <c r="I38" i="5"/>
  <c r="I42" i="5"/>
  <c r="I36" i="5"/>
  <c r="I39" i="5"/>
  <c r="I43" i="5"/>
  <c r="I34" i="5"/>
  <c r="I24" i="5"/>
  <c r="I27" i="5"/>
  <c r="I17" i="5"/>
  <c r="H24" i="3"/>
  <c r="H15" i="3"/>
  <c r="H20" i="3"/>
  <c r="H23" i="3"/>
  <c r="H36" i="3"/>
  <c r="H34" i="3"/>
  <c r="H22" i="3"/>
  <c r="H35" i="3"/>
  <c r="H29" i="3"/>
  <c r="H25" i="3"/>
  <c r="H21" i="3"/>
  <c r="H41" i="3"/>
  <c r="H17" i="3"/>
  <c r="H39" i="3"/>
  <c r="H19" i="3"/>
  <c r="H32" i="3"/>
  <c r="H31" i="3"/>
  <c r="H27" i="3"/>
  <c r="H18" i="3"/>
  <c r="H37" i="3"/>
  <c r="H44" i="3"/>
  <c r="H38" i="3"/>
  <c r="H43" i="3"/>
  <c r="H30" i="3"/>
  <c r="H42" i="3"/>
  <c r="H40" i="3"/>
  <c r="H26" i="3"/>
  <c r="H16" i="3"/>
  <c r="H28" i="3"/>
  <c r="H33" i="3"/>
  <c r="H14" i="3"/>
  <c r="H19" i="4"/>
  <c r="H32" i="4"/>
  <c r="H16" i="4"/>
  <c r="H25" i="4"/>
  <c r="H26" i="4"/>
  <c r="H29" i="4"/>
  <c r="H18" i="4"/>
  <c r="H15" i="4"/>
  <c r="H20" i="4"/>
  <c r="H24" i="4"/>
  <c r="H22" i="4"/>
  <c r="H23" i="4"/>
  <c r="H31" i="4"/>
  <c r="H33" i="4"/>
  <c r="H34" i="4"/>
  <c r="H21" i="4"/>
  <c r="H27" i="4"/>
  <c r="H28" i="4"/>
  <c r="H30" i="4"/>
  <c r="H36" i="4"/>
  <c r="H35" i="4"/>
  <c r="H14" i="4"/>
  <c r="H17" i="4"/>
</calcChain>
</file>

<file path=xl/sharedStrings.xml><?xml version="1.0" encoding="utf-8"?>
<sst xmlns="http://schemas.openxmlformats.org/spreadsheetml/2006/main" count="440" uniqueCount="218">
  <si>
    <t>ЗНЗ</t>
  </si>
  <si>
    <t>Прізвище ім’я по батькові</t>
  </si>
  <si>
    <t>Балів після апел.</t>
  </si>
  <si>
    <t>Word</t>
  </si>
  <si>
    <t xml:space="preserve">PP </t>
  </si>
  <si>
    <t>Excel</t>
  </si>
  <si>
    <t>Access</t>
  </si>
  <si>
    <t>Всього</t>
  </si>
  <si>
    <t>Протокол</t>
  </si>
  <si>
    <t xml:space="preserve"> засідання журі ІІ етапу Всеукраїнської олімпіади з інформаційних технологій</t>
  </si>
  <si>
    <t>м. Чернівці</t>
  </si>
  <si>
    <t>Журі ІІ етапу Всеукраїнської олімпіади  з інформатики у складі</t>
  </si>
  <si>
    <t>голови журі  -  Терлецької І.Д.</t>
  </si>
  <si>
    <t xml:space="preserve">Члени журі             </t>
  </si>
  <si>
    <t>Рейтингове місце</t>
  </si>
  <si>
    <t>№ з/п</t>
  </si>
  <si>
    <t xml:space="preserve"> Дип-лом</t>
  </si>
  <si>
    <t xml:space="preserve">Прізвище, ініціали вчителя </t>
  </si>
  <si>
    <t>Колодрібська К.Т.</t>
  </si>
  <si>
    <t>Литвин В.Б.</t>
  </si>
  <si>
    <t>Федор Л.М.</t>
  </si>
  <si>
    <t>Романчук Т.М.</t>
  </si>
  <si>
    <t>Браун С.В.</t>
  </si>
  <si>
    <t>Безручак Л.А.</t>
  </si>
  <si>
    <t>Брозинська К.М.</t>
  </si>
  <si>
    <t>Паращук К.Ф.</t>
  </si>
  <si>
    <t>Фрейліхман Г.Й.</t>
  </si>
  <si>
    <t>Кишкан С.І.</t>
  </si>
  <si>
    <t>Тірон О.О.</t>
  </si>
  <si>
    <t>Косован В.М.</t>
  </si>
  <si>
    <t>Спориніна Т.Т.</t>
  </si>
  <si>
    <t xml:space="preserve">шифр </t>
  </si>
  <si>
    <t>Лазнікова Н.П.</t>
  </si>
  <si>
    <t>Габора А.В.</t>
  </si>
  <si>
    <t>за підсумками перевірки робіт учасників олімпіади учнів  9   класу</t>
  </si>
  <si>
    <t>за підсумками перевірки робіт учасників олімпіади учнів   8   класу</t>
  </si>
  <si>
    <t>Скрипничук Н.С.</t>
  </si>
  <si>
    <t>Гуцу С.І.</t>
  </si>
  <si>
    <t>Гавлюк Н.М.</t>
  </si>
  <si>
    <t>Аністратенко Т.В.</t>
  </si>
  <si>
    <t>Кількість балів</t>
  </si>
  <si>
    <t>за підсумками перевірки робіт учасників олімпіади учнів    10   класу</t>
  </si>
  <si>
    <t>за підсумками перевірки робіт учасників олімпіади учнів   11  класу</t>
  </si>
  <si>
    <t>Іваніцька Н.М.</t>
  </si>
  <si>
    <t>Костриба О.В.</t>
  </si>
  <si>
    <t>Баранецька О.Г.</t>
  </si>
  <si>
    <t>4 листопада 2018 року</t>
  </si>
  <si>
    <t xml:space="preserve">членів журі  -  Аністратенко Т.В., Гавлюк Н.М., Баранецька О.Г., Безручак Л.А., Браун С.В., Брозинська К.М., Габора Г.В., Гуцу С.І., Деркач Н.Й., Іваніцька Н.М., Йосипенко В.І., Кишкан С.І., Колодрібська К.Т., Косован В.М., Костриба О.В., Лазнікова Н.П., Македонська А. В., Литвин В.Б., Паращук К.Ф., Романчук Т.М., Скрипничук Н.С., Спориніна Т.Т., Старікова О.В., Тірон О.О., Федор Л.М., Фрейліхман Г.Й.
</t>
  </si>
  <si>
    <t>Деркач Н.Й.</t>
  </si>
  <si>
    <t>Йосипенко В.І.</t>
  </si>
  <si>
    <t>Македонська А. В.</t>
  </si>
  <si>
    <t>Старікова О.В.</t>
  </si>
  <si>
    <t>Стецко Андрій Всеволодович</t>
  </si>
  <si>
    <t>Вахоцький Володимир Михайлович</t>
  </si>
  <si>
    <t>Іщенко Вікторія Романівна</t>
  </si>
  <si>
    <t>Кострикова Анастасія Михайлівна</t>
  </si>
  <si>
    <t>Лук’янчук Олександра Юріївна</t>
  </si>
  <si>
    <t>Хащук Іван Васильович</t>
  </si>
  <si>
    <t>Іконніков Даниїл Олегович</t>
  </si>
  <si>
    <t>Ткач Максим Валерійович</t>
  </si>
  <si>
    <t>Савіна Дарія Андріївна</t>
  </si>
  <si>
    <t>Тищенко Олександра Олегівна</t>
  </si>
  <si>
    <t>Лабінов Максим Вадимович</t>
  </si>
  <si>
    <t>Томюк Максим Ілліч</t>
  </si>
  <si>
    <t>Максимюк Матвій Іванович</t>
  </si>
  <si>
    <t>Паламарчук Юлія Андріївна</t>
  </si>
  <si>
    <t>Осипюк Андрій Ілліч</t>
  </si>
  <si>
    <t>Коровяк Руслан Петрович</t>
  </si>
  <si>
    <t>Джус Анастасія Юріївна</t>
  </si>
  <si>
    <t>Тодерян Олександр Вікторович</t>
  </si>
  <si>
    <t>Чекмак Роман Олегович</t>
  </si>
  <si>
    <t>Федик Антон Михайлович</t>
  </si>
  <si>
    <t>Вівчарюк Мирон Дмитрович</t>
  </si>
  <si>
    <t>Фроляк Євгеній Любомирович</t>
  </si>
  <si>
    <t>Гончарюк Вадим Віталійович</t>
  </si>
  <si>
    <r>
      <t xml:space="preserve">проаналізувавши результати виконання завдань </t>
    </r>
    <r>
      <rPr>
        <b/>
        <sz val="12"/>
        <color rgb="FFFF0000"/>
        <rFont val="Times New Roman"/>
        <family val="1"/>
        <charset val="204"/>
      </rPr>
      <t xml:space="preserve"> </t>
    </r>
    <r>
      <rPr>
        <b/>
        <sz val="12"/>
        <rFont val="Times New Roman"/>
        <family val="1"/>
        <charset val="204"/>
      </rPr>
      <t>23</t>
    </r>
    <r>
      <rPr>
        <b/>
        <sz val="12"/>
        <color rgb="FFFF0000"/>
        <rFont val="Times New Roman"/>
        <family val="1"/>
        <charset val="204"/>
      </rPr>
      <t xml:space="preserve"> </t>
    </r>
    <r>
      <rPr>
        <b/>
        <sz val="12"/>
        <color theme="1"/>
        <rFont val="Times New Roman"/>
        <family val="1"/>
        <charset val="204"/>
      </rPr>
      <t xml:space="preserve"> учасників олімпіади, оцінило їх роботи таким чином:</t>
    </r>
  </si>
  <si>
    <t>Постернак Таїсія Вадимівна</t>
  </si>
  <si>
    <t>Беспалова Ірина Вікторівна</t>
  </si>
  <si>
    <t>Боклач Ігор Сергійович</t>
  </si>
  <si>
    <t>Брозинський Олег Юрійович</t>
  </si>
  <si>
    <t>Довганюк Олександр Степанович</t>
  </si>
  <si>
    <t>Максимюк Владислав Васильович</t>
  </si>
  <si>
    <t>Малярчук Ілля Олегович</t>
  </si>
  <si>
    <t>Вайнагій Данило Вікторович</t>
  </si>
  <si>
    <t>Залізко Ярослава Ярославівна</t>
  </si>
  <si>
    <t>Шуришина Даря Олексіївна</t>
  </si>
  <si>
    <t>Гаврилець Богдан Іванович</t>
  </si>
  <si>
    <t>Табачнюк Владислав Миронович</t>
  </si>
  <si>
    <t>Трофіменко Павло Андрійович</t>
  </si>
  <si>
    <t>Паранюк Максим Данович</t>
  </si>
  <si>
    <t>Матлак Олександр Юрійович</t>
  </si>
  <si>
    <t xml:space="preserve">Чоботар Христина Валентинівна  </t>
  </si>
  <si>
    <t>Дмитрук Іов Вячеславович</t>
  </si>
  <si>
    <t>Волощук Олександр Іванович</t>
  </si>
  <si>
    <t>Липка Андрій Михайлович</t>
  </si>
  <si>
    <t>Петрук Руслан Володимирович</t>
  </si>
  <si>
    <t>Косів Вікторія Василівна</t>
  </si>
  <si>
    <t>Покров Сергій Юрійович</t>
  </si>
  <si>
    <t>Мельничук Максим Валерійович</t>
  </si>
  <si>
    <t>Сизова Ніка Сергіївна</t>
  </si>
  <si>
    <t>Гайсонюк Артем Олександрович</t>
  </si>
  <si>
    <t>Самуляк Валентин Юрійович</t>
  </si>
  <si>
    <t>Кобилянський Арсен Іванович</t>
  </si>
  <si>
    <t>Воробйова Анастасія Олександрівна</t>
  </si>
  <si>
    <t>Янтарова Анна Андріївна</t>
  </si>
  <si>
    <t>Катан Євген Сергійович</t>
  </si>
  <si>
    <t>Халус Андрій Ярославович</t>
  </si>
  <si>
    <r>
      <t xml:space="preserve">проаналізувавши результати виконання завдань  </t>
    </r>
    <r>
      <rPr>
        <b/>
        <sz val="12"/>
        <rFont val="Times New Roman"/>
        <family val="1"/>
        <charset val="204"/>
      </rPr>
      <t>31</t>
    </r>
    <r>
      <rPr>
        <b/>
        <sz val="12"/>
        <color rgb="FFFF0000"/>
        <rFont val="Times New Roman"/>
        <family val="1"/>
        <charset val="204"/>
      </rPr>
      <t xml:space="preserve"> </t>
    </r>
    <r>
      <rPr>
        <b/>
        <sz val="12"/>
        <color theme="1"/>
        <rFont val="Times New Roman"/>
        <family val="1"/>
        <charset val="204"/>
      </rPr>
      <t xml:space="preserve"> учасників олімпіади, оцінило їх роботи таким чином:</t>
    </r>
  </si>
  <si>
    <t>Задорожний Ростислав Олегович</t>
  </si>
  <si>
    <t>Малий Владислав Юрійович</t>
  </si>
  <si>
    <t>Черненко Олександр Костянтинович</t>
  </si>
  <si>
    <t>Юркевич Данило Олексійович</t>
  </si>
  <si>
    <t>Голінатий Денис Петрович</t>
  </si>
  <si>
    <t>Лучко Віталій Володимирович</t>
  </si>
  <si>
    <t>Павлюк Ігор Олегович</t>
  </si>
  <si>
    <t>Чайка Валерія Сергіївна</t>
  </si>
  <si>
    <t>Дьомін Андрій Денисович</t>
  </si>
  <si>
    <t>Крюков Влад Андрійович</t>
  </si>
  <si>
    <t>Саранчук Віктор Ігорович</t>
  </si>
  <si>
    <t>Полісан Олег Русланович</t>
  </si>
  <si>
    <t>Андрюк Надія Сергіївна</t>
  </si>
  <si>
    <t>Шалєєва Анастасія Сергіївна</t>
  </si>
  <si>
    <t>Галанесі Олександр Олександрович</t>
  </si>
  <si>
    <t>Бордян Річард Георгійович</t>
  </si>
  <si>
    <t>Урсуляк Вадим Вікторович</t>
  </si>
  <si>
    <t>Бабій Лідія Петрівна</t>
  </si>
  <si>
    <t>Тамазликар Анна Олександрівна</t>
  </si>
  <si>
    <t>Дудчак Анастасія Романівна</t>
  </si>
  <si>
    <t>Пантя Олена Андріївна</t>
  </si>
  <si>
    <t>Іщенко Іван Романович</t>
  </si>
  <si>
    <t>Скоролітний Сергій Васильович</t>
  </si>
  <si>
    <t>Задорожній Олександр Романович</t>
  </si>
  <si>
    <t>Фіщук Марина Сергіївна</t>
  </si>
  <si>
    <t>Волошин Сергій Володимирович</t>
  </si>
  <si>
    <t>Нікітов  Антон Анатолійович</t>
  </si>
  <si>
    <t>Костюк Олег Валерійович</t>
  </si>
  <si>
    <t>Буназів Анна Миколаївна</t>
  </si>
  <si>
    <t>ВПУ №3</t>
  </si>
  <si>
    <t>Татарин Вікторія Русланівна</t>
  </si>
  <si>
    <t>ЧВПХУ №5</t>
  </si>
  <si>
    <t>Грибовська Вікторія Миколаївна</t>
  </si>
  <si>
    <t>ПТУ №8</t>
  </si>
  <si>
    <t>Лунга Микола Олександрович</t>
  </si>
  <si>
    <t>ЧПЛСП</t>
  </si>
  <si>
    <t>Пономарчук Анатолій Сергійович</t>
  </si>
  <si>
    <t>ЧВПУР</t>
  </si>
  <si>
    <t>Гуйван Олександр Віталійович</t>
  </si>
  <si>
    <t>ЧПМЛ</t>
  </si>
  <si>
    <r>
      <t xml:space="preserve">проаналізувавши результати виконання завдань  </t>
    </r>
    <r>
      <rPr>
        <b/>
        <sz val="12"/>
        <rFont val="Times New Roman"/>
        <family val="1"/>
        <charset val="204"/>
      </rPr>
      <t xml:space="preserve">34 </t>
    </r>
    <r>
      <rPr>
        <b/>
        <sz val="12"/>
        <color theme="1"/>
        <rFont val="Times New Roman"/>
        <family val="1"/>
        <charset val="204"/>
      </rPr>
      <t xml:space="preserve"> учасників олімпіади, оцінило їх роботи таким чином:</t>
    </r>
  </si>
  <si>
    <t>Перун Єлизавета Тарасівна</t>
  </si>
  <si>
    <t>Олейнич Даниїл Романович</t>
  </si>
  <si>
    <t>Коржан Яна Романівна</t>
  </si>
  <si>
    <t>Петракович Павло Андрійович</t>
  </si>
  <si>
    <t>Табак Олександр Вікторович</t>
  </si>
  <si>
    <t>Нашиба Максим Станіславович</t>
  </si>
  <si>
    <t>Чунтул Олександр Васильович</t>
  </si>
  <si>
    <t>Єденюк Едуард Леонідович</t>
  </si>
  <si>
    <t>Бойчук Владислав Михайлович</t>
  </si>
  <si>
    <t>Семенюк Василь Русланович</t>
  </si>
  <si>
    <t>Лунгу Денис  Сергійович</t>
  </si>
  <si>
    <t>Продан Юлія Вікторівна</t>
  </si>
  <si>
    <t>Скутар Микола Гергійович</t>
  </si>
  <si>
    <t>Лещук Ніколь Олександрівна</t>
  </si>
  <si>
    <t>Гуцол Едгар Едуардович</t>
  </si>
  <si>
    <t>Іванова Ольга Олександрівна</t>
  </si>
  <si>
    <t>Скрипникова Марія Андріївна</t>
  </si>
  <si>
    <t>Ткач Владислав Віталійович</t>
  </si>
  <si>
    <t>Микитюк Діана Давидівна</t>
  </si>
  <si>
    <t>Гулько Анна Миколаївна</t>
  </si>
  <si>
    <t>Унгурян Оксана Ярославівна</t>
  </si>
  <si>
    <t>Пернеровський Назар Віталійович</t>
  </si>
  <si>
    <t>ЧПЛЗТ</t>
  </si>
  <si>
    <t>Лебідь Едуард Юрійович</t>
  </si>
  <si>
    <t>Медінцев Кирило Сергійович</t>
  </si>
  <si>
    <t>ЧПБЛ</t>
  </si>
  <si>
    <r>
      <t>проаналізувавши результати виконання завдань</t>
    </r>
    <r>
      <rPr>
        <b/>
        <sz val="12"/>
        <rFont val="Times New Roman"/>
        <family val="1"/>
        <charset val="204"/>
      </rPr>
      <t xml:space="preserve"> 24</t>
    </r>
    <r>
      <rPr>
        <b/>
        <sz val="12"/>
        <color theme="1"/>
        <rFont val="Times New Roman"/>
        <family val="1"/>
        <charset val="204"/>
      </rPr>
      <t xml:space="preserve"> учасників олімпіади, оцінило їх роботи таким чином:</t>
    </r>
  </si>
  <si>
    <t>ліцей № 1</t>
  </si>
  <si>
    <t>ліцей № 3</t>
  </si>
  <si>
    <t>ліцей № 4</t>
  </si>
  <si>
    <t>гімназія № 5</t>
  </si>
  <si>
    <t>гімназія № 1</t>
  </si>
  <si>
    <t>гімназія № 2</t>
  </si>
  <si>
    <t>гімназія № 4</t>
  </si>
  <si>
    <t>гімназія № 7</t>
  </si>
  <si>
    <t>гімназія № 6</t>
  </si>
  <si>
    <t>ЗОШ № 2</t>
  </si>
  <si>
    <t>ЗОШ № 4</t>
  </si>
  <si>
    <t>ЗОШ № 5</t>
  </si>
  <si>
    <t>ЗОШ № 11</t>
  </si>
  <si>
    <t>ЗОШ № 20</t>
  </si>
  <si>
    <t>ЗОШ № 24</t>
  </si>
  <si>
    <t>ЗОШ № 25</t>
  </si>
  <si>
    <t>ЗОШ № 27</t>
  </si>
  <si>
    <t>ЗОШ № 28</t>
  </si>
  <si>
    <t>ЗОШ № 33</t>
  </si>
  <si>
    <t>ЗОШ № 3</t>
  </si>
  <si>
    <t>ЗОШ № 6</t>
  </si>
  <si>
    <t>ЗОШ № 8</t>
  </si>
  <si>
    <t>ЗОШ № 10</t>
  </si>
  <si>
    <t>ЗОШ № 14</t>
  </si>
  <si>
    <t>ЗОШ № 16</t>
  </si>
  <si>
    <t>ЗОШ № 38</t>
  </si>
  <si>
    <t>ЗОШ № 1</t>
  </si>
  <si>
    <t>ЗОШ № 30</t>
  </si>
  <si>
    <t>ЗОШ № 31</t>
  </si>
  <si>
    <t>ЗОШ № 37</t>
  </si>
  <si>
    <t>ЗОШ № 39</t>
  </si>
  <si>
    <t>ЗОШ № 40</t>
  </si>
  <si>
    <t>ЗОШ № 41</t>
  </si>
  <si>
    <t>ЗОШ № 13</t>
  </si>
  <si>
    <t>ЗОШ № 22</t>
  </si>
  <si>
    <t>ВСЛІ</t>
  </si>
  <si>
    <t>НВК "Берегиня"</t>
  </si>
  <si>
    <t>НВК "Любисток"</t>
  </si>
  <si>
    <r>
      <t>Секретар оргкомітету</t>
    </r>
    <r>
      <rPr>
        <sz val="12"/>
        <color theme="1"/>
        <rFont val="Times New Roman"/>
        <family val="1"/>
        <charset val="204"/>
      </rPr>
      <t xml:space="preserve">                     </t>
    </r>
  </si>
  <si>
    <t xml:space="preserve">Голова журі                                          </t>
  </si>
  <si>
    <t xml:space="preserve">Терлецька  І.Д. </t>
  </si>
  <si>
    <t>12-13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</si>
</sst>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name val="Times New Roman"/>
      <family val="1"/>
      <charset val="204"/>
    </font>
    <font>
      <sz val="12"/>
      <color indexed="8"/>
      <name val="Times New Roman"/>
      <family val="1"/>
      <charset val="204"/>
    </font>
    <font>
      <sz val="12"/>
      <color theme="1"/>
      <name val="Calibri"/>
      <family val="2"/>
      <charset val="204"/>
      <scheme val="minor"/>
    </font>
    <font>
      <sz val="11"/>
      <color theme="1"/>
      <name val="Calibri"/>
      <family val="2"/>
      <scheme val="minor"/>
    </font>
    <font>
      <b/>
      <sz val="12"/>
      <color rgb="FFFF0000"/>
      <name val="Times New Roman"/>
      <family val="1"/>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cellStyleXfs>
  <cellXfs count="81">
    <xf numFmtId="0" fontId="0" fillId="0" borderId="0" xfId="0"/>
    <xf numFmtId="0" fontId="2" fillId="0" borderId="0" xfId="0" applyFont="1"/>
    <xf numFmtId="0" fontId="2" fillId="0" borderId="0" xfId="0" applyFont="1" applyAlignment="1">
      <alignment horizontal="justify"/>
    </xf>
    <xf numFmtId="0" fontId="2" fillId="0" borderId="0" xfId="0" applyFont="1" applyAlignment="1"/>
    <xf numFmtId="0" fontId="2" fillId="0" borderId="1" xfId="0" applyFont="1" applyBorder="1" applyAlignment="1">
      <alignment horizontal="left"/>
    </xf>
    <xf numFmtId="0" fontId="2" fillId="0" borderId="1" xfId="0" applyFont="1" applyBorder="1" applyAlignment="1">
      <alignment horizontal="center" vertical="top" wrapText="1"/>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horizontal="center" vertical="top" wrapText="1"/>
    </xf>
    <xf numFmtId="0" fontId="1" fillId="0" borderId="0" xfId="0" applyFont="1" applyAlignment="1"/>
    <xf numFmtId="0" fontId="1" fillId="0" borderId="0" xfId="0" applyFont="1" applyAlignment="1">
      <alignment horizont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1" fillId="0" borderId="0" xfId="0" applyFont="1"/>
    <xf numFmtId="0" fontId="1" fillId="0" borderId="1" xfId="0" applyFont="1" applyBorder="1"/>
    <xf numFmtId="0" fontId="2"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left"/>
    </xf>
    <xf numFmtId="0" fontId="3" fillId="2" borderId="1" xfId="0" applyFont="1" applyFill="1" applyBorder="1"/>
    <xf numFmtId="0" fontId="3" fillId="2" borderId="1" xfId="0" applyFont="1" applyFill="1" applyBorder="1" applyAlignment="1">
      <alignment horizontal="center"/>
    </xf>
    <xf numFmtId="0" fontId="3" fillId="2" borderId="1" xfId="0" applyFont="1" applyFill="1" applyBorder="1" applyAlignment="1">
      <alignment horizontal="left" vertical="center" wrapText="1"/>
    </xf>
    <xf numFmtId="14" fontId="3" fillId="2" borderId="1" xfId="0" applyNumberFormat="1"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3" xfId="0" applyFont="1" applyFill="1" applyBorder="1"/>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left" vertical="top" wrapText="1" indent="1"/>
    </xf>
    <xf numFmtId="0" fontId="1" fillId="2" borderId="1" xfId="0" applyFont="1" applyFill="1" applyBorder="1" applyAlignment="1">
      <alignment horizontal="left"/>
    </xf>
    <xf numFmtId="0" fontId="1" fillId="2" borderId="1" xfId="0" applyFont="1" applyFill="1" applyBorder="1" applyAlignment="1">
      <alignment horizontal="center" vertical="center"/>
    </xf>
    <xf numFmtId="0" fontId="3" fillId="0" borderId="1" xfId="0" applyFont="1" applyBorder="1"/>
    <xf numFmtId="0" fontId="5" fillId="0" borderId="0" xfId="0" applyFont="1"/>
    <xf numFmtId="0" fontId="1" fillId="0" borderId="1" xfId="0" applyFon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xf>
    <xf numFmtId="0" fontId="1" fillId="0" borderId="1" xfId="0" applyFont="1" applyBorder="1" applyAlignment="1">
      <alignment vertical="center" wrapText="1"/>
    </xf>
    <xf numFmtId="0" fontId="0" fillId="0" borderId="0" xfId="0" applyAlignment="1">
      <alignment vertical="center"/>
    </xf>
    <xf numFmtId="0" fontId="1" fillId="0" borderId="1" xfId="0" applyNumberFormat="1" applyFont="1" applyBorder="1" applyAlignment="1">
      <alignment horizontal="center"/>
    </xf>
    <xf numFmtId="0" fontId="1" fillId="0" borderId="1" xfId="0" applyNumberFormat="1" applyFont="1" applyBorder="1" applyAlignment="1">
      <alignment horizontal="center" vertical="center"/>
    </xf>
    <xf numFmtId="0" fontId="1" fillId="0" borderId="1" xfId="0" applyNumberFormat="1" applyFont="1" applyBorder="1" applyAlignment="1">
      <alignment horizontal="center" vertical="top" wrapText="1"/>
    </xf>
    <xf numFmtId="0" fontId="1" fillId="2" borderId="1" xfId="0" applyFont="1" applyFill="1" applyBorder="1" applyAlignment="1">
      <alignment horizontal="center"/>
    </xf>
    <xf numFmtId="0" fontId="2"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1" xfId="0" applyFont="1" applyFill="1" applyBorder="1"/>
    <xf numFmtId="0" fontId="1" fillId="2" borderId="1" xfId="0" applyFont="1" applyFill="1" applyBorder="1" applyAlignment="1">
      <alignment vertical="top" wrapText="1"/>
    </xf>
    <xf numFmtId="0" fontId="1" fillId="2" borderId="1" xfId="0" applyNumberFormat="1" applyFont="1" applyFill="1" applyBorder="1" applyAlignment="1">
      <alignment horizontal="center" vertical="top" wrapText="1"/>
    </xf>
    <xf numFmtId="0" fontId="1" fillId="2" borderId="1" xfId="0" applyNumberFormat="1" applyFont="1" applyFill="1" applyBorder="1" applyAlignment="1">
      <alignment horizontal="center"/>
    </xf>
    <xf numFmtId="0" fontId="2" fillId="2" borderId="1" xfId="0" applyFont="1" applyFill="1" applyBorder="1" applyAlignment="1">
      <alignment horizontal="left"/>
    </xf>
    <xf numFmtId="0" fontId="1" fillId="2" borderId="1" xfId="0" applyFont="1" applyFill="1" applyBorder="1" applyAlignment="1">
      <alignment horizontal="left" vertical="top" wrapText="1" indent="1"/>
    </xf>
    <xf numFmtId="0" fontId="1" fillId="0" borderId="1" xfId="0" applyFont="1" applyBorder="1"/>
    <xf numFmtId="0" fontId="2" fillId="0" borderId="1" xfId="0" applyFont="1" applyBorder="1" applyAlignment="1">
      <alignment horizontal="center" vertical="center" wrapText="1"/>
    </xf>
    <xf numFmtId="0" fontId="3" fillId="2" borderId="1" xfId="0" applyFont="1" applyFill="1" applyBorder="1" applyAlignment="1"/>
    <xf numFmtId="0" fontId="2" fillId="0" borderId="1" xfId="0" applyFont="1" applyBorder="1" applyAlignment="1">
      <alignment horizontal="center" vertical="top"/>
    </xf>
    <xf numFmtId="0" fontId="1" fillId="0" borderId="1" xfId="0" applyFont="1" applyBorder="1" applyAlignment="1">
      <alignment horizontal="center" vertical="top"/>
    </xf>
    <xf numFmtId="0" fontId="1" fillId="0" borderId="1" xfId="0" applyFont="1" applyBorder="1" applyAlignment="1">
      <alignment vertical="top"/>
    </xf>
    <xf numFmtId="0" fontId="1" fillId="0" borderId="2" xfId="0" applyFont="1" applyBorder="1" applyAlignment="1">
      <alignment horizontal="left" vertical="top" wrapText="1" indent="1"/>
    </xf>
    <xf numFmtId="0" fontId="1" fillId="0" borderId="2" xfId="0" applyFont="1" applyBorder="1" applyAlignment="1">
      <alignment horizontal="center" vertical="top" wrapText="1"/>
    </xf>
    <xf numFmtId="0" fontId="2" fillId="0" borderId="2" xfId="0" applyFont="1" applyBorder="1" applyAlignment="1">
      <alignment horizontal="center" vertical="top" wrapText="1"/>
    </xf>
    <xf numFmtId="0" fontId="1" fillId="0" borderId="2" xfId="0" applyFont="1" applyBorder="1" applyAlignment="1">
      <alignment vertical="top" wrapText="1"/>
    </xf>
    <xf numFmtId="0" fontId="1" fillId="0" borderId="1" xfId="0" applyFont="1" applyBorder="1" applyAlignment="1"/>
    <xf numFmtId="0" fontId="2" fillId="0" borderId="6" xfId="0" applyFont="1" applyBorder="1" applyAlignment="1"/>
    <xf numFmtId="0" fontId="2" fillId="0" borderId="6" xfId="0" applyFont="1" applyBorder="1" applyAlignment="1">
      <alignment horizontal="center" vertical="center"/>
    </xf>
    <xf numFmtId="0" fontId="2" fillId="0" borderId="0" xfId="0" applyFont="1" applyAlignment="1">
      <alignment horizontal="left"/>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top" wrapText="1"/>
    </xf>
    <xf numFmtId="0" fontId="2" fillId="0" borderId="0" xfId="0" applyFont="1" applyBorder="1" applyAlignment="1">
      <alignment horizontal="left" vertical="top"/>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 fillId="2" borderId="1" xfId="0" applyFont="1" applyFill="1" applyBorder="1" applyAlignment="1">
      <alignment horizontal="center" vertical="center" wrapText="1"/>
    </xf>
    <xf numFmtId="0" fontId="2" fillId="0" borderId="0" xfId="0" applyFont="1" applyAlignment="1">
      <alignment horizontal="center" vertical="center"/>
    </xf>
    <xf numFmtId="49" fontId="1" fillId="0" borderId="1" xfId="0" applyNumberFormat="1" applyFont="1" applyBorder="1" applyAlignment="1">
      <alignment horizontal="center" vertical="top" wrapText="1"/>
    </xf>
    <xf numFmtId="0" fontId="1" fillId="0" borderId="2" xfId="0" applyFont="1" applyBorder="1" applyAlignment="1">
      <alignment horizontal="center" vertical="center"/>
    </xf>
    <xf numFmtId="0" fontId="1" fillId="0" borderId="2" xfId="0" applyFont="1" applyBorder="1" applyAlignment="1">
      <alignment horizontal="center"/>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tabSelected="1" topLeftCell="A9" zoomScaleNormal="100" workbookViewId="0">
      <selection activeCell="O30" sqref="O30"/>
    </sheetView>
  </sheetViews>
  <sheetFormatPr defaultRowHeight="15.75" x14ac:dyDescent="0.25"/>
  <cols>
    <col min="1" max="1" width="5.85546875" style="13" customWidth="1"/>
    <col min="2" max="2" width="37.42578125" style="13" customWidth="1"/>
    <col min="3" max="3" width="13.42578125" style="13" customWidth="1"/>
    <col min="4" max="4" width="9.140625" style="13"/>
    <col min="5" max="5" width="7.140625" style="13" customWidth="1"/>
    <col min="6" max="6" width="7" style="13" customWidth="1"/>
    <col min="7" max="7" width="8.140625" style="13" customWidth="1"/>
    <col min="8" max="8" width="9.140625" style="13"/>
    <col min="9" max="9" width="10.7109375" style="13" customWidth="1"/>
    <col min="10" max="10" width="7.85546875" style="13" customWidth="1"/>
    <col min="11" max="11" width="7.5703125" style="13" customWidth="1"/>
    <col min="12" max="12" width="22.140625" style="13" customWidth="1"/>
    <col min="13" max="16384" width="9.140625" style="13"/>
  </cols>
  <sheetData>
    <row r="1" spans="1:12" x14ac:dyDescent="0.25">
      <c r="A1" s="67" t="s">
        <v>8</v>
      </c>
      <c r="B1" s="67"/>
      <c r="C1" s="67"/>
      <c r="D1" s="67"/>
      <c r="E1" s="67"/>
      <c r="F1" s="67"/>
      <c r="G1" s="67"/>
      <c r="H1" s="67"/>
      <c r="I1" s="67"/>
      <c r="J1" s="67"/>
      <c r="K1" s="67"/>
      <c r="L1" s="67"/>
    </row>
    <row r="2" spans="1:12" x14ac:dyDescent="0.25">
      <c r="A2" s="67" t="s">
        <v>9</v>
      </c>
      <c r="B2" s="67"/>
      <c r="C2" s="67"/>
      <c r="D2" s="67"/>
      <c r="E2" s="67"/>
      <c r="F2" s="67"/>
      <c r="G2" s="67"/>
      <c r="H2" s="67"/>
      <c r="I2" s="67"/>
      <c r="J2" s="67"/>
      <c r="K2" s="67"/>
      <c r="L2" s="67"/>
    </row>
    <row r="3" spans="1:12" x14ac:dyDescent="0.25">
      <c r="A3" s="67" t="s">
        <v>35</v>
      </c>
      <c r="B3" s="67"/>
      <c r="C3" s="67"/>
      <c r="D3" s="67"/>
      <c r="E3" s="67"/>
      <c r="F3" s="67"/>
      <c r="G3" s="67"/>
      <c r="H3" s="67"/>
      <c r="I3" s="67"/>
      <c r="J3" s="67"/>
      <c r="K3" s="67"/>
      <c r="L3" s="67"/>
    </row>
    <row r="4" spans="1:12" x14ac:dyDescent="0.25">
      <c r="A4" s="67" t="s">
        <v>10</v>
      </c>
      <c r="B4" s="67"/>
      <c r="C4" s="67"/>
      <c r="D4" s="67"/>
      <c r="E4" s="67"/>
      <c r="F4" s="67"/>
      <c r="G4" s="67"/>
      <c r="H4" s="67"/>
      <c r="I4" s="67"/>
      <c r="J4" s="67"/>
      <c r="K4" s="67"/>
      <c r="L4" s="67"/>
    </row>
    <row r="5" spans="1:12" x14ac:dyDescent="0.25">
      <c r="A5" s="67" t="s">
        <v>46</v>
      </c>
      <c r="B5" s="67"/>
      <c r="C5" s="67"/>
      <c r="D5" s="67"/>
      <c r="E5" s="67"/>
      <c r="F5" s="67"/>
      <c r="G5" s="67"/>
      <c r="H5" s="67"/>
      <c r="I5" s="67"/>
      <c r="J5" s="67"/>
      <c r="K5" s="67"/>
      <c r="L5" s="67"/>
    </row>
    <row r="6" spans="1:12" x14ac:dyDescent="0.25">
      <c r="A6" s="63" t="s">
        <v>11</v>
      </c>
      <c r="B6" s="63"/>
      <c r="C6" s="63"/>
      <c r="D6" s="63"/>
      <c r="E6" s="63"/>
      <c r="F6" s="63"/>
      <c r="G6" s="63"/>
      <c r="H6" s="63"/>
      <c r="I6" s="63"/>
      <c r="J6" s="63"/>
      <c r="K6" s="63"/>
      <c r="L6" s="63"/>
    </row>
    <row r="7" spans="1:12" x14ac:dyDescent="0.25">
      <c r="A7" s="63" t="s">
        <v>12</v>
      </c>
      <c r="B7" s="63"/>
      <c r="C7" s="63"/>
      <c r="D7" s="63"/>
      <c r="E7" s="63"/>
      <c r="F7" s="63"/>
      <c r="G7" s="63"/>
      <c r="H7" s="63"/>
      <c r="I7" s="63"/>
      <c r="J7" s="63"/>
      <c r="K7" s="63"/>
      <c r="L7" s="63"/>
    </row>
    <row r="8" spans="1:12" ht="50.25" customHeight="1" x14ac:dyDescent="0.25">
      <c r="A8" s="68" t="s">
        <v>47</v>
      </c>
      <c r="B8" s="68"/>
      <c r="C8" s="68"/>
      <c r="D8" s="68"/>
      <c r="E8" s="68"/>
      <c r="F8" s="68"/>
      <c r="G8" s="68"/>
      <c r="H8" s="68"/>
      <c r="I8" s="68"/>
      <c r="J8" s="68"/>
      <c r="K8" s="68"/>
      <c r="L8" s="68"/>
    </row>
    <row r="9" spans="1:12" ht="18" customHeight="1" x14ac:dyDescent="0.25">
      <c r="A9" s="69" t="s">
        <v>75</v>
      </c>
      <c r="B9" s="69"/>
      <c r="C9" s="69"/>
      <c r="D9" s="69"/>
      <c r="E9" s="69"/>
      <c r="F9" s="69"/>
      <c r="G9" s="69"/>
      <c r="H9" s="69"/>
      <c r="I9" s="69"/>
      <c r="J9" s="69"/>
      <c r="K9" s="69"/>
      <c r="L9" s="69"/>
    </row>
    <row r="10" spans="1:12" ht="27" customHeight="1" x14ac:dyDescent="0.25">
      <c r="A10" s="64" t="s">
        <v>15</v>
      </c>
      <c r="B10" s="64" t="s">
        <v>1</v>
      </c>
      <c r="C10" s="64" t="s">
        <v>0</v>
      </c>
      <c r="D10" s="64" t="s">
        <v>31</v>
      </c>
      <c r="E10" s="70" t="s">
        <v>40</v>
      </c>
      <c r="F10" s="71"/>
      <c r="G10" s="71"/>
      <c r="H10" s="72"/>
      <c r="I10" s="64" t="s">
        <v>14</v>
      </c>
      <c r="J10" s="64" t="s">
        <v>2</v>
      </c>
      <c r="K10" s="64" t="s">
        <v>16</v>
      </c>
      <c r="L10" s="64" t="s">
        <v>17</v>
      </c>
    </row>
    <row r="11" spans="1:12" ht="18.75" customHeight="1" x14ac:dyDescent="0.25">
      <c r="A11" s="65"/>
      <c r="B11" s="65"/>
      <c r="C11" s="65"/>
      <c r="D11" s="65"/>
      <c r="E11" s="73"/>
      <c r="F11" s="74"/>
      <c r="G11" s="74"/>
      <c r="H11" s="75"/>
      <c r="I11" s="65"/>
      <c r="J11" s="65"/>
      <c r="K11" s="65"/>
      <c r="L11" s="65"/>
    </row>
    <row r="12" spans="1:12" x14ac:dyDescent="0.25">
      <c r="A12" s="65"/>
      <c r="B12" s="65"/>
      <c r="C12" s="65"/>
      <c r="D12" s="65"/>
      <c r="E12" s="5" t="s">
        <v>3</v>
      </c>
      <c r="F12" s="5" t="s">
        <v>4</v>
      </c>
      <c r="G12" s="5" t="s">
        <v>5</v>
      </c>
      <c r="H12" s="15" t="s">
        <v>7</v>
      </c>
      <c r="I12" s="65"/>
      <c r="J12" s="65"/>
      <c r="K12" s="65"/>
      <c r="L12" s="65"/>
    </row>
    <row r="13" spans="1:12" x14ac:dyDescent="0.25">
      <c r="A13" s="66"/>
      <c r="B13" s="66"/>
      <c r="C13" s="66"/>
      <c r="D13" s="66"/>
      <c r="E13" s="5">
        <v>10</v>
      </c>
      <c r="F13" s="5">
        <v>20</v>
      </c>
      <c r="G13" s="5">
        <v>30</v>
      </c>
      <c r="H13" s="51">
        <v>60</v>
      </c>
      <c r="I13" s="66"/>
      <c r="J13" s="66"/>
      <c r="K13" s="66"/>
      <c r="L13" s="66"/>
    </row>
    <row r="14" spans="1:12" x14ac:dyDescent="0.25">
      <c r="A14" s="49">
        <v>1</v>
      </c>
      <c r="B14" s="23" t="s">
        <v>74</v>
      </c>
      <c r="C14" s="23" t="s">
        <v>208</v>
      </c>
      <c r="D14" s="24">
        <v>823</v>
      </c>
      <c r="E14" s="7">
        <v>1.7</v>
      </c>
      <c r="F14" s="7">
        <v>18</v>
      </c>
      <c r="G14" s="7">
        <v>23.5</v>
      </c>
      <c r="H14" s="42">
        <f>SUM(E14:G14)</f>
        <v>43.2</v>
      </c>
      <c r="I14" s="43">
        <v>1</v>
      </c>
      <c r="J14" s="44"/>
      <c r="K14" s="41"/>
      <c r="L14" s="44"/>
    </row>
    <row r="15" spans="1:12" x14ac:dyDescent="0.25">
      <c r="A15" s="49">
        <v>2</v>
      </c>
      <c r="B15" s="18" t="s">
        <v>60</v>
      </c>
      <c r="C15" s="18" t="s">
        <v>183</v>
      </c>
      <c r="D15" s="25">
        <v>809</v>
      </c>
      <c r="E15" s="41">
        <v>5.6</v>
      </c>
      <c r="F15" s="41">
        <v>18.5</v>
      </c>
      <c r="G15" s="41">
        <v>18.3</v>
      </c>
      <c r="H15" s="42">
        <f>SUM(E15:G15)</f>
        <v>42.400000000000006</v>
      </c>
      <c r="I15" s="43">
        <v>2</v>
      </c>
      <c r="J15" s="44"/>
      <c r="K15" s="41"/>
      <c r="L15" s="44"/>
    </row>
    <row r="16" spans="1:12" ht="15.75" customHeight="1" x14ac:dyDescent="0.25">
      <c r="A16" s="49">
        <v>3</v>
      </c>
      <c r="B16" s="18" t="s">
        <v>55</v>
      </c>
      <c r="C16" s="18" t="s">
        <v>177</v>
      </c>
      <c r="D16" s="25">
        <v>804</v>
      </c>
      <c r="E16" s="7">
        <v>3.8</v>
      </c>
      <c r="F16" s="7">
        <v>17</v>
      </c>
      <c r="G16" s="7">
        <v>19.5</v>
      </c>
      <c r="H16" s="42">
        <f>SUM(E16:G16)</f>
        <v>40.299999999999997</v>
      </c>
      <c r="I16" s="43">
        <v>3</v>
      </c>
      <c r="J16" s="50"/>
      <c r="K16" s="7"/>
      <c r="L16" s="50"/>
    </row>
    <row r="17" spans="1:12" x14ac:dyDescent="0.25">
      <c r="A17" s="49">
        <v>4</v>
      </c>
      <c r="B17" s="18" t="s">
        <v>52</v>
      </c>
      <c r="C17" s="18" t="s">
        <v>176</v>
      </c>
      <c r="D17" s="25">
        <v>801</v>
      </c>
      <c r="E17" s="41">
        <v>4.9000000000000004</v>
      </c>
      <c r="F17" s="41">
        <v>19.149999999999999</v>
      </c>
      <c r="G17" s="41">
        <v>16</v>
      </c>
      <c r="H17" s="42">
        <f>SUM(E17:G17)</f>
        <v>40.049999999999997</v>
      </c>
      <c r="I17" s="43">
        <v>4</v>
      </c>
      <c r="J17" s="50"/>
      <c r="K17" s="7"/>
      <c r="L17" s="16"/>
    </row>
    <row r="18" spans="1:12" x14ac:dyDescent="0.25">
      <c r="A18" s="49">
        <v>5</v>
      </c>
      <c r="B18" s="18" t="s">
        <v>59</v>
      </c>
      <c r="C18" s="18" t="s">
        <v>179</v>
      </c>
      <c r="D18" s="25">
        <v>808</v>
      </c>
      <c r="E18" s="41">
        <v>4.3</v>
      </c>
      <c r="F18" s="41">
        <v>15.9</v>
      </c>
      <c r="G18" s="41">
        <v>19</v>
      </c>
      <c r="H18" s="42">
        <f>SUM(E18:G18)</f>
        <v>39.200000000000003</v>
      </c>
      <c r="I18" s="43">
        <v>5</v>
      </c>
      <c r="J18" s="50"/>
      <c r="K18" s="7"/>
      <c r="L18" s="16"/>
    </row>
    <row r="19" spans="1:12" x14ac:dyDescent="0.25">
      <c r="A19" s="49">
        <v>6</v>
      </c>
      <c r="B19" s="18" t="s">
        <v>53</v>
      </c>
      <c r="C19" s="18" t="s">
        <v>179</v>
      </c>
      <c r="D19" s="25">
        <v>802</v>
      </c>
      <c r="E19" s="41">
        <v>3.4</v>
      </c>
      <c r="F19" s="41">
        <v>20</v>
      </c>
      <c r="G19" s="41">
        <v>15</v>
      </c>
      <c r="H19" s="42">
        <f>SUM(E19:G19)</f>
        <v>38.4</v>
      </c>
      <c r="I19" s="43">
        <v>6</v>
      </c>
      <c r="J19" s="50"/>
      <c r="K19" s="7"/>
      <c r="L19" s="16"/>
    </row>
    <row r="20" spans="1:12" ht="15.75" customHeight="1" x14ac:dyDescent="0.25">
      <c r="A20" s="49">
        <v>7</v>
      </c>
      <c r="B20" s="18" t="s">
        <v>61</v>
      </c>
      <c r="C20" s="18" t="s">
        <v>183</v>
      </c>
      <c r="D20" s="25">
        <v>810</v>
      </c>
      <c r="E20" s="43">
        <v>3.2</v>
      </c>
      <c r="F20" s="43">
        <v>20</v>
      </c>
      <c r="G20" s="43">
        <v>14.5</v>
      </c>
      <c r="H20" s="42">
        <f>SUM(E20:G20)</f>
        <v>37.700000000000003</v>
      </c>
      <c r="I20" s="43">
        <v>7</v>
      </c>
      <c r="J20" s="44"/>
      <c r="K20" s="41"/>
      <c r="L20" s="44"/>
    </row>
    <row r="21" spans="1:12" x14ac:dyDescent="0.25">
      <c r="A21" s="49">
        <v>8</v>
      </c>
      <c r="B21" s="18" t="s">
        <v>68</v>
      </c>
      <c r="C21" s="18" t="s">
        <v>188</v>
      </c>
      <c r="D21" s="25">
        <v>817</v>
      </c>
      <c r="E21" s="41">
        <v>5.2</v>
      </c>
      <c r="F21" s="41">
        <v>13.3</v>
      </c>
      <c r="G21" s="41">
        <v>10</v>
      </c>
      <c r="H21" s="42">
        <f>SUM(E21:G21)</f>
        <v>28.5</v>
      </c>
      <c r="I21" s="43">
        <v>8</v>
      </c>
      <c r="J21" s="44"/>
      <c r="K21" s="41"/>
      <c r="L21" s="45"/>
    </row>
    <row r="22" spans="1:12" x14ac:dyDescent="0.25">
      <c r="A22" s="49">
        <v>9</v>
      </c>
      <c r="B22" s="18" t="s">
        <v>63</v>
      </c>
      <c r="C22" s="18" t="s">
        <v>185</v>
      </c>
      <c r="D22" s="25">
        <v>812</v>
      </c>
      <c r="E22" s="7">
        <v>0</v>
      </c>
      <c r="F22" s="7">
        <v>15.5</v>
      </c>
      <c r="G22" s="7">
        <v>11.5</v>
      </c>
      <c r="H22" s="42">
        <f>SUM(E22:G22)</f>
        <v>27</v>
      </c>
      <c r="I22" s="43">
        <v>9</v>
      </c>
      <c r="J22" s="44"/>
      <c r="K22" s="41"/>
      <c r="L22" s="44"/>
    </row>
    <row r="23" spans="1:12" x14ac:dyDescent="0.25">
      <c r="A23" s="49">
        <v>10</v>
      </c>
      <c r="B23" s="18" t="s">
        <v>64</v>
      </c>
      <c r="C23" s="18" t="s">
        <v>186</v>
      </c>
      <c r="D23" s="25">
        <v>813</v>
      </c>
      <c r="E23" s="43">
        <v>6.2</v>
      </c>
      <c r="F23" s="43">
        <v>18</v>
      </c>
      <c r="G23" s="43">
        <v>0</v>
      </c>
      <c r="H23" s="42">
        <f>SUM(E23:G23)</f>
        <v>24.2</v>
      </c>
      <c r="I23" s="43">
        <v>10</v>
      </c>
      <c r="J23" s="42"/>
      <c r="K23" s="43"/>
      <c r="L23" s="45"/>
    </row>
    <row r="24" spans="1:12" x14ac:dyDescent="0.25">
      <c r="A24" s="49">
        <v>11</v>
      </c>
      <c r="B24" s="18" t="s">
        <v>62</v>
      </c>
      <c r="C24" s="18" t="s">
        <v>202</v>
      </c>
      <c r="D24" s="25">
        <v>811</v>
      </c>
      <c r="E24" s="8">
        <v>0</v>
      </c>
      <c r="F24" s="8">
        <v>6.2</v>
      </c>
      <c r="G24" s="8">
        <v>11</v>
      </c>
      <c r="H24" s="42">
        <f>SUM(E24:G24)</f>
        <v>17.2</v>
      </c>
      <c r="I24" s="43">
        <v>11</v>
      </c>
      <c r="J24" s="5"/>
      <c r="K24" s="8"/>
      <c r="L24" s="50"/>
    </row>
    <row r="25" spans="1:12" x14ac:dyDescent="0.25">
      <c r="A25" s="49">
        <v>12</v>
      </c>
      <c r="B25" s="18" t="s">
        <v>56</v>
      </c>
      <c r="C25" s="18" t="s">
        <v>180</v>
      </c>
      <c r="D25" s="25">
        <v>805</v>
      </c>
      <c r="E25" s="7">
        <v>4.5999999999999996</v>
      </c>
      <c r="F25" s="7">
        <v>12.5</v>
      </c>
      <c r="G25" s="7">
        <v>0</v>
      </c>
      <c r="H25" s="42">
        <f>SUM(E25:G25)</f>
        <v>17.100000000000001</v>
      </c>
      <c r="I25" s="43">
        <v>12</v>
      </c>
      <c r="J25" s="50"/>
      <c r="K25" s="7"/>
      <c r="L25" s="50"/>
    </row>
    <row r="26" spans="1:12" x14ac:dyDescent="0.25">
      <c r="A26" s="27">
        <v>13</v>
      </c>
      <c r="B26" s="18" t="s">
        <v>57</v>
      </c>
      <c r="C26" s="18" t="s">
        <v>181</v>
      </c>
      <c r="D26" s="25">
        <v>806</v>
      </c>
      <c r="E26" s="7">
        <v>0.2</v>
      </c>
      <c r="F26" s="7">
        <v>5.0999999999999996</v>
      </c>
      <c r="G26" s="7">
        <v>10.5</v>
      </c>
      <c r="H26" s="42">
        <f>SUM(E26:G26)</f>
        <v>15.8</v>
      </c>
      <c r="I26" s="43">
        <v>13</v>
      </c>
      <c r="J26" s="42"/>
      <c r="K26" s="43"/>
      <c r="L26" s="45"/>
    </row>
    <row r="27" spans="1:12" x14ac:dyDescent="0.25">
      <c r="A27" s="27">
        <v>14</v>
      </c>
      <c r="B27" s="18" t="s">
        <v>69</v>
      </c>
      <c r="C27" s="18" t="s">
        <v>209</v>
      </c>
      <c r="D27" s="25">
        <v>818</v>
      </c>
      <c r="E27" s="7">
        <v>1.7</v>
      </c>
      <c r="F27" s="7">
        <v>13.9</v>
      </c>
      <c r="G27" s="7">
        <v>0</v>
      </c>
      <c r="H27" s="42">
        <f>SUM(E27:G27)</f>
        <v>15.6</v>
      </c>
      <c r="I27" s="43">
        <v>14</v>
      </c>
      <c r="J27" s="50"/>
      <c r="K27" s="7"/>
      <c r="L27" s="16"/>
    </row>
    <row r="28" spans="1:12" x14ac:dyDescent="0.25">
      <c r="A28" s="27">
        <v>15</v>
      </c>
      <c r="B28" s="18" t="s">
        <v>70</v>
      </c>
      <c r="C28" s="18" t="s">
        <v>200</v>
      </c>
      <c r="D28" s="25">
        <v>819</v>
      </c>
      <c r="E28" s="7">
        <v>3</v>
      </c>
      <c r="F28" s="7">
        <v>8.6</v>
      </c>
      <c r="G28" s="7">
        <v>2</v>
      </c>
      <c r="H28" s="42">
        <f>SUM(E28:G28)</f>
        <v>13.6</v>
      </c>
      <c r="I28" s="43">
        <v>15</v>
      </c>
      <c r="J28" s="48"/>
      <c r="K28" s="41"/>
      <c r="L28" s="28"/>
    </row>
    <row r="29" spans="1:12" x14ac:dyDescent="0.25">
      <c r="A29" s="27">
        <v>16</v>
      </c>
      <c r="B29" s="18" t="s">
        <v>58</v>
      </c>
      <c r="C29" s="18" t="s">
        <v>182</v>
      </c>
      <c r="D29" s="25">
        <v>807</v>
      </c>
      <c r="E29" s="41">
        <v>3.7</v>
      </c>
      <c r="F29" s="41">
        <v>0</v>
      </c>
      <c r="G29" s="41">
        <v>8.5</v>
      </c>
      <c r="H29" s="42">
        <f>SUM(E29:G29)</f>
        <v>12.2</v>
      </c>
      <c r="I29" s="43">
        <v>16</v>
      </c>
      <c r="J29" s="50"/>
      <c r="K29" s="7"/>
      <c r="L29" s="16"/>
    </row>
    <row r="30" spans="1:12" x14ac:dyDescent="0.25">
      <c r="A30" s="27">
        <v>17</v>
      </c>
      <c r="B30" s="18" t="s">
        <v>71</v>
      </c>
      <c r="C30" s="18" t="s">
        <v>210</v>
      </c>
      <c r="D30" s="25">
        <v>820</v>
      </c>
      <c r="E30" s="41">
        <v>0</v>
      </c>
      <c r="F30" s="41">
        <v>12.1</v>
      </c>
      <c r="G30" s="41">
        <v>0</v>
      </c>
      <c r="H30" s="42">
        <f>SUM(E30:G30)</f>
        <v>12.1</v>
      </c>
      <c r="I30" s="43">
        <v>17</v>
      </c>
      <c r="J30" s="44"/>
      <c r="K30" s="41"/>
      <c r="L30" s="44"/>
    </row>
    <row r="31" spans="1:12" ht="14.25" customHeight="1" x14ac:dyDescent="0.25">
      <c r="A31" s="27">
        <v>18</v>
      </c>
      <c r="B31" s="18" t="s">
        <v>65</v>
      </c>
      <c r="C31" s="18" t="s">
        <v>187</v>
      </c>
      <c r="D31" s="25">
        <v>814</v>
      </c>
      <c r="E31" s="7">
        <v>2.9</v>
      </c>
      <c r="F31" s="7">
        <v>9</v>
      </c>
      <c r="G31" s="7">
        <v>0</v>
      </c>
      <c r="H31" s="42">
        <f>SUM(E31:G31)</f>
        <v>11.9</v>
      </c>
      <c r="I31" s="43">
        <v>18</v>
      </c>
      <c r="J31" s="50"/>
      <c r="K31" s="7"/>
      <c r="L31" s="32"/>
    </row>
    <row r="32" spans="1:12" x14ac:dyDescent="0.25">
      <c r="A32" s="27">
        <v>19</v>
      </c>
      <c r="B32" s="18" t="s">
        <v>54</v>
      </c>
      <c r="C32" s="18" t="s">
        <v>190</v>
      </c>
      <c r="D32" s="25">
        <v>803</v>
      </c>
      <c r="E32" s="7">
        <v>3.2</v>
      </c>
      <c r="F32" s="7">
        <v>7.5</v>
      </c>
      <c r="G32" s="7">
        <v>0</v>
      </c>
      <c r="H32" s="42">
        <f>SUM(E32:G32)</f>
        <v>10.7</v>
      </c>
      <c r="I32" s="43">
        <v>19</v>
      </c>
      <c r="J32" s="6"/>
      <c r="K32" s="7"/>
      <c r="L32" s="16"/>
    </row>
    <row r="33" spans="1:12" x14ac:dyDescent="0.25">
      <c r="A33" s="27">
        <v>20</v>
      </c>
      <c r="B33" s="18" t="s">
        <v>66</v>
      </c>
      <c r="C33" s="18" t="s">
        <v>196</v>
      </c>
      <c r="D33" s="25">
        <v>815</v>
      </c>
      <c r="E33" s="41">
        <v>0.4</v>
      </c>
      <c r="F33" s="41">
        <v>10.1</v>
      </c>
      <c r="G33" s="41">
        <v>0</v>
      </c>
      <c r="H33" s="42">
        <f>SUM(E33:G33)</f>
        <v>10.5</v>
      </c>
      <c r="I33" s="43">
        <v>20</v>
      </c>
      <c r="J33" s="44"/>
      <c r="K33" s="41"/>
      <c r="L33" s="44"/>
    </row>
    <row r="34" spans="1:12" x14ac:dyDescent="0.25">
      <c r="A34" s="27">
        <v>21</v>
      </c>
      <c r="B34" s="23" t="s">
        <v>67</v>
      </c>
      <c r="C34" s="18" t="s">
        <v>197</v>
      </c>
      <c r="D34" s="25">
        <v>816</v>
      </c>
      <c r="E34" s="7">
        <v>0</v>
      </c>
      <c r="F34" s="7">
        <v>10.3</v>
      </c>
      <c r="G34" s="7">
        <v>0</v>
      </c>
      <c r="H34" s="42">
        <f>SUM(E34:G34)</f>
        <v>10.3</v>
      </c>
      <c r="I34" s="43">
        <v>21</v>
      </c>
      <c r="J34" s="44"/>
      <c r="K34" s="41"/>
      <c r="L34" s="44"/>
    </row>
    <row r="35" spans="1:12" ht="18.75" customHeight="1" x14ac:dyDescent="0.25">
      <c r="A35" s="27">
        <v>22</v>
      </c>
      <c r="B35" s="18" t="s">
        <v>73</v>
      </c>
      <c r="C35" s="18" t="s">
        <v>193</v>
      </c>
      <c r="D35" s="25">
        <v>822</v>
      </c>
      <c r="E35" s="8">
        <v>1.9</v>
      </c>
      <c r="F35" s="8">
        <v>2.15</v>
      </c>
      <c r="G35" s="8">
        <v>0</v>
      </c>
      <c r="H35" s="42">
        <f>SUM(E35:G35)</f>
        <v>4.05</v>
      </c>
      <c r="I35" s="43">
        <v>22</v>
      </c>
      <c r="J35" s="5"/>
      <c r="K35" s="8"/>
      <c r="L35" s="16"/>
    </row>
    <row r="36" spans="1:12" x14ac:dyDescent="0.25">
      <c r="A36" s="27">
        <v>23</v>
      </c>
      <c r="B36" s="18" t="s">
        <v>72</v>
      </c>
      <c r="C36" s="18" t="s">
        <v>191</v>
      </c>
      <c r="D36" s="25">
        <v>821</v>
      </c>
      <c r="E36" s="41">
        <v>0.6</v>
      </c>
      <c r="F36" s="41">
        <v>0</v>
      </c>
      <c r="G36" s="41">
        <v>3</v>
      </c>
      <c r="H36" s="42">
        <f>SUM(E36:G36)</f>
        <v>3.6</v>
      </c>
      <c r="I36" s="43">
        <v>23</v>
      </c>
      <c r="J36" s="50"/>
      <c r="K36" s="7"/>
      <c r="L36" s="50"/>
    </row>
    <row r="38" spans="1:12" x14ac:dyDescent="0.25">
      <c r="B38" s="3" t="s">
        <v>215</v>
      </c>
      <c r="C38" s="63" t="s">
        <v>216</v>
      </c>
      <c r="D38" s="63"/>
      <c r="E38" s="3"/>
      <c r="F38" s="3"/>
      <c r="G38" s="3"/>
      <c r="H38" s="3"/>
      <c r="I38" s="3"/>
      <c r="J38" s="3"/>
      <c r="K38" s="3"/>
      <c r="L38" s="3"/>
    </row>
    <row r="39" spans="1:12" x14ac:dyDescent="0.25">
      <c r="B39" s="2"/>
      <c r="C39" s="2"/>
      <c r="K39" s="10"/>
    </row>
    <row r="40" spans="1:12" x14ac:dyDescent="0.25">
      <c r="B40" s="3" t="s">
        <v>214</v>
      </c>
      <c r="C40" s="63" t="s">
        <v>18</v>
      </c>
      <c r="D40" s="63"/>
      <c r="E40" s="3"/>
      <c r="F40" s="3"/>
      <c r="G40" s="3"/>
      <c r="H40" s="3"/>
      <c r="I40" s="3"/>
      <c r="J40" s="3"/>
      <c r="K40" s="3"/>
      <c r="L40" s="3"/>
    </row>
    <row r="41" spans="1:12" x14ac:dyDescent="0.25">
      <c r="C41" s="1"/>
      <c r="D41" s="63"/>
      <c r="E41" s="63"/>
      <c r="F41" s="63"/>
      <c r="G41" s="63"/>
      <c r="H41" s="63"/>
      <c r="I41" s="63"/>
      <c r="L41" s="9"/>
    </row>
    <row r="42" spans="1:12" x14ac:dyDescent="0.25">
      <c r="B42" s="1" t="s">
        <v>13</v>
      </c>
      <c r="C42" s="63" t="s">
        <v>39</v>
      </c>
      <c r="D42" s="63"/>
      <c r="E42" s="3"/>
      <c r="F42" s="63" t="s">
        <v>43</v>
      </c>
      <c r="G42" s="63"/>
      <c r="H42" s="63"/>
      <c r="I42" s="9"/>
      <c r="J42" s="63" t="s">
        <v>25</v>
      </c>
      <c r="K42" s="63"/>
      <c r="L42" s="63"/>
    </row>
    <row r="43" spans="1:12" x14ac:dyDescent="0.25">
      <c r="C43" s="63" t="s">
        <v>38</v>
      </c>
      <c r="D43" s="63"/>
      <c r="E43" s="3"/>
      <c r="F43" s="63" t="s">
        <v>49</v>
      </c>
      <c r="G43" s="63"/>
      <c r="H43" s="63"/>
      <c r="I43" s="9"/>
      <c r="J43" s="63" t="s">
        <v>21</v>
      </c>
      <c r="K43" s="63"/>
      <c r="L43" s="63"/>
    </row>
    <row r="44" spans="1:12" x14ac:dyDescent="0.25">
      <c r="C44" s="63" t="s">
        <v>45</v>
      </c>
      <c r="D44" s="63"/>
      <c r="E44" s="3"/>
      <c r="F44" s="63" t="s">
        <v>27</v>
      </c>
      <c r="G44" s="63"/>
      <c r="H44" s="63"/>
      <c r="I44" s="9"/>
      <c r="J44" s="63" t="s">
        <v>36</v>
      </c>
      <c r="K44" s="63"/>
      <c r="L44" s="63"/>
    </row>
    <row r="45" spans="1:12" x14ac:dyDescent="0.25">
      <c r="C45" s="63" t="s">
        <v>23</v>
      </c>
      <c r="D45" s="63"/>
      <c r="E45" s="3"/>
      <c r="F45" s="63" t="s">
        <v>18</v>
      </c>
      <c r="G45" s="63"/>
      <c r="H45" s="63"/>
      <c r="I45" s="9"/>
      <c r="J45" s="63" t="s">
        <v>30</v>
      </c>
      <c r="K45" s="63"/>
      <c r="L45" s="63"/>
    </row>
    <row r="46" spans="1:12" x14ac:dyDescent="0.25">
      <c r="C46" s="63" t="s">
        <v>22</v>
      </c>
      <c r="D46" s="63"/>
      <c r="E46" s="3"/>
      <c r="F46" s="63" t="s">
        <v>29</v>
      </c>
      <c r="G46" s="63"/>
      <c r="H46" s="63"/>
      <c r="I46" s="9"/>
      <c r="J46" s="63" t="s">
        <v>51</v>
      </c>
      <c r="K46" s="63"/>
      <c r="L46" s="63"/>
    </row>
    <row r="47" spans="1:12" x14ac:dyDescent="0.25">
      <c r="C47" s="63" t="s">
        <v>24</v>
      </c>
      <c r="D47" s="63"/>
      <c r="E47" s="3"/>
      <c r="F47" s="63" t="s">
        <v>44</v>
      </c>
      <c r="G47" s="63"/>
      <c r="H47" s="63"/>
      <c r="I47" s="9"/>
      <c r="J47" s="63" t="s">
        <v>28</v>
      </c>
      <c r="K47" s="63"/>
      <c r="L47" s="63"/>
    </row>
    <row r="48" spans="1:12" x14ac:dyDescent="0.25">
      <c r="C48" s="63" t="s">
        <v>33</v>
      </c>
      <c r="D48" s="63"/>
      <c r="E48" s="3"/>
      <c r="F48" s="63" t="s">
        <v>32</v>
      </c>
      <c r="G48" s="63"/>
      <c r="H48" s="63"/>
      <c r="I48" s="9"/>
      <c r="J48" s="63" t="s">
        <v>20</v>
      </c>
      <c r="K48" s="63"/>
      <c r="L48" s="63"/>
    </row>
    <row r="49" spans="3:12" x14ac:dyDescent="0.25">
      <c r="C49" s="63" t="s">
        <v>37</v>
      </c>
      <c r="D49" s="63"/>
      <c r="F49" s="63" t="s">
        <v>50</v>
      </c>
      <c r="G49" s="63"/>
      <c r="H49" s="63"/>
      <c r="J49" s="63" t="s">
        <v>26</v>
      </c>
      <c r="K49" s="63"/>
      <c r="L49" s="63"/>
    </row>
    <row r="50" spans="3:12" x14ac:dyDescent="0.25">
      <c r="C50" s="63" t="s">
        <v>48</v>
      </c>
      <c r="D50" s="63"/>
      <c r="F50" s="63" t="s">
        <v>19</v>
      </c>
      <c r="G50" s="63"/>
      <c r="H50" s="63"/>
    </row>
  </sheetData>
  <sortState ref="B14:H36">
    <sortCondition descending="1" ref="H14:H36"/>
  </sortState>
  <mergeCells count="47">
    <mergeCell ref="J43:L43"/>
    <mergeCell ref="J46:L46"/>
    <mergeCell ref="C38:D38"/>
    <mergeCell ref="C40:D40"/>
    <mergeCell ref="A6:L6"/>
    <mergeCell ref="C10:C13"/>
    <mergeCell ref="D10:D13"/>
    <mergeCell ref="I10:I13"/>
    <mergeCell ref="J10:J13"/>
    <mergeCell ref="K10:K13"/>
    <mergeCell ref="L10:L13"/>
    <mergeCell ref="C42:D42"/>
    <mergeCell ref="A7:L7"/>
    <mergeCell ref="A8:L8"/>
    <mergeCell ref="A9:L9"/>
    <mergeCell ref="E10:H11"/>
    <mergeCell ref="A1:L1"/>
    <mergeCell ref="A2:L2"/>
    <mergeCell ref="A3:L3"/>
    <mergeCell ref="A4:L4"/>
    <mergeCell ref="A5:L5"/>
    <mergeCell ref="D41:I41"/>
    <mergeCell ref="A10:A13"/>
    <mergeCell ref="B10:B13"/>
    <mergeCell ref="F42:H42"/>
    <mergeCell ref="C47:D47"/>
    <mergeCell ref="J48:L48"/>
    <mergeCell ref="F44:H44"/>
    <mergeCell ref="F47:H47"/>
    <mergeCell ref="C49:D49"/>
    <mergeCell ref="F48:H48"/>
    <mergeCell ref="C50:D50"/>
    <mergeCell ref="F49:H49"/>
    <mergeCell ref="F50:H50"/>
    <mergeCell ref="J42:L42"/>
    <mergeCell ref="J47:L47"/>
    <mergeCell ref="J44:L44"/>
    <mergeCell ref="F43:H43"/>
    <mergeCell ref="F45:H45"/>
    <mergeCell ref="F46:H46"/>
    <mergeCell ref="J45:L45"/>
    <mergeCell ref="J49:L49"/>
    <mergeCell ref="C46:D46"/>
    <mergeCell ref="C48:D48"/>
    <mergeCell ref="C43:D43"/>
    <mergeCell ref="C44:D44"/>
    <mergeCell ref="C45:D45"/>
  </mergeCells>
  <pageMargins left="0.25" right="0.25" top="0.75" bottom="0.75" header="0.3" footer="0.3"/>
  <pageSetup paperSize="9" scale="9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opLeftCell="A10" workbookViewId="0">
      <selection activeCell="W36" sqref="W36"/>
    </sheetView>
  </sheetViews>
  <sheetFormatPr defaultRowHeight="15.75" x14ac:dyDescent="0.25"/>
  <cols>
    <col min="1" max="1" width="5.85546875" style="13" customWidth="1"/>
    <col min="2" max="2" width="37.42578125" style="13" customWidth="1"/>
    <col min="3" max="3" width="17.5703125" style="13" customWidth="1"/>
    <col min="4" max="4" width="9.140625" style="13"/>
    <col min="5" max="5" width="7.140625" style="13" customWidth="1"/>
    <col min="6" max="6" width="7" style="13" customWidth="1"/>
    <col min="7" max="7" width="7.85546875" style="13" customWidth="1"/>
    <col min="8" max="8" width="9.140625" style="13"/>
    <col min="9" max="9" width="11.140625" style="13" customWidth="1"/>
    <col min="10" max="10" width="7.85546875" style="13" customWidth="1"/>
    <col min="11" max="11" width="7.5703125" style="13" customWidth="1"/>
    <col min="12" max="12" width="20.28515625" style="13" customWidth="1"/>
    <col min="13" max="16384" width="9.140625" style="13"/>
  </cols>
  <sheetData>
    <row r="1" spans="1:12" x14ac:dyDescent="0.25">
      <c r="A1" s="67" t="s">
        <v>8</v>
      </c>
      <c r="B1" s="67"/>
      <c r="C1" s="67"/>
      <c r="D1" s="67"/>
      <c r="E1" s="67"/>
      <c r="F1" s="67"/>
      <c r="G1" s="67"/>
      <c r="H1" s="67"/>
      <c r="I1" s="67"/>
      <c r="J1" s="67"/>
      <c r="K1" s="67"/>
      <c r="L1" s="67"/>
    </row>
    <row r="2" spans="1:12" x14ac:dyDescent="0.25">
      <c r="A2" s="67" t="s">
        <v>9</v>
      </c>
      <c r="B2" s="67"/>
      <c r="C2" s="67"/>
      <c r="D2" s="67"/>
      <c r="E2" s="67"/>
      <c r="F2" s="67"/>
      <c r="G2" s="67"/>
      <c r="H2" s="67"/>
      <c r="I2" s="67"/>
      <c r="J2" s="67"/>
      <c r="K2" s="67"/>
      <c r="L2" s="67"/>
    </row>
    <row r="3" spans="1:12" x14ac:dyDescent="0.25">
      <c r="A3" s="67" t="s">
        <v>34</v>
      </c>
      <c r="B3" s="67"/>
      <c r="C3" s="67"/>
      <c r="D3" s="67"/>
      <c r="E3" s="67"/>
      <c r="F3" s="67"/>
      <c r="G3" s="67"/>
      <c r="H3" s="67"/>
      <c r="I3" s="67"/>
      <c r="J3" s="67"/>
      <c r="K3" s="67"/>
      <c r="L3" s="67"/>
    </row>
    <row r="4" spans="1:12" x14ac:dyDescent="0.25">
      <c r="A4" s="67" t="s">
        <v>10</v>
      </c>
      <c r="B4" s="67"/>
      <c r="C4" s="67"/>
      <c r="D4" s="67"/>
      <c r="E4" s="67"/>
      <c r="F4" s="67"/>
      <c r="G4" s="67"/>
      <c r="H4" s="67"/>
      <c r="I4" s="67"/>
      <c r="J4" s="67"/>
      <c r="K4" s="67"/>
      <c r="L4" s="67"/>
    </row>
    <row r="5" spans="1:12" x14ac:dyDescent="0.25">
      <c r="A5" s="67" t="s">
        <v>46</v>
      </c>
      <c r="B5" s="67"/>
      <c r="C5" s="67"/>
      <c r="D5" s="67"/>
      <c r="E5" s="67"/>
      <c r="F5" s="67"/>
      <c r="G5" s="67"/>
      <c r="H5" s="67"/>
      <c r="I5" s="67"/>
      <c r="J5" s="67"/>
      <c r="K5" s="67"/>
      <c r="L5" s="67"/>
    </row>
    <row r="6" spans="1:12" x14ac:dyDescent="0.25">
      <c r="A6" s="63" t="s">
        <v>11</v>
      </c>
      <c r="B6" s="63"/>
      <c r="C6" s="63"/>
      <c r="D6" s="63"/>
      <c r="E6" s="63"/>
      <c r="F6" s="63"/>
      <c r="G6" s="63"/>
      <c r="H6" s="63"/>
      <c r="I6" s="63"/>
      <c r="J6" s="63"/>
      <c r="K6" s="63"/>
      <c r="L6" s="63"/>
    </row>
    <row r="7" spans="1:12" x14ac:dyDescent="0.25">
      <c r="A7" s="63" t="s">
        <v>12</v>
      </c>
      <c r="B7" s="63"/>
      <c r="C7" s="63"/>
      <c r="D7" s="63"/>
      <c r="E7" s="63"/>
      <c r="F7" s="63"/>
      <c r="G7" s="63"/>
      <c r="H7" s="63"/>
      <c r="I7" s="63"/>
      <c r="J7" s="63"/>
      <c r="K7" s="63"/>
      <c r="L7" s="63"/>
    </row>
    <row r="8" spans="1:12" ht="46.5" customHeight="1" x14ac:dyDescent="0.25">
      <c r="A8" s="68" t="s">
        <v>47</v>
      </c>
      <c r="B8" s="68"/>
      <c r="C8" s="68"/>
      <c r="D8" s="68"/>
      <c r="E8" s="68"/>
      <c r="F8" s="68"/>
      <c r="G8" s="68"/>
      <c r="H8" s="68"/>
      <c r="I8" s="68"/>
      <c r="J8" s="68"/>
      <c r="K8" s="68"/>
      <c r="L8" s="68"/>
    </row>
    <row r="9" spans="1:12" x14ac:dyDescent="0.25">
      <c r="A9" s="69" t="s">
        <v>107</v>
      </c>
      <c r="B9" s="69"/>
      <c r="C9" s="69"/>
      <c r="D9" s="69"/>
      <c r="E9" s="69"/>
      <c r="F9" s="69"/>
      <c r="G9" s="69"/>
      <c r="H9" s="69"/>
      <c r="I9" s="69"/>
      <c r="J9" s="69"/>
      <c r="K9" s="69"/>
      <c r="L9" s="69"/>
    </row>
    <row r="10" spans="1:12" ht="27" customHeight="1" x14ac:dyDescent="0.25">
      <c r="A10" s="64" t="s">
        <v>15</v>
      </c>
      <c r="B10" s="64" t="s">
        <v>1</v>
      </c>
      <c r="C10" s="64" t="s">
        <v>0</v>
      </c>
      <c r="D10" s="64" t="s">
        <v>31</v>
      </c>
      <c r="E10" s="70" t="s">
        <v>40</v>
      </c>
      <c r="F10" s="71"/>
      <c r="G10" s="71"/>
      <c r="H10" s="72"/>
      <c r="I10" s="64" t="s">
        <v>14</v>
      </c>
      <c r="J10" s="64" t="s">
        <v>2</v>
      </c>
      <c r="K10" s="64" t="s">
        <v>16</v>
      </c>
      <c r="L10" s="64" t="s">
        <v>17</v>
      </c>
    </row>
    <row r="11" spans="1:12" ht="18.75" customHeight="1" x14ac:dyDescent="0.25">
      <c r="A11" s="65"/>
      <c r="B11" s="65"/>
      <c r="C11" s="65"/>
      <c r="D11" s="65"/>
      <c r="E11" s="73"/>
      <c r="F11" s="74"/>
      <c r="G11" s="74"/>
      <c r="H11" s="75"/>
      <c r="I11" s="65"/>
      <c r="J11" s="65"/>
      <c r="K11" s="65"/>
      <c r="L11" s="65"/>
    </row>
    <row r="12" spans="1:12" x14ac:dyDescent="0.25">
      <c r="A12" s="65"/>
      <c r="B12" s="65"/>
      <c r="C12" s="65"/>
      <c r="D12" s="65"/>
      <c r="E12" s="5" t="s">
        <v>3</v>
      </c>
      <c r="F12" s="5" t="s">
        <v>4</v>
      </c>
      <c r="G12" s="5" t="s">
        <v>5</v>
      </c>
      <c r="H12" s="15" t="s">
        <v>7</v>
      </c>
      <c r="I12" s="65"/>
      <c r="J12" s="65"/>
      <c r="K12" s="65"/>
      <c r="L12" s="65"/>
    </row>
    <row r="13" spans="1:12" x14ac:dyDescent="0.25">
      <c r="A13" s="66"/>
      <c r="B13" s="66"/>
      <c r="C13" s="66"/>
      <c r="D13" s="66"/>
      <c r="E13" s="5">
        <v>10</v>
      </c>
      <c r="F13" s="5">
        <v>20</v>
      </c>
      <c r="G13" s="5">
        <v>30</v>
      </c>
      <c r="H13" s="51">
        <v>60</v>
      </c>
      <c r="I13" s="66"/>
      <c r="J13" s="66"/>
      <c r="K13" s="66"/>
      <c r="L13" s="66"/>
    </row>
    <row r="14" spans="1:12" x14ac:dyDescent="0.25">
      <c r="A14" s="27">
        <v>1</v>
      </c>
      <c r="B14" s="18" t="s">
        <v>76</v>
      </c>
      <c r="C14" s="18" t="s">
        <v>176</v>
      </c>
      <c r="D14" s="22">
        <v>901</v>
      </c>
      <c r="E14" s="8">
        <v>9.3000000000000007</v>
      </c>
      <c r="F14" s="8">
        <v>17.5</v>
      </c>
      <c r="G14" s="8">
        <v>24.5</v>
      </c>
      <c r="H14" s="42">
        <f>SUM(E14:G14)</f>
        <v>51.3</v>
      </c>
      <c r="I14" s="8">
        <v>1</v>
      </c>
      <c r="J14" s="5"/>
      <c r="K14" s="8"/>
      <c r="L14" s="17"/>
    </row>
    <row r="15" spans="1:12" x14ac:dyDescent="0.25">
      <c r="A15" s="27">
        <v>2</v>
      </c>
      <c r="B15" s="20" t="s">
        <v>78</v>
      </c>
      <c r="C15" s="21" t="s">
        <v>176</v>
      </c>
      <c r="D15" s="22">
        <v>903</v>
      </c>
      <c r="E15" s="7">
        <v>5.9</v>
      </c>
      <c r="F15" s="7">
        <v>18.25</v>
      </c>
      <c r="G15" s="7">
        <v>26.5</v>
      </c>
      <c r="H15" s="42">
        <f>SUM(E15:G15)</f>
        <v>50.65</v>
      </c>
      <c r="I15" s="43">
        <v>2</v>
      </c>
      <c r="J15" s="44"/>
      <c r="K15" s="41"/>
      <c r="L15" s="44"/>
    </row>
    <row r="16" spans="1:12" x14ac:dyDescent="0.25">
      <c r="A16" s="27">
        <v>3</v>
      </c>
      <c r="B16" s="18" t="s">
        <v>104</v>
      </c>
      <c r="C16" s="18" t="s">
        <v>208</v>
      </c>
      <c r="D16" s="19">
        <v>929</v>
      </c>
      <c r="E16" s="7">
        <v>7.8</v>
      </c>
      <c r="F16" s="7">
        <v>19.75</v>
      </c>
      <c r="G16" s="7">
        <v>19.25</v>
      </c>
      <c r="H16" s="42">
        <f>SUM(E16:G16)</f>
        <v>46.8</v>
      </c>
      <c r="I16" s="8">
        <v>3</v>
      </c>
      <c r="J16" s="50"/>
      <c r="K16" s="7"/>
      <c r="L16" s="50"/>
    </row>
    <row r="17" spans="1:12" x14ac:dyDescent="0.25">
      <c r="A17" s="27">
        <v>4</v>
      </c>
      <c r="B17" s="18" t="s">
        <v>89</v>
      </c>
      <c r="C17" s="18" t="s">
        <v>186</v>
      </c>
      <c r="D17" s="19">
        <v>914</v>
      </c>
      <c r="E17" s="7">
        <v>8.35</v>
      </c>
      <c r="F17" s="7">
        <v>18.25</v>
      </c>
      <c r="G17" s="7">
        <v>20</v>
      </c>
      <c r="H17" s="42">
        <f>SUM(E17:G17)</f>
        <v>46.6</v>
      </c>
      <c r="I17" s="8">
        <v>4</v>
      </c>
      <c r="J17" s="50"/>
      <c r="K17" s="7"/>
      <c r="L17" s="50"/>
    </row>
    <row r="18" spans="1:12" x14ac:dyDescent="0.25">
      <c r="A18" s="27">
        <v>5</v>
      </c>
      <c r="B18" s="18" t="s">
        <v>95</v>
      </c>
      <c r="C18" s="18" t="s">
        <v>190</v>
      </c>
      <c r="D18" s="22">
        <v>920</v>
      </c>
      <c r="E18" s="8">
        <v>8.5</v>
      </c>
      <c r="F18" s="8">
        <v>18.5</v>
      </c>
      <c r="G18" s="8">
        <v>18.5</v>
      </c>
      <c r="H18" s="42">
        <f>SUM(E18:G18)</f>
        <v>45.5</v>
      </c>
      <c r="I18" s="43">
        <v>5</v>
      </c>
      <c r="J18" s="5"/>
      <c r="K18" s="8"/>
      <c r="L18" s="17"/>
    </row>
    <row r="19" spans="1:12" x14ac:dyDescent="0.25">
      <c r="A19" s="27">
        <v>6</v>
      </c>
      <c r="B19" s="18" t="s">
        <v>91</v>
      </c>
      <c r="C19" s="18" t="s">
        <v>196</v>
      </c>
      <c r="D19" s="19">
        <v>916</v>
      </c>
      <c r="E19" s="43">
        <v>9.0500000000000007</v>
      </c>
      <c r="F19" s="43">
        <v>17.75</v>
      </c>
      <c r="G19" s="43">
        <v>17</v>
      </c>
      <c r="H19" s="42">
        <f>SUM(E19:G19)</f>
        <v>43.8</v>
      </c>
      <c r="I19" s="8">
        <v>6</v>
      </c>
      <c r="J19" s="50"/>
      <c r="K19" s="7"/>
      <c r="L19" s="16"/>
    </row>
    <row r="20" spans="1:12" x14ac:dyDescent="0.25">
      <c r="A20" s="27">
        <v>7</v>
      </c>
      <c r="B20" s="18" t="s">
        <v>79</v>
      </c>
      <c r="C20" s="18" t="s">
        <v>176</v>
      </c>
      <c r="D20" s="19">
        <v>904</v>
      </c>
      <c r="E20" s="7">
        <v>3.25</v>
      </c>
      <c r="F20" s="7">
        <v>18.5</v>
      </c>
      <c r="G20" s="7">
        <v>22</v>
      </c>
      <c r="H20" s="42">
        <f>SUM(E20:G20)</f>
        <v>43.75</v>
      </c>
      <c r="I20" s="8">
        <v>7</v>
      </c>
      <c r="J20" s="44"/>
      <c r="K20" s="41"/>
      <c r="L20" s="44"/>
    </row>
    <row r="21" spans="1:12" x14ac:dyDescent="0.25">
      <c r="A21" s="27">
        <v>8</v>
      </c>
      <c r="B21" s="18" t="s">
        <v>87</v>
      </c>
      <c r="C21" s="18" t="s">
        <v>183</v>
      </c>
      <c r="D21" s="19">
        <v>912</v>
      </c>
      <c r="E21" s="43">
        <v>6.55</v>
      </c>
      <c r="F21" s="43">
        <v>16.5</v>
      </c>
      <c r="G21" s="43">
        <v>20</v>
      </c>
      <c r="H21" s="42">
        <f>SUM(E21:G21)</f>
        <v>43.05</v>
      </c>
      <c r="I21" s="43">
        <v>8</v>
      </c>
      <c r="J21" s="44"/>
      <c r="K21" s="41"/>
      <c r="L21" s="44"/>
    </row>
    <row r="22" spans="1:12" x14ac:dyDescent="0.25">
      <c r="A22" s="27">
        <v>9</v>
      </c>
      <c r="B22" s="18" t="s">
        <v>83</v>
      </c>
      <c r="C22" s="18" t="s">
        <v>180</v>
      </c>
      <c r="D22" s="22">
        <v>908</v>
      </c>
      <c r="E22" s="41">
        <v>1.85</v>
      </c>
      <c r="F22" s="41">
        <v>16.25</v>
      </c>
      <c r="G22" s="41">
        <v>23</v>
      </c>
      <c r="H22" s="42">
        <f>SUM(E22:G22)</f>
        <v>41.1</v>
      </c>
      <c r="I22" s="8">
        <v>9</v>
      </c>
      <c r="J22" s="44"/>
      <c r="K22" s="41"/>
      <c r="L22" s="44"/>
    </row>
    <row r="23" spans="1:12" x14ac:dyDescent="0.25">
      <c r="A23" s="27">
        <v>10</v>
      </c>
      <c r="B23" s="18" t="s">
        <v>80</v>
      </c>
      <c r="C23" s="18" t="s">
        <v>176</v>
      </c>
      <c r="D23" s="22">
        <v>905</v>
      </c>
      <c r="E23" s="8">
        <v>6.5</v>
      </c>
      <c r="F23" s="8">
        <v>17</v>
      </c>
      <c r="G23" s="8">
        <v>16.5</v>
      </c>
      <c r="H23" s="42">
        <f>SUM(E23:G23)</f>
        <v>40</v>
      </c>
      <c r="I23" s="8">
        <v>10</v>
      </c>
      <c r="J23" s="6"/>
      <c r="K23" s="7"/>
      <c r="L23" s="50"/>
    </row>
    <row r="24" spans="1:12" x14ac:dyDescent="0.25">
      <c r="A24" s="27">
        <v>11</v>
      </c>
      <c r="B24" s="18" t="s">
        <v>77</v>
      </c>
      <c r="C24" s="18" t="s">
        <v>176</v>
      </c>
      <c r="D24" s="19">
        <v>902</v>
      </c>
      <c r="E24" s="41">
        <v>4.3</v>
      </c>
      <c r="F24" s="41">
        <v>11.5</v>
      </c>
      <c r="G24" s="41">
        <v>24</v>
      </c>
      <c r="H24" s="42">
        <f>SUM(E24:G24)</f>
        <v>39.799999999999997</v>
      </c>
      <c r="I24" s="43">
        <v>11</v>
      </c>
      <c r="J24" s="44"/>
      <c r="K24" s="41"/>
      <c r="L24" s="44"/>
    </row>
    <row r="25" spans="1:12" ht="16.5" customHeight="1" x14ac:dyDescent="0.25">
      <c r="A25" s="27">
        <v>12</v>
      </c>
      <c r="B25" s="18" t="s">
        <v>86</v>
      </c>
      <c r="C25" s="18" t="s">
        <v>179</v>
      </c>
      <c r="D25" s="19">
        <v>911</v>
      </c>
      <c r="E25" s="41">
        <v>0</v>
      </c>
      <c r="F25" s="41">
        <v>18.75</v>
      </c>
      <c r="G25" s="41">
        <v>20.5</v>
      </c>
      <c r="H25" s="42">
        <f>SUM(E25:G25)</f>
        <v>39.25</v>
      </c>
      <c r="I25" s="78" t="s">
        <v>217</v>
      </c>
      <c r="J25" s="42"/>
      <c r="K25" s="43"/>
      <c r="L25" s="45"/>
    </row>
    <row r="26" spans="1:12" x14ac:dyDescent="0.25">
      <c r="A26" s="27">
        <v>13</v>
      </c>
      <c r="B26" s="18" t="s">
        <v>103</v>
      </c>
      <c r="C26" s="18" t="s">
        <v>208</v>
      </c>
      <c r="D26" s="19">
        <v>928</v>
      </c>
      <c r="E26" s="7">
        <v>8.5</v>
      </c>
      <c r="F26" s="7">
        <v>16</v>
      </c>
      <c r="G26" s="7">
        <v>14.75</v>
      </c>
      <c r="H26" s="42">
        <f>SUM(E26:G26)</f>
        <v>39.25</v>
      </c>
      <c r="I26" s="78" t="s">
        <v>217</v>
      </c>
      <c r="J26" s="44"/>
      <c r="K26" s="41"/>
      <c r="L26" s="44"/>
    </row>
    <row r="27" spans="1:12" x14ac:dyDescent="0.25">
      <c r="A27" s="27">
        <v>14</v>
      </c>
      <c r="B27" s="18" t="s">
        <v>94</v>
      </c>
      <c r="C27" s="18" t="s">
        <v>189</v>
      </c>
      <c r="D27" s="19">
        <v>919</v>
      </c>
      <c r="E27" s="41">
        <v>4.95</v>
      </c>
      <c r="F27" s="41">
        <v>14.75</v>
      </c>
      <c r="G27" s="41">
        <v>16</v>
      </c>
      <c r="H27" s="42">
        <f>SUM(E27:G27)</f>
        <v>35.700000000000003</v>
      </c>
      <c r="I27" s="43">
        <v>14</v>
      </c>
      <c r="J27" s="32"/>
      <c r="K27" s="7"/>
      <c r="L27" s="16"/>
    </row>
    <row r="28" spans="1:12" x14ac:dyDescent="0.25">
      <c r="A28" s="27">
        <v>15</v>
      </c>
      <c r="B28" s="52" t="s">
        <v>105</v>
      </c>
      <c r="C28" s="52" t="s">
        <v>212</v>
      </c>
      <c r="D28" s="25">
        <v>930</v>
      </c>
      <c r="E28" s="54">
        <v>0</v>
      </c>
      <c r="F28" s="54">
        <v>16.5</v>
      </c>
      <c r="G28" s="54">
        <v>15.5</v>
      </c>
      <c r="H28" s="42">
        <f>SUM(E28:G28)</f>
        <v>32</v>
      </c>
      <c r="I28" s="8">
        <v>15</v>
      </c>
      <c r="J28" s="44"/>
      <c r="K28" s="41"/>
      <c r="L28" s="45"/>
    </row>
    <row r="29" spans="1:12" x14ac:dyDescent="0.25">
      <c r="A29" s="27">
        <v>16</v>
      </c>
      <c r="B29" s="18" t="s">
        <v>85</v>
      </c>
      <c r="C29" s="18" t="s">
        <v>182</v>
      </c>
      <c r="D29" s="19">
        <v>910</v>
      </c>
      <c r="E29" s="7">
        <v>5.55</v>
      </c>
      <c r="F29" s="7">
        <v>11.5</v>
      </c>
      <c r="G29" s="7">
        <v>13</v>
      </c>
      <c r="H29" s="42">
        <f>SUM(E29:G29)</f>
        <v>30.05</v>
      </c>
      <c r="I29" s="8">
        <v>16</v>
      </c>
      <c r="J29" s="42"/>
      <c r="K29" s="43"/>
      <c r="L29" s="45"/>
    </row>
    <row r="30" spans="1:12" x14ac:dyDescent="0.25">
      <c r="A30" s="27">
        <v>17</v>
      </c>
      <c r="B30" s="18" t="s">
        <v>100</v>
      </c>
      <c r="C30" s="18" t="s">
        <v>205</v>
      </c>
      <c r="D30" s="19">
        <v>925</v>
      </c>
      <c r="E30" s="7">
        <v>0</v>
      </c>
      <c r="F30" s="7">
        <v>15.5</v>
      </c>
      <c r="G30" s="7">
        <v>14</v>
      </c>
      <c r="H30" s="42">
        <f>SUM(E30:G30)</f>
        <v>29.5</v>
      </c>
      <c r="I30" s="43">
        <v>17</v>
      </c>
      <c r="J30" s="44"/>
      <c r="K30" s="41"/>
      <c r="L30" s="44"/>
    </row>
    <row r="31" spans="1:12" x14ac:dyDescent="0.25">
      <c r="A31" s="27">
        <v>18</v>
      </c>
      <c r="B31" s="18" t="s">
        <v>93</v>
      </c>
      <c r="C31" s="18" t="s">
        <v>200</v>
      </c>
      <c r="D31" s="19">
        <v>918</v>
      </c>
      <c r="E31" s="41">
        <v>5.95</v>
      </c>
      <c r="F31" s="41">
        <v>9.25</v>
      </c>
      <c r="G31" s="41">
        <v>14</v>
      </c>
      <c r="H31" s="42">
        <f>SUM(E31:G31)</f>
        <v>29.2</v>
      </c>
      <c r="I31" s="8">
        <v>18</v>
      </c>
      <c r="J31" s="44"/>
      <c r="K31" s="41"/>
      <c r="L31" s="45"/>
    </row>
    <row r="32" spans="1:12" x14ac:dyDescent="0.25">
      <c r="A32" s="27">
        <v>19</v>
      </c>
      <c r="B32" s="18" t="s">
        <v>92</v>
      </c>
      <c r="C32" s="18" t="s">
        <v>197</v>
      </c>
      <c r="D32" s="22">
        <v>917</v>
      </c>
      <c r="E32" s="41">
        <v>2.95</v>
      </c>
      <c r="F32" s="41">
        <v>14.25</v>
      </c>
      <c r="G32" s="41">
        <v>7.75</v>
      </c>
      <c r="H32" s="42">
        <f>SUM(E32:G32)</f>
        <v>24.95</v>
      </c>
      <c r="I32" s="8">
        <v>19</v>
      </c>
      <c r="J32" s="44"/>
      <c r="K32" s="41"/>
      <c r="L32" s="44"/>
    </row>
    <row r="33" spans="1:12" x14ac:dyDescent="0.25">
      <c r="A33" s="27">
        <v>20</v>
      </c>
      <c r="B33" s="18" t="s">
        <v>106</v>
      </c>
      <c r="C33" s="18" t="s">
        <v>213</v>
      </c>
      <c r="D33" s="19">
        <v>931</v>
      </c>
      <c r="E33" s="41">
        <v>3.6</v>
      </c>
      <c r="F33" s="41">
        <v>15.15</v>
      </c>
      <c r="G33" s="41">
        <v>6</v>
      </c>
      <c r="H33" s="42">
        <f>SUM(E33:G33)</f>
        <v>24.75</v>
      </c>
      <c r="I33" s="43">
        <v>20</v>
      </c>
      <c r="J33" s="5"/>
      <c r="K33" s="8"/>
      <c r="L33" s="16"/>
    </row>
    <row r="34" spans="1:12" x14ac:dyDescent="0.25">
      <c r="A34" s="27">
        <v>21</v>
      </c>
      <c r="B34" s="18" t="s">
        <v>82</v>
      </c>
      <c r="C34" s="18" t="s">
        <v>211</v>
      </c>
      <c r="D34" s="19">
        <v>907</v>
      </c>
      <c r="E34" s="41">
        <v>5.55</v>
      </c>
      <c r="F34" s="41">
        <v>15</v>
      </c>
      <c r="G34" s="41">
        <v>3.5</v>
      </c>
      <c r="H34" s="42">
        <f>SUM(E34:G34)</f>
        <v>24.05</v>
      </c>
      <c r="I34" s="8">
        <v>21</v>
      </c>
      <c r="J34" s="50"/>
      <c r="K34" s="7"/>
      <c r="L34" s="16"/>
    </row>
    <row r="35" spans="1:12" x14ac:dyDescent="0.25">
      <c r="A35" s="27">
        <v>22</v>
      </c>
      <c r="B35" s="18" t="s">
        <v>84</v>
      </c>
      <c r="C35" s="18" t="s">
        <v>181</v>
      </c>
      <c r="D35" s="19">
        <v>909</v>
      </c>
      <c r="E35" s="41">
        <v>6.6</v>
      </c>
      <c r="F35" s="41">
        <v>15</v>
      </c>
      <c r="G35" s="41">
        <v>1.5</v>
      </c>
      <c r="H35" s="42">
        <f>SUM(E35:G35)</f>
        <v>23.1</v>
      </c>
      <c r="I35" s="8">
        <v>22</v>
      </c>
      <c r="J35" s="50"/>
      <c r="K35" s="7"/>
      <c r="L35" s="16"/>
    </row>
    <row r="36" spans="1:12" x14ac:dyDescent="0.25">
      <c r="A36" s="27">
        <v>23</v>
      </c>
      <c r="B36" s="18" t="s">
        <v>81</v>
      </c>
      <c r="C36" s="18" t="s">
        <v>177</v>
      </c>
      <c r="D36" s="19">
        <v>906</v>
      </c>
      <c r="E36" s="7">
        <v>1.65</v>
      </c>
      <c r="F36" s="7">
        <v>11.5</v>
      </c>
      <c r="G36" s="7">
        <v>9</v>
      </c>
      <c r="H36" s="42">
        <f>SUM(E36:G36)</f>
        <v>22.15</v>
      </c>
      <c r="I36" s="43">
        <v>23</v>
      </c>
      <c r="J36" s="44"/>
      <c r="K36" s="41"/>
      <c r="L36" s="44"/>
    </row>
    <row r="37" spans="1:12" x14ac:dyDescent="0.25">
      <c r="A37" s="27">
        <v>24</v>
      </c>
      <c r="B37" s="18" t="s">
        <v>96</v>
      </c>
      <c r="C37" s="18" t="s">
        <v>193</v>
      </c>
      <c r="D37" s="19">
        <v>921</v>
      </c>
      <c r="E37" s="7">
        <v>6.05</v>
      </c>
      <c r="F37" s="7">
        <v>0</v>
      </c>
      <c r="G37" s="7">
        <v>10</v>
      </c>
      <c r="H37" s="42">
        <f>SUM(E37:G37)</f>
        <v>16.05</v>
      </c>
      <c r="I37" s="8">
        <v>24</v>
      </c>
      <c r="J37" s="50"/>
      <c r="K37" s="7"/>
      <c r="L37" s="50"/>
    </row>
    <row r="38" spans="1:12" x14ac:dyDescent="0.25">
      <c r="A38" s="27">
        <v>25</v>
      </c>
      <c r="B38" s="18" t="s">
        <v>98</v>
      </c>
      <c r="C38" s="18" t="s">
        <v>204</v>
      </c>
      <c r="D38" s="19">
        <v>923</v>
      </c>
      <c r="E38" s="41">
        <v>3.25</v>
      </c>
      <c r="F38" s="41">
        <v>12.25</v>
      </c>
      <c r="G38" s="41">
        <v>0</v>
      </c>
      <c r="H38" s="42">
        <f>SUM(E38:G38)</f>
        <v>15.5</v>
      </c>
      <c r="I38" s="8">
        <v>25</v>
      </c>
      <c r="J38" s="50"/>
      <c r="K38" s="7"/>
      <c r="L38" s="50"/>
    </row>
    <row r="39" spans="1:12" x14ac:dyDescent="0.25">
      <c r="A39" s="27">
        <v>26</v>
      </c>
      <c r="B39" s="18" t="s">
        <v>90</v>
      </c>
      <c r="C39" s="18" t="s">
        <v>187</v>
      </c>
      <c r="D39" s="19">
        <v>915</v>
      </c>
      <c r="E39" s="41">
        <v>3.3</v>
      </c>
      <c r="F39" s="41">
        <v>8</v>
      </c>
      <c r="G39" s="41">
        <v>0.5</v>
      </c>
      <c r="H39" s="42">
        <f>SUM(E39:G39)</f>
        <v>11.8</v>
      </c>
      <c r="I39" s="43">
        <v>26</v>
      </c>
      <c r="J39" s="50"/>
      <c r="K39" s="7"/>
      <c r="L39" s="50"/>
    </row>
    <row r="40" spans="1:12" ht="16.5" customHeight="1" x14ac:dyDescent="0.25">
      <c r="A40" s="27">
        <v>27</v>
      </c>
      <c r="B40" s="18" t="s">
        <v>102</v>
      </c>
      <c r="C40" s="18" t="s">
        <v>207</v>
      </c>
      <c r="D40" s="19">
        <v>927</v>
      </c>
      <c r="E40" s="7">
        <v>2.7</v>
      </c>
      <c r="F40" s="7">
        <v>7.25</v>
      </c>
      <c r="G40" s="7">
        <v>0</v>
      </c>
      <c r="H40" s="42">
        <f>SUM(E40:G40)</f>
        <v>9.9499999999999993</v>
      </c>
      <c r="I40" s="8">
        <v>27</v>
      </c>
      <c r="J40" s="50"/>
      <c r="K40" s="7"/>
      <c r="L40" s="16"/>
    </row>
    <row r="41" spans="1:12" x14ac:dyDescent="0.25">
      <c r="A41" s="27">
        <v>28</v>
      </c>
      <c r="B41" s="18" t="s">
        <v>88</v>
      </c>
      <c r="C41" s="18" t="s">
        <v>202</v>
      </c>
      <c r="D41" s="19">
        <v>913</v>
      </c>
      <c r="E41" s="41">
        <v>1.6</v>
      </c>
      <c r="F41" s="41">
        <v>5.75</v>
      </c>
      <c r="G41" s="41">
        <v>0</v>
      </c>
      <c r="H41" s="42">
        <f>SUM(E41:G41)</f>
        <v>7.35</v>
      </c>
      <c r="I41" s="8">
        <v>28</v>
      </c>
      <c r="J41" s="50"/>
      <c r="K41" s="7"/>
      <c r="L41" s="50"/>
    </row>
    <row r="42" spans="1:12" x14ac:dyDescent="0.25">
      <c r="A42" s="27">
        <v>29</v>
      </c>
      <c r="B42" s="20" t="s">
        <v>101</v>
      </c>
      <c r="C42" s="21" t="s">
        <v>206</v>
      </c>
      <c r="D42" s="22">
        <v>926</v>
      </c>
      <c r="E42" s="7">
        <v>0.85</v>
      </c>
      <c r="F42" s="7">
        <v>4.5</v>
      </c>
      <c r="G42" s="7">
        <v>0</v>
      </c>
      <c r="H42" s="42">
        <f>SUM(E42:G42)</f>
        <v>5.35</v>
      </c>
      <c r="I42" s="43">
        <v>29</v>
      </c>
      <c r="J42" s="50"/>
      <c r="K42" s="7"/>
      <c r="L42" s="50"/>
    </row>
    <row r="43" spans="1:12" s="9" customFormat="1" x14ac:dyDescent="0.25">
      <c r="A43" s="54">
        <v>30</v>
      </c>
      <c r="B43" s="18" t="s">
        <v>99</v>
      </c>
      <c r="C43" s="18" t="s">
        <v>194</v>
      </c>
      <c r="D43" s="19">
        <v>924</v>
      </c>
      <c r="E43" s="7">
        <v>1</v>
      </c>
      <c r="F43" s="7">
        <v>3.25</v>
      </c>
      <c r="G43" s="7">
        <v>0</v>
      </c>
      <c r="H43" s="42">
        <f>SUM(E43:G43)</f>
        <v>4.25</v>
      </c>
      <c r="I43" s="8">
        <v>30</v>
      </c>
      <c r="J43" s="53"/>
      <c r="K43" s="54"/>
      <c r="L43" s="55"/>
    </row>
    <row r="44" spans="1:12" x14ac:dyDescent="0.25">
      <c r="A44" s="27">
        <v>31</v>
      </c>
      <c r="B44" s="18" t="s">
        <v>97</v>
      </c>
      <c r="C44" s="18" t="s">
        <v>203</v>
      </c>
      <c r="D44" s="19">
        <v>922</v>
      </c>
      <c r="E44" s="7">
        <v>0.75</v>
      </c>
      <c r="F44" s="7">
        <v>0.5</v>
      </c>
      <c r="G44" s="7">
        <v>0</v>
      </c>
      <c r="H44" s="42">
        <f>SUM(E44:G44)</f>
        <v>1.25</v>
      </c>
      <c r="I44" s="8">
        <v>31</v>
      </c>
      <c r="J44" s="44"/>
      <c r="K44" s="41"/>
      <c r="L44" s="44"/>
    </row>
    <row r="46" spans="1:12" x14ac:dyDescent="0.25">
      <c r="B46" s="3" t="s">
        <v>215</v>
      </c>
      <c r="C46" s="63" t="s">
        <v>216</v>
      </c>
      <c r="D46" s="63"/>
      <c r="E46" s="3"/>
      <c r="F46" s="3"/>
      <c r="G46" s="3"/>
      <c r="H46" s="3"/>
      <c r="I46" s="3"/>
      <c r="J46" s="3"/>
      <c r="K46" s="3"/>
      <c r="L46" s="3"/>
    </row>
    <row r="47" spans="1:12" x14ac:dyDescent="0.25">
      <c r="B47" s="2"/>
      <c r="C47" s="2"/>
      <c r="K47" s="10"/>
    </row>
    <row r="48" spans="1:12" x14ac:dyDescent="0.25">
      <c r="B48" s="3" t="s">
        <v>214</v>
      </c>
      <c r="C48" s="63" t="s">
        <v>18</v>
      </c>
      <c r="D48" s="63"/>
      <c r="E48" s="3"/>
      <c r="F48" s="3"/>
      <c r="G48" s="3"/>
      <c r="H48" s="3"/>
      <c r="I48" s="3"/>
      <c r="J48" s="3"/>
      <c r="K48" s="3"/>
      <c r="L48" s="3"/>
    </row>
    <row r="49" spans="2:12" x14ac:dyDescent="0.25">
      <c r="C49" s="1"/>
      <c r="D49" s="63"/>
      <c r="E49" s="63"/>
      <c r="F49" s="63"/>
      <c r="G49" s="63"/>
      <c r="H49" s="63"/>
      <c r="I49" s="63"/>
      <c r="L49" s="9"/>
    </row>
    <row r="50" spans="2:12" x14ac:dyDescent="0.25">
      <c r="B50" s="1" t="s">
        <v>13</v>
      </c>
      <c r="C50" s="63" t="s">
        <v>39</v>
      </c>
      <c r="D50" s="63"/>
      <c r="E50" s="3"/>
      <c r="F50" s="63" t="s">
        <v>43</v>
      </c>
      <c r="G50" s="63"/>
      <c r="H50" s="63"/>
      <c r="I50" s="9"/>
      <c r="J50" s="63" t="s">
        <v>25</v>
      </c>
      <c r="K50" s="63"/>
      <c r="L50" s="63"/>
    </row>
    <row r="51" spans="2:12" x14ac:dyDescent="0.25">
      <c r="C51" s="63" t="s">
        <v>38</v>
      </c>
      <c r="D51" s="63"/>
      <c r="E51" s="3"/>
      <c r="F51" s="63" t="s">
        <v>49</v>
      </c>
      <c r="G51" s="63"/>
      <c r="H51" s="63"/>
      <c r="I51" s="9"/>
      <c r="J51" s="63" t="s">
        <v>21</v>
      </c>
      <c r="K51" s="63"/>
      <c r="L51" s="63"/>
    </row>
    <row r="52" spans="2:12" x14ac:dyDescent="0.25">
      <c r="C52" s="63" t="s">
        <v>45</v>
      </c>
      <c r="D52" s="63"/>
      <c r="E52" s="3"/>
      <c r="F52" s="63" t="s">
        <v>27</v>
      </c>
      <c r="G52" s="63"/>
      <c r="H52" s="63"/>
      <c r="I52" s="9"/>
      <c r="J52" s="63" t="s">
        <v>36</v>
      </c>
      <c r="K52" s="63"/>
      <c r="L52" s="63"/>
    </row>
    <row r="53" spans="2:12" x14ac:dyDescent="0.25">
      <c r="C53" s="63" t="s">
        <v>23</v>
      </c>
      <c r="D53" s="63"/>
      <c r="E53" s="3"/>
      <c r="F53" s="63" t="s">
        <v>18</v>
      </c>
      <c r="G53" s="63"/>
      <c r="H53" s="63"/>
      <c r="I53" s="9"/>
      <c r="J53" s="63" t="s">
        <v>30</v>
      </c>
      <c r="K53" s="63"/>
      <c r="L53" s="63"/>
    </row>
    <row r="54" spans="2:12" x14ac:dyDescent="0.25">
      <c r="C54" s="63" t="s">
        <v>22</v>
      </c>
      <c r="D54" s="63"/>
      <c r="E54" s="3"/>
      <c r="F54" s="63" t="s">
        <v>29</v>
      </c>
      <c r="G54" s="63"/>
      <c r="H54" s="63"/>
      <c r="I54" s="9"/>
      <c r="J54" s="63" t="s">
        <v>51</v>
      </c>
      <c r="K54" s="63"/>
      <c r="L54" s="63"/>
    </row>
    <row r="55" spans="2:12" x14ac:dyDescent="0.25">
      <c r="C55" s="63" t="s">
        <v>24</v>
      </c>
      <c r="D55" s="63"/>
      <c r="E55" s="3"/>
      <c r="F55" s="63" t="s">
        <v>44</v>
      </c>
      <c r="G55" s="63"/>
      <c r="H55" s="63"/>
      <c r="I55" s="9"/>
      <c r="J55" s="63" t="s">
        <v>28</v>
      </c>
      <c r="K55" s="63"/>
      <c r="L55" s="63"/>
    </row>
    <row r="56" spans="2:12" x14ac:dyDescent="0.25">
      <c r="C56" s="63" t="s">
        <v>33</v>
      </c>
      <c r="D56" s="63"/>
      <c r="E56" s="3"/>
      <c r="F56" s="63" t="s">
        <v>32</v>
      </c>
      <c r="G56" s="63"/>
      <c r="H56" s="63"/>
      <c r="I56" s="9"/>
      <c r="J56" s="63" t="s">
        <v>20</v>
      </c>
      <c r="K56" s="63"/>
      <c r="L56" s="63"/>
    </row>
    <row r="57" spans="2:12" x14ac:dyDescent="0.25">
      <c r="C57" s="63" t="s">
        <v>37</v>
      </c>
      <c r="D57" s="63"/>
      <c r="F57" s="63" t="s">
        <v>50</v>
      </c>
      <c r="G57" s="63"/>
      <c r="H57" s="63"/>
      <c r="J57" s="63" t="s">
        <v>26</v>
      </c>
      <c r="K57" s="63"/>
      <c r="L57" s="63"/>
    </row>
    <row r="58" spans="2:12" x14ac:dyDescent="0.25">
      <c r="C58" s="63" t="s">
        <v>48</v>
      </c>
      <c r="D58" s="63"/>
      <c r="F58" s="63" t="s">
        <v>19</v>
      </c>
      <c r="G58" s="63"/>
      <c r="H58" s="63"/>
    </row>
  </sheetData>
  <sortState ref="B14:H44">
    <sortCondition descending="1" ref="H14:H44"/>
  </sortState>
  <mergeCells count="47">
    <mergeCell ref="A6:L6"/>
    <mergeCell ref="C10:C13"/>
    <mergeCell ref="D10:D13"/>
    <mergeCell ref="I10:I13"/>
    <mergeCell ref="J10:J13"/>
    <mergeCell ref="K10:K13"/>
    <mergeCell ref="L10:L13"/>
    <mergeCell ref="A1:L1"/>
    <mergeCell ref="A2:L2"/>
    <mergeCell ref="A3:L3"/>
    <mergeCell ref="A4:L4"/>
    <mergeCell ref="A5:L5"/>
    <mergeCell ref="J50:L50"/>
    <mergeCell ref="J51:L51"/>
    <mergeCell ref="J52:L52"/>
    <mergeCell ref="J53:L53"/>
    <mergeCell ref="J54:L54"/>
    <mergeCell ref="C48:D48"/>
    <mergeCell ref="C55:D55"/>
    <mergeCell ref="F55:H55"/>
    <mergeCell ref="C56:D56"/>
    <mergeCell ref="A10:A13"/>
    <mergeCell ref="B10:B13"/>
    <mergeCell ref="F56:H56"/>
    <mergeCell ref="D49:I49"/>
    <mergeCell ref="C50:D50"/>
    <mergeCell ref="A7:L7"/>
    <mergeCell ref="A8:L8"/>
    <mergeCell ref="A9:L9"/>
    <mergeCell ref="E10:H11"/>
    <mergeCell ref="C46:D46"/>
    <mergeCell ref="F50:H50"/>
    <mergeCell ref="C51:D51"/>
    <mergeCell ref="F51:H51"/>
    <mergeCell ref="J57:L57"/>
    <mergeCell ref="C58:D58"/>
    <mergeCell ref="F58:H58"/>
    <mergeCell ref="F57:H57"/>
    <mergeCell ref="C57:D57"/>
    <mergeCell ref="C52:D52"/>
    <mergeCell ref="F52:H52"/>
    <mergeCell ref="C53:D53"/>
    <mergeCell ref="F53:H53"/>
    <mergeCell ref="C54:D54"/>
    <mergeCell ref="F54:H54"/>
    <mergeCell ref="J55:L55"/>
    <mergeCell ref="J56:L56"/>
  </mergeCells>
  <pageMargins left="0.23622047244094491" right="0.23622047244094491" top="0" bottom="0" header="0.31496062992125984" footer="0.31496062992125984"/>
  <pageSetup paperSize="9" scale="9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zoomScaleNormal="100" workbookViewId="0">
      <selection activeCell="O33" sqref="O33"/>
    </sheetView>
  </sheetViews>
  <sheetFormatPr defaultRowHeight="15.75" x14ac:dyDescent="0.25"/>
  <cols>
    <col min="1" max="1" width="5" customWidth="1"/>
    <col min="2" max="2" width="37" customWidth="1"/>
    <col min="3" max="3" width="14" customWidth="1"/>
    <col min="5" max="6" width="7" customWidth="1"/>
    <col min="7" max="7" width="7.7109375" customWidth="1"/>
    <col min="8" max="8" width="8.42578125" customWidth="1"/>
    <col min="9" max="9" width="10" customWidth="1"/>
    <col min="10" max="10" width="10.28515625" customWidth="1"/>
    <col min="13" max="13" width="20.28515625" style="31" customWidth="1"/>
  </cols>
  <sheetData>
    <row r="1" spans="1:13" x14ac:dyDescent="0.25">
      <c r="A1" s="67" t="s">
        <v>8</v>
      </c>
      <c r="B1" s="67"/>
      <c r="C1" s="67"/>
      <c r="D1" s="67"/>
      <c r="E1" s="67"/>
      <c r="F1" s="67"/>
      <c r="G1" s="67"/>
      <c r="H1" s="67"/>
      <c r="I1" s="67"/>
      <c r="J1" s="67"/>
      <c r="K1" s="67"/>
      <c r="L1" s="67"/>
      <c r="M1" s="67"/>
    </row>
    <row r="2" spans="1:13" x14ac:dyDescent="0.25">
      <c r="A2" s="67" t="s">
        <v>9</v>
      </c>
      <c r="B2" s="67"/>
      <c r="C2" s="67"/>
      <c r="D2" s="67"/>
      <c r="E2" s="67"/>
      <c r="F2" s="67"/>
      <c r="G2" s="67"/>
      <c r="H2" s="67"/>
      <c r="I2" s="67"/>
      <c r="J2" s="67"/>
      <c r="K2" s="67"/>
      <c r="L2" s="67"/>
      <c r="M2" s="67"/>
    </row>
    <row r="3" spans="1:13" x14ac:dyDescent="0.25">
      <c r="A3" s="67" t="s">
        <v>41</v>
      </c>
      <c r="B3" s="67"/>
      <c r="C3" s="67"/>
      <c r="D3" s="67"/>
      <c r="E3" s="67"/>
      <c r="F3" s="67"/>
      <c r="G3" s="67"/>
      <c r="H3" s="67"/>
      <c r="I3" s="67"/>
      <c r="J3" s="67"/>
      <c r="K3" s="67"/>
      <c r="L3" s="67"/>
      <c r="M3" s="67"/>
    </row>
    <row r="4" spans="1:13" x14ac:dyDescent="0.25">
      <c r="A4" s="67" t="s">
        <v>10</v>
      </c>
      <c r="B4" s="67"/>
      <c r="C4" s="67"/>
      <c r="D4" s="67"/>
      <c r="E4" s="67"/>
      <c r="F4" s="67"/>
      <c r="G4" s="67"/>
      <c r="H4" s="67"/>
      <c r="I4" s="67"/>
      <c r="J4" s="67"/>
      <c r="K4" s="67"/>
      <c r="L4" s="67"/>
      <c r="M4" s="67"/>
    </row>
    <row r="5" spans="1:13" x14ac:dyDescent="0.25">
      <c r="A5" s="67" t="s">
        <v>46</v>
      </c>
      <c r="B5" s="67"/>
      <c r="C5" s="67"/>
      <c r="D5" s="67"/>
      <c r="E5" s="67"/>
      <c r="F5" s="67"/>
      <c r="G5" s="67"/>
      <c r="H5" s="67"/>
      <c r="I5" s="67"/>
      <c r="J5" s="67"/>
      <c r="K5" s="67"/>
      <c r="L5" s="67"/>
      <c r="M5" s="67"/>
    </row>
    <row r="6" spans="1:13" x14ac:dyDescent="0.25">
      <c r="A6" s="63" t="s">
        <v>11</v>
      </c>
      <c r="B6" s="63"/>
      <c r="C6" s="63"/>
      <c r="D6" s="63"/>
      <c r="E6" s="63"/>
      <c r="F6" s="63"/>
      <c r="G6" s="63"/>
      <c r="H6" s="63"/>
      <c r="I6" s="63"/>
      <c r="J6" s="63"/>
      <c r="K6" s="63"/>
      <c r="L6" s="63"/>
      <c r="M6" s="63"/>
    </row>
    <row r="7" spans="1:13" x14ac:dyDescent="0.25">
      <c r="A7" s="63" t="s">
        <v>12</v>
      </c>
      <c r="B7" s="63"/>
      <c r="C7" s="63"/>
      <c r="D7" s="63"/>
      <c r="E7" s="63"/>
      <c r="F7" s="63"/>
      <c r="G7" s="63"/>
      <c r="H7" s="63"/>
      <c r="I7" s="63"/>
      <c r="J7" s="63"/>
      <c r="K7" s="63"/>
      <c r="L7" s="63"/>
      <c r="M7" s="63"/>
    </row>
    <row r="8" spans="1:13" s="13" customFormat="1" ht="50.25" customHeight="1" x14ac:dyDescent="0.25">
      <c r="A8" s="68" t="s">
        <v>47</v>
      </c>
      <c r="B8" s="68"/>
      <c r="C8" s="68"/>
      <c r="D8" s="68"/>
      <c r="E8" s="68"/>
      <c r="F8" s="68"/>
      <c r="G8" s="68"/>
      <c r="H8" s="68"/>
      <c r="I8" s="68"/>
      <c r="J8" s="68"/>
      <c r="K8" s="68"/>
      <c r="L8" s="68"/>
      <c r="M8" s="68"/>
    </row>
    <row r="9" spans="1:13" ht="21" customHeight="1" x14ac:dyDescent="0.25">
      <c r="A9" s="69" t="s">
        <v>148</v>
      </c>
      <c r="B9" s="69"/>
      <c r="C9" s="69"/>
      <c r="D9" s="69"/>
      <c r="E9" s="69"/>
      <c r="F9" s="69"/>
      <c r="G9" s="69"/>
      <c r="H9" s="69"/>
      <c r="I9" s="69"/>
      <c r="J9" s="69"/>
      <c r="K9" s="69"/>
      <c r="L9" s="69"/>
      <c r="M9" s="69"/>
    </row>
    <row r="10" spans="1:13" ht="15" customHeight="1" x14ac:dyDescent="0.25">
      <c r="A10" s="64" t="s">
        <v>15</v>
      </c>
      <c r="B10" s="64" t="s">
        <v>1</v>
      </c>
      <c r="C10" s="64" t="s">
        <v>0</v>
      </c>
      <c r="D10" s="64" t="s">
        <v>31</v>
      </c>
      <c r="E10" s="70" t="s">
        <v>40</v>
      </c>
      <c r="F10" s="71"/>
      <c r="G10" s="71"/>
      <c r="H10" s="71"/>
      <c r="I10" s="72"/>
      <c r="J10" s="64" t="s">
        <v>14</v>
      </c>
      <c r="K10" s="64" t="s">
        <v>2</v>
      </c>
      <c r="L10" s="64" t="s">
        <v>16</v>
      </c>
      <c r="M10" s="64" t="s">
        <v>17</v>
      </c>
    </row>
    <row r="11" spans="1:13" ht="15" customHeight="1" x14ac:dyDescent="0.25">
      <c r="A11" s="65"/>
      <c r="B11" s="65"/>
      <c r="C11" s="65"/>
      <c r="D11" s="65"/>
      <c r="E11" s="73"/>
      <c r="F11" s="74"/>
      <c r="G11" s="74"/>
      <c r="H11" s="74"/>
      <c r="I11" s="75"/>
      <c r="J11" s="65"/>
      <c r="K11" s="65"/>
      <c r="L11" s="65"/>
      <c r="M11" s="65"/>
    </row>
    <row r="12" spans="1:13" ht="32.25" customHeight="1" x14ac:dyDescent="0.25">
      <c r="A12" s="65"/>
      <c r="B12" s="65"/>
      <c r="C12" s="65"/>
      <c r="D12" s="65"/>
      <c r="E12" s="5" t="s">
        <v>3</v>
      </c>
      <c r="F12" s="5" t="s">
        <v>4</v>
      </c>
      <c r="G12" s="5" t="s">
        <v>5</v>
      </c>
      <c r="H12" s="5" t="s">
        <v>6</v>
      </c>
      <c r="I12" s="15" t="s">
        <v>7</v>
      </c>
      <c r="J12" s="65"/>
      <c r="K12" s="65"/>
      <c r="L12" s="65"/>
      <c r="M12" s="65"/>
    </row>
    <row r="13" spans="1:13" ht="17.25" customHeight="1" x14ac:dyDescent="0.25">
      <c r="A13" s="66"/>
      <c r="B13" s="66"/>
      <c r="C13" s="66"/>
      <c r="D13" s="66"/>
      <c r="E13" s="5">
        <v>10</v>
      </c>
      <c r="F13" s="5">
        <v>20</v>
      </c>
      <c r="G13" s="5">
        <v>30</v>
      </c>
      <c r="H13" s="5">
        <v>40</v>
      </c>
      <c r="I13" s="5">
        <v>100</v>
      </c>
      <c r="J13" s="66"/>
      <c r="K13" s="66"/>
      <c r="L13" s="66"/>
      <c r="M13" s="66"/>
    </row>
    <row r="14" spans="1:13" x14ac:dyDescent="0.25">
      <c r="A14" s="27">
        <v>1</v>
      </c>
      <c r="B14" s="23" t="s">
        <v>114</v>
      </c>
      <c r="C14" s="23" t="s">
        <v>180</v>
      </c>
      <c r="D14" s="11">
        <v>1007</v>
      </c>
      <c r="E14" s="46">
        <v>9</v>
      </c>
      <c r="F14" s="43">
        <v>20</v>
      </c>
      <c r="G14" s="43">
        <v>23.45</v>
      </c>
      <c r="H14" s="43">
        <v>37</v>
      </c>
      <c r="I14" s="42">
        <f>SUM(E14:H14)</f>
        <v>89.45</v>
      </c>
      <c r="J14" s="8">
        <v>1</v>
      </c>
      <c r="K14" s="50"/>
      <c r="L14" s="7"/>
      <c r="M14" s="50"/>
    </row>
    <row r="15" spans="1:13" x14ac:dyDescent="0.25">
      <c r="A15" s="34">
        <v>2</v>
      </c>
      <c r="B15" s="18" t="s">
        <v>117</v>
      </c>
      <c r="C15" s="18" t="s">
        <v>179</v>
      </c>
      <c r="D15" s="12">
        <v>1010</v>
      </c>
      <c r="E15" s="38">
        <v>4.4000000000000004</v>
      </c>
      <c r="F15" s="7">
        <v>20</v>
      </c>
      <c r="G15" s="7">
        <v>24.3</v>
      </c>
      <c r="H15" s="7">
        <v>37</v>
      </c>
      <c r="I15" s="42">
        <f>SUM(E15:H15)</f>
        <v>85.7</v>
      </c>
      <c r="J15" s="43">
        <v>2</v>
      </c>
      <c r="K15" s="42"/>
      <c r="L15" s="43"/>
      <c r="M15" s="45"/>
    </row>
    <row r="16" spans="1:13" s="37" customFormat="1" x14ac:dyDescent="0.25">
      <c r="A16" s="27">
        <v>3</v>
      </c>
      <c r="B16" s="18" t="s">
        <v>129</v>
      </c>
      <c r="C16" s="18" t="s">
        <v>190</v>
      </c>
      <c r="D16" s="12">
        <v>1022</v>
      </c>
      <c r="E16" s="40">
        <v>9.15</v>
      </c>
      <c r="F16" s="8">
        <v>20</v>
      </c>
      <c r="G16" s="8">
        <v>21</v>
      </c>
      <c r="H16" s="8">
        <v>26.5</v>
      </c>
      <c r="I16" s="42">
        <f>SUM(E16:H16)</f>
        <v>76.650000000000006</v>
      </c>
      <c r="J16" s="43">
        <v>3</v>
      </c>
      <c r="K16" s="44"/>
      <c r="L16" s="41"/>
      <c r="M16" s="44"/>
    </row>
    <row r="17" spans="1:13" x14ac:dyDescent="0.25">
      <c r="A17" s="27">
        <v>4</v>
      </c>
      <c r="B17" s="18" t="s">
        <v>108</v>
      </c>
      <c r="C17" s="18" t="s">
        <v>176</v>
      </c>
      <c r="D17" s="12">
        <v>1001</v>
      </c>
      <c r="E17" s="38">
        <v>8.9499999999999993</v>
      </c>
      <c r="F17" s="7">
        <v>19.5</v>
      </c>
      <c r="G17" s="7">
        <v>20.5</v>
      </c>
      <c r="H17" s="7">
        <v>16</v>
      </c>
      <c r="I17" s="42">
        <f>SUM(E17:H17)</f>
        <v>64.95</v>
      </c>
      <c r="J17" s="8">
        <v>4</v>
      </c>
      <c r="K17" s="5"/>
      <c r="L17" s="8"/>
      <c r="M17" s="50"/>
    </row>
    <row r="18" spans="1:13" x14ac:dyDescent="0.25">
      <c r="A18" s="27">
        <v>5</v>
      </c>
      <c r="B18" s="18" t="s">
        <v>115</v>
      </c>
      <c r="C18" s="18" t="s">
        <v>181</v>
      </c>
      <c r="D18" s="12">
        <v>1008</v>
      </c>
      <c r="E18" s="47">
        <v>0</v>
      </c>
      <c r="F18" s="41">
        <v>15.5</v>
      </c>
      <c r="G18" s="41">
        <v>20.45</v>
      </c>
      <c r="H18" s="41">
        <v>26</v>
      </c>
      <c r="I18" s="42">
        <f>SUM(E18:H18)</f>
        <v>61.95</v>
      </c>
      <c r="J18" s="43">
        <v>5</v>
      </c>
      <c r="K18" s="50"/>
      <c r="L18" s="7"/>
      <c r="M18" s="16"/>
    </row>
    <row r="19" spans="1:13" x14ac:dyDescent="0.25">
      <c r="A19" s="27">
        <v>6</v>
      </c>
      <c r="B19" s="18" t="s">
        <v>110</v>
      </c>
      <c r="C19" s="18" t="s">
        <v>176</v>
      </c>
      <c r="D19" s="12">
        <v>1003</v>
      </c>
      <c r="E19" s="47">
        <v>0</v>
      </c>
      <c r="F19" s="41">
        <v>16.2</v>
      </c>
      <c r="G19" s="41">
        <v>21</v>
      </c>
      <c r="H19" s="41">
        <v>16</v>
      </c>
      <c r="I19" s="42">
        <f>SUM(E19:H19)</f>
        <v>53.2</v>
      </c>
      <c r="J19" s="43">
        <v>6</v>
      </c>
      <c r="K19" s="44"/>
      <c r="L19" s="41"/>
      <c r="M19" s="44"/>
    </row>
    <row r="20" spans="1:13" x14ac:dyDescent="0.25">
      <c r="A20" s="27">
        <v>7</v>
      </c>
      <c r="B20" s="18" t="s">
        <v>126</v>
      </c>
      <c r="C20" s="18" t="s">
        <v>199</v>
      </c>
      <c r="D20" s="12">
        <v>1019</v>
      </c>
      <c r="E20" s="38">
        <v>7.85</v>
      </c>
      <c r="F20" s="7">
        <v>15</v>
      </c>
      <c r="G20" s="7">
        <v>15.5</v>
      </c>
      <c r="H20" s="7">
        <v>14</v>
      </c>
      <c r="I20" s="42">
        <f>SUM(E20:H20)</f>
        <v>52.35</v>
      </c>
      <c r="J20" s="8">
        <v>7</v>
      </c>
      <c r="K20" s="42"/>
      <c r="L20" s="43"/>
      <c r="M20" s="45"/>
    </row>
    <row r="21" spans="1:13" x14ac:dyDescent="0.25">
      <c r="A21" s="27">
        <v>8</v>
      </c>
      <c r="B21" s="18" t="s">
        <v>122</v>
      </c>
      <c r="C21" s="18" t="s">
        <v>196</v>
      </c>
      <c r="D21" s="12">
        <v>1015</v>
      </c>
      <c r="E21" s="47">
        <v>6.7</v>
      </c>
      <c r="F21" s="41">
        <v>17</v>
      </c>
      <c r="G21" s="41">
        <v>19</v>
      </c>
      <c r="H21" s="41">
        <v>7</v>
      </c>
      <c r="I21" s="42">
        <f>SUM(E21:H21)</f>
        <v>49.7</v>
      </c>
      <c r="J21" s="43">
        <v>8</v>
      </c>
      <c r="K21" s="44"/>
      <c r="L21" s="41"/>
      <c r="M21" s="45"/>
    </row>
    <row r="22" spans="1:13" x14ac:dyDescent="0.25">
      <c r="A22" s="27">
        <v>9</v>
      </c>
      <c r="B22" s="18" t="s">
        <v>119</v>
      </c>
      <c r="C22" s="18" t="s">
        <v>195</v>
      </c>
      <c r="D22" s="12">
        <v>1012</v>
      </c>
      <c r="E22" s="38">
        <v>6.8</v>
      </c>
      <c r="F22" s="7">
        <v>18</v>
      </c>
      <c r="G22" s="7">
        <v>20.25</v>
      </c>
      <c r="H22" s="7">
        <v>0</v>
      </c>
      <c r="I22" s="42">
        <f>SUM(E22:H22)</f>
        <v>45.05</v>
      </c>
      <c r="J22" s="43">
        <v>9</v>
      </c>
      <c r="K22" s="35"/>
      <c r="L22" s="33"/>
      <c r="M22" s="36"/>
    </row>
    <row r="23" spans="1:13" ht="16.5" customHeight="1" x14ac:dyDescent="0.25">
      <c r="A23" s="27">
        <v>10</v>
      </c>
      <c r="B23" s="18" t="s">
        <v>109</v>
      </c>
      <c r="C23" s="18" t="s">
        <v>176</v>
      </c>
      <c r="D23" s="12">
        <v>1002</v>
      </c>
      <c r="E23" s="46">
        <v>1.75</v>
      </c>
      <c r="F23" s="43">
        <v>18.5</v>
      </c>
      <c r="G23" s="43">
        <v>20</v>
      </c>
      <c r="H23" s="43">
        <v>4</v>
      </c>
      <c r="I23" s="42">
        <f>SUM(E23:H23)</f>
        <v>44.25</v>
      </c>
      <c r="J23" s="8">
        <v>10</v>
      </c>
      <c r="K23" s="6"/>
      <c r="L23" s="7"/>
      <c r="M23" s="32"/>
    </row>
    <row r="24" spans="1:13" x14ac:dyDescent="0.25">
      <c r="A24" s="27">
        <v>11</v>
      </c>
      <c r="B24" s="18" t="s">
        <v>144</v>
      </c>
      <c r="C24" s="18" t="s">
        <v>145</v>
      </c>
      <c r="D24" s="12">
        <v>1033</v>
      </c>
      <c r="E24" s="40">
        <v>3.7</v>
      </c>
      <c r="F24" s="8">
        <v>15</v>
      </c>
      <c r="G24" s="8">
        <v>11.25</v>
      </c>
      <c r="H24" s="8">
        <v>11</v>
      </c>
      <c r="I24" s="42">
        <f>SUM(E24:H24)</f>
        <v>40.950000000000003</v>
      </c>
      <c r="J24" s="43">
        <v>11</v>
      </c>
      <c r="K24" s="6"/>
      <c r="L24" s="7"/>
      <c r="M24" s="50"/>
    </row>
    <row r="25" spans="1:13" x14ac:dyDescent="0.25">
      <c r="A25" s="27">
        <v>12</v>
      </c>
      <c r="B25" s="18" t="s">
        <v>111</v>
      </c>
      <c r="C25" s="18" t="s">
        <v>176</v>
      </c>
      <c r="D25" s="12">
        <v>1004</v>
      </c>
      <c r="E25" s="40">
        <v>2.65</v>
      </c>
      <c r="F25" s="8">
        <v>15</v>
      </c>
      <c r="G25" s="8">
        <v>21.25</v>
      </c>
      <c r="H25" s="8">
        <v>0</v>
      </c>
      <c r="I25" s="42">
        <f>SUM(E25:H25)</f>
        <v>38.9</v>
      </c>
      <c r="J25" s="43">
        <v>12</v>
      </c>
      <c r="K25" s="32"/>
      <c r="L25" s="7"/>
      <c r="M25" s="32"/>
    </row>
    <row r="26" spans="1:13" x14ac:dyDescent="0.25">
      <c r="A26" s="27">
        <v>13</v>
      </c>
      <c r="B26" s="18" t="s">
        <v>116</v>
      </c>
      <c r="C26" s="18" t="s">
        <v>182</v>
      </c>
      <c r="D26" s="12">
        <v>1009</v>
      </c>
      <c r="E26" s="39">
        <v>5.9</v>
      </c>
      <c r="F26" s="33">
        <v>15</v>
      </c>
      <c r="G26" s="33">
        <v>15.75</v>
      </c>
      <c r="H26" s="33">
        <v>0</v>
      </c>
      <c r="I26" s="42">
        <f>SUM(E26:H26)</f>
        <v>36.65</v>
      </c>
      <c r="J26" s="8">
        <v>13</v>
      </c>
      <c r="K26" s="48"/>
      <c r="L26" s="41"/>
      <c r="M26" s="45"/>
    </row>
    <row r="27" spans="1:13" x14ac:dyDescent="0.25">
      <c r="A27" s="27">
        <v>14</v>
      </c>
      <c r="B27" s="18" t="s">
        <v>146</v>
      </c>
      <c r="C27" s="18" t="s">
        <v>147</v>
      </c>
      <c r="D27" s="12">
        <v>1034</v>
      </c>
      <c r="E27" s="38">
        <v>2.35</v>
      </c>
      <c r="F27" s="7">
        <v>19</v>
      </c>
      <c r="G27" s="7">
        <v>15.25</v>
      </c>
      <c r="H27" s="7">
        <v>0</v>
      </c>
      <c r="I27" s="42">
        <f>SUM(E27:H27)</f>
        <v>36.6</v>
      </c>
      <c r="J27" s="43">
        <v>14</v>
      </c>
      <c r="K27" s="5"/>
      <c r="L27" s="8"/>
      <c r="M27" s="16"/>
    </row>
    <row r="28" spans="1:13" x14ac:dyDescent="0.25">
      <c r="A28" s="27">
        <v>15</v>
      </c>
      <c r="B28" s="18" t="s">
        <v>127</v>
      </c>
      <c r="C28" s="18" t="s">
        <v>200</v>
      </c>
      <c r="D28" s="12">
        <v>1020</v>
      </c>
      <c r="E28" s="38">
        <v>8</v>
      </c>
      <c r="F28" s="7">
        <v>12</v>
      </c>
      <c r="G28" s="7">
        <v>5.5</v>
      </c>
      <c r="H28" s="7">
        <v>11</v>
      </c>
      <c r="I28" s="42">
        <f>SUM(E28:H28)</f>
        <v>36.5</v>
      </c>
      <c r="J28" s="43">
        <v>15</v>
      </c>
      <c r="K28" s="44"/>
      <c r="L28" s="41"/>
      <c r="M28" s="45"/>
    </row>
    <row r="29" spans="1:13" ht="15.75" customHeight="1" x14ac:dyDescent="0.25">
      <c r="A29" s="27">
        <v>16</v>
      </c>
      <c r="B29" s="18" t="s">
        <v>120</v>
      </c>
      <c r="C29" s="18" t="s">
        <v>186</v>
      </c>
      <c r="D29" s="12">
        <v>1013</v>
      </c>
      <c r="E29" s="47">
        <v>8.8000000000000007</v>
      </c>
      <c r="F29" s="41">
        <v>13</v>
      </c>
      <c r="G29" s="41">
        <v>13</v>
      </c>
      <c r="H29" s="41">
        <v>0</v>
      </c>
      <c r="I29" s="42">
        <f>SUM(E29:H29)</f>
        <v>34.799999999999997</v>
      </c>
      <c r="J29" s="8">
        <v>16</v>
      </c>
      <c r="K29" s="6"/>
      <c r="L29" s="7"/>
      <c r="M29" s="14"/>
    </row>
    <row r="30" spans="1:13" x14ac:dyDescent="0.25">
      <c r="A30" s="27">
        <v>17</v>
      </c>
      <c r="B30" s="18" t="s">
        <v>132</v>
      </c>
      <c r="C30" s="18" t="s">
        <v>190</v>
      </c>
      <c r="D30" s="12">
        <v>1025</v>
      </c>
      <c r="E30" s="47">
        <v>6.7</v>
      </c>
      <c r="F30" s="41">
        <v>10.5</v>
      </c>
      <c r="G30" s="41">
        <v>17.5</v>
      </c>
      <c r="H30" s="41">
        <v>0</v>
      </c>
      <c r="I30" s="42">
        <f>SUM(E30:H30)</f>
        <v>34.700000000000003</v>
      </c>
      <c r="J30" s="43">
        <v>17</v>
      </c>
      <c r="K30" s="5"/>
      <c r="L30" s="8"/>
      <c r="M30" s="32"/>
    </row>
    <row r="31" spans="1:13" x14ac:dyDescent="0.25">
      <c r="A31" s="27">
        <v>18</v>
      </c>
      <c r="B31" s="18" t="s">
        <v>128</v>
      </c>
      <c r="C31" s="18" t="s">
        <v>189</v>
      </c>
      <c r="D31" s="12">
        <v>1021</v>
      </c>
      <c r="E31" s="38">
        <v>2.5499999999999998</v>
      </c>
      <c r="F31" s="7">
        <v>15.5</v>
      </c>
      <c r="G31" s="7">
        <v>13.25</v>
      </c>
      <c r="H31" s="7">
        <v>3</v>
      </c>
      <c r="I31" s="42">
        <f>SUM(E31:H31)</f>
        <v>34.299999999999997</v>
      </c>
      <c r="J31" s="43">
        <v>18</v>
      </c>
      <c r="K31" s="32"/>
      <c r="L31" s="7"/>
      <c r="M31" s="14"/>
    </row>
    <row r="32" spans="1:13" x14ac:dyDescent="0.25">
      <c r="A32" s="27">
        <v>19</v>
      </c>
      <c r="B32" s="18" t="s">
        <v>123</v>
      </c>
      <c r="C32" s="18" t="s">
        <v>197</v>
      </c>
      <c r="D32" s="12">
        <v>1016</v>
      </c>
      <c r="E32" s="38">
        <v>5.6</v>
      </c>
      <c r="F32" s="41">
        <v>1</v>
      </c>
      <c r="G32" s="7">
        <v>15.75</v>
      </c>
      <c r="H32" s="7">
        <v>11</v>
      </c>
      <c r="I32" s="42">
        <f>SUM(E32:H32)</f>
        <v>33.35</v>
      </c>
      <c r="J32" s="8">
        <v>19</v>
      </c>
      <c r="K32" s="50"/>
      <c r="L32" s="7"/>
      <c r="M32" s="50"/>
    </row>
    <row r="33" spans="1:13" x14ac:dyDescent="0.25">
      <c r="A33" s="27">
        <v>20</v>
      </c>
      <c r="B33" s="18" t="s">
        <v>113</v>
      </c>
      <c r="C33" s="18" t="s">
        <v>178</v>
      </c>
      <c r="D33" s="12">
        <v>1006</v>
      </c>
      <c r="E33" s="47">
        <v>6.75</v>
      </c>
      <c r="F33" s="41">
        <v>17</v>
      </c>
      <c r="G33" s="41">
        <v>0</v>
      </c>
      <c r="H33" s="41">
        <v>9</v>
      </c>
      <c r="I33" s="42">
        <f>SUM(E33:H33)</f>
        <v>32.75</v>
      </c>
      <c r="J33" s="43">
        <v>20</v>
      </c>
      <c r="K33" s="50"/>
      <c r="L33" s="7"/>
      <c r="M33" s="16"/>
    </row>
    <row r="34" spans="1:13" x14ac:dyDescent="0.25">
      <c r="A34" s="27">
        <v>21</v>
      </c>
      <c r="B34" s="18" t="s">
        <v>142</v>
      </c>
      <c r="C34" s="18" t="s">
        <v>143</v>
      </c>
      <c r="D34" s="12">
        <v>1032</v>
      </c>
      <c r="E34" s="38">
        <v>0</v>
      </c>
      <c r="F34" s="7">
        <v>1.5</v>
      </c>
      <c r="G34" s="7">
        <v>16</v>
      </c>
      <c r="H34" s="7">
        <v>13</v>
      </c>
      <c r="I34" s="42">
        <f>SUM(E34:H34)</f>
        <v>30.5</v>
      </c>
      <c r="J34" s="43">
        <v>21</v>
      </c>
      <c r="K34" s="6"/>
      <c r="L34" s="7"/>
      <c r="M34" s="14"/>
    </row>
    <row r="35" spans="1:13" x14ac:dyDescent="0.25">
      <c r="A35" s="27">
        <v>22</v>
      </c>
      <c r="B35" s="18" t="s">
        <v>130</v>
      </c>
      <c r="C35" s="18" t="s">
        <v>190</v>
      </c>
      <c r="D35" s="12">
        <v>1023</v>
      </c>
      <c r="E35" s="38">
        <v>5.65</v>
      </c>
      <c r="F35" s="7">
        <v>18</v>
      </c>
      <c r="G35" s="7">
        <v>1</v>
      </c>
      <c r="H35" s="7">
        <v>0</v>
      </c>
      <c r="I35" s="42">
        <f>SUM(E35:H35)</f>
        <v>24.65</v>
      </c>
      <c r="J35" s="8">
        <v>22</v>
      </c>
      <c r="K35" s="5"/>
      <c r="L35" s="8"/>
      <c r="M35" s="16"/>
    </row>
    <row r="36" spans="1:13" x14ac:dyDescent="0.25">
      <c r="A36" s="27">
        <v>23</v>
      </c>
      <c r="B36" s="18" t="s">
        <v>136</v>
      </c>
      <c r="C36" s="18" t="s">
        <v>137</v>
      </c>
      <c r="D36" s="12">
        <v>1029</v>
      </c>
      <c r="E36" s="40">
        <v>7.9</v>
      </c>
      <c r="F36" s="8">
        <v>13</v>
      </c>
      <c r="G36" s="8">
        <v>0</v>
      </c>
      <c r="H36" s="8">
        <v>2</v>
      </c>
      <c r="I36" s="42">
        <f>SUM(E36:H36)</f>
        <v>22.9</v>
      </c>
      <c r="J36" s="43">
        <v>23</v>
      </c>
      <c r="K36" s="50"/>
      <c r="L36" s="7"/>
      <c r="M36" s="32"/>
    </row>
    <row r="37" spans="1:13" x14ac:dyDescent="0.25">
      <c r="A37" s="27">
        <v>24</v>
      </c>
      <c r="B37" s="23" t="s">
        <v>121</v>
      </c>
      <c r="C37" s="18" t="s">
        <v>187</v>
      </c>
      <c r="D37" s="29">
        <v>1014</v>
      </c>
      <c r="E37" s="40">
        <v>6.45</v>
      </c>
      <c r="F37" s="8">
        <v>15</v>
      </c>
      <c r="G37" s="8">
        <v>0</v>
      </c>
      <c r="H37" s="8">
        <v>0</v>
      </c>
      <c r="I37" s="42">
        <f>SUM(E37:H37)</f>
        <v>21.45</v>
      </c>
      <c r="J37" s="43">
        <v>24</v>
      </c>
      <c r="K37" s="50"/>
      <c r="L37" s="7"/>
      <c r="M37" s="50"/>
    </row>
    <row r="38" spans="1:13" x14ac:dyDescent="0.25">
      <c r="A38" s="27">
        <v>25</v>
      </c>
      <c r="B38" s="18" t="s">
        <v>134</v>
      </c>
      <c r="C38" s="18" t="s">
        <v>194</v>
      </c>
      <c r="D38" s="12">
        <v>1027</v>
      </c>
      <c r="E38" s="47">
        <v>4.55</v>
      </c>
      <c r="F38" s="41">
        <v>15.8</v>
      </c>
      <c r="G38" s="41">
        <v>0</v>
      </c>
      <c r="H38" s="41">
        <v>0</v>
      </c>
      <c r="I38" s="42">
        <f>SUM(E38:H38)</f>
        <v>20.350000000000001</v>
      </c>
      <c r="J38" s="8">
        <v>25</v>
      </c>
      <c r="K38" s="44"/>
      <c r="L38" s="41"/>
      <c r="M38" s="44"/>
    </row>
    <row r="39" spans="1:13" x14ac:dyDescent="0.25">
      <c r="A39" s="27">
        <v>26</v>
      </c>
      <c r="B39" s="18" t="s">
        <v>138</v>
      </c>
      <c r="C39" s="18" t="s">
        <v>139</v>
      </c>
      <c r="D39" s="12">
        <v>1030</v>
      </c>
      <c r="E39" s="38">
        <v>4.7</v>
      </c>
      <c r="F39" s="7">
        <v>14.5</v>
      </c>
      <c r="G39" s="7">
        <v>0</v>
      </c>
      <c r="H39" s="7">
        <v>0</v>
      </c>
      <c r="I39" s="42">
        <f>SUM(E39:H39)</f>
        <v>19.2</v>
      </c>
      <c r="J39" s="43">
        <v>26</v>
      </c>
      <c r="K39" s="32"/>
      <c r="L39" s="7"/>
      <c r="M39" s="50"/>
    </row>
    <row r="40" spans="1:13" x14ac:dyDescent="0.25">
      <c r="A40" s="27">
        <v>27</v>
      </c>
      <c r="B40" s="18" t="s">
        <v>131</v>
      </c>
      <c r="C40" s="18" t="s">
        <v>190</v>
      </c>
      <c r="D40" s="12">
        <v>1024</v>
      </c>
      <c r="E40" s="38">
        <v>0</v>
      </c>
      <c r="F40" s="41">
        <v>15.5</v>
      </c>
      <c r="G40" s="7">
        <v>1</v>
      </c>
      <c r="H40" s="7">
        <v>0</v>
      </c>
      <c r="I40" s="42">
        <f>SUM(E40:H40)</f>
        <v>16.5</v>
      </c>
      <c r="J40" s="43">
        <v>27</v>
      </c>
      <c r="K40" s="44"/>
      <c r="L40" s="41"/>
      <c r="M40" s="44"/>
    </row>
    <row r="41" spans="1:13" x14ac:dyDescent="0.25">
      <c r="A41" s="27">
        <v>28</v>
      </c>
      <c r="B41" s="18" t="s">
        <v>133</v>
      </c>
      <c r="C41" s="18" t="s">
        <v>191</v>
      </c>
      <c r="D41" s="12">
        <v>1026</v>
      </c>
      <c r="E41" s="38">
        <v>0</v>
      </c>
      <c r="F41" s="7">
        <v>16</v>
      </c>
      <c r="G41" s="7">
        <v>0</v>
      </c>
      <c r="H41" s="7">
        <v>0</v>
      </c>
      <c r="I41" s="42">
        <f>SUM(E41:H41)</f>
        <v>16</v>
      </c>
      <c r="J41" s="8">
        <v>28</v>
      </c>
      <c r="K41" s="50"/>
      <c r="L41" s="7"/>
      <c r="M41" s="50"/>
    </row>
    <row r="42" spans="1:13" x14ac:dyDescent="0.25">
      <c r="A42" s="27">
        <v>29</v>
      </c>
      <c r="B42" s="18" t="s">
        <v>135</v>
      </c>
      <c r="C42" s="18" t="s">
        <v>201</v>
      </c>
      <c r="D42" s="12">
        <v>1028</v>
      </c>
      <c r="E42" s="38">
        <v>0</v>
      </c>
      <c r="F42" s="7">
        <v>5.5</v>
      </c>
      <c r="G42" s="7">
        <v>7</v>
      </c>
      <c r="H42" s="7">
        <v>0</v>
      </c>
      <c r="I42" s="42">
        <f>SUM(E42:H42)</f>
        <v>12.5</v>
      </c>
      <c r="J42" s="43">
        <v>29</v>
      </c>
      <c r="K42" s="5"/>
      <c r="L42" s="8"/>
      <c r="M42" s="16"/>
    </row>
    <row r="43" spans="1:13" x14ac:dyDescent="0.25">
      <c r="A43" s="27">
        <v>30</v>
      </c>
      <c r="B43" s="18" t="s">
        <v>140</v>
      </c>
      <c r="C43" s="18" t="s">
        <v>141</v>
      </c>
      <c r="D43" s="12">
        <v>1031</v>
      </c>
      <c r="E43" s="38">
        <v>0</v>
      </c>
      <c r="F43" s="7">
        <v>11.5</v>
      </c>
      <c r="G43" s="7">
        <v>0</v>
      </c>
      <c r="H43" s="7">
        <v>0</v>
      </c>
      <c r="I43" s="42">
        <f>SUM(E43:H43)</f>
        <v>11.5</v>
      </c>
      <c r="J43" s="43">
        <v>30</v>
      </c>
      <c r="K43" s="50"/>
      <c r="L43" s="7"/>
      <c r="M43" s="50"/>
    </row>
    <row r="44" spans="1:13" x14ac:dyDescent="0.25">
      <c r="A44" s="27">
        <v>31</v>
      </c>
      <c r="B44" s="18" t="s">
        <v>124</v>
      </c>
      <c r="C44" s="18" t="s">
        <v>198</v>
      </c>
      <c r="D44" s="12">
        <v>1017</v>
      </c>
      <c r="E44" s="40">
        <v>0.6</v>
      </c>
      <c r="F44" s="8">
        <v>10.5</v>
      </c>
      <c r="G44" s="8">
        <v>0</v>
      </c>
      <c r="H44" s="8">
        <v>0</v>
      </c>
      <c r="I44" s="42">
        <f>SUM(E44:H44)</f>
        <v>11.1</v>
      </c>
      <c r="J44" s="8">
        <v>31</v>
      </c>
      <c r="K44" s="50"/>
      <c r="L44" s="7"/>
      <c r="M44" s="16"/>
    </row>
    <row r="45" spans="1:13" x14ac:dyDescent="0.25">
      <c r="A45" s="27">
        <v>32</v>
      </c>
      <c r="B45" s="18" t="s">
        <v>112</v>
      </c>
      <c r="C45" s="18" t="s">
        <v>177</v>
      </c>
      <c r="D45" s="12">
        <v>1005</v>
      </c>
      <c r="E45" s="38">
        <v>4.1500000000000004</v>
      </c>
      <c r="F45" s="7">
        <v>1.5</v>
      </c>
      <c r="G45" s="7">
        <v>3.5</v>
      </c>
      <c r="H45" s="7">
        <v>0</v>
      </c>
      <c r="I45" s="42">
        <f>SUM(E45:H45)</f>
        <v>9.15</v>
      </c>
      <c r="J45" s="43">
        <v>32</v>
      </c>
      <c r="K45" s="50"/>
      <c r="L45" s="7"/>
      <c r="M45" s="50"/>
    </row>
    <row r="46" spans="1:13" x14ac:dyDescent="0.25">
      <c r="A46" s="27">
        <v>33</v>
      </c>
      <c r="B46" s="18" t="s">
        <v>125</v>
      </c>
      <c r="C46" s="18" t="s">
        <v>188</v>
      </c>
      <c r="D46" s="12">
        <v>1018</v>
      </c>
      <c r="E46" s="38">
        <v>0</v>
      </c>
      <c r="F46" s="7">
        <v>5.5</v>
      </c>
      <c r="G46" s="7">
        <v>0.5</v>
      </c>
      <c r="H46" s="7">
        <v>0</v>
      </c>
      <c r="I46" s="42">
        <f>SUM(E46:H46)</f>
        <v>6</v>
      </c>
      <c r="J46" s="43">
        <v>33</v>
      </c>
      <c r="K46" s="5"/>
      <c r="L46" s="8"/>
      <c r="M46" s="16"/>
    </row>
    <row r="47" spans="1:13" x14ac:dyDescent="0.25">
      <c r="A47" s="27">
        <v>34</v>
      </c>
      <c r="B47" s="18" t="s">
        <v>118</v>
      </c>
      <c r="C47" s="18" t="s">
        <v>184</v>
      </c>
      <c r="D47" s="12">
        <v>1011</v>
      </c>
      <c r="E47" s="38">
        <v>0</v>
      </c>
      <c r="F47" s="41">
        <v>1.5</v>
      </c>
      <c r="G47" s="7">
        <v>0.8</v>
      </c>
      <c r="H47" s="7">
        <v>0</v>
      </c>
      <c r="I47" s="42">
        <f>SUM(E47:H47)</f>
        <v>2.2999999999999998</v>
      </c>
      <c r="J47" s="8">
        <v>34</v>
      </c>
      <c r="K47" s="50"/>
      <c r="L47" s="7"/>
      <c r="M47" s="50"/>
    </row>
    <row r="48" spans="1:13" s="13" customFormat="1" x14ac:dyDescent="0.25"/>
    <row r="49" spans="2:12" s="13" customFormat="1" x14ac:dyDescent="0.25">
      <c r="B49" s="3" t="s">
        <v>215</v>
      </c>
      <c r="C49" s="63" t="s">
        <v>216</v>
      </c>
      <c r="D49" s="63"/>
      <c r="E49" s="3"/>
      <c r="F49" s="3"/>
      <c r="G49" s="3"/>
      <c r="H49" s="3"/>
      <c r="I49" s="3"/>
      <c r="J49" s="3"/>
      <c r="K49" s="3"/>
      <c r="L49" s="3"/>
    </row>
    <row r="50" spans="2:12" s="13" customFormat="1" x14ac:dyDescent="0.25">
      <c r="B50" s="2"/>
      <c r="C50" s="2"/>
      <c r="K50" s="10"/>
    </row>
    <row r="51" spans="2:12" s="13" customFormat="1" x14ac:dyDescent="0.25">
      <c r="B51" s="3" t="s">
        <v>214</v>
      </c>
      <c r="C51" s="63" t="s">
        <v>18</v>
      </c>
      <c r="D51" s="63"/>
      <c r="E51" s="3"/>
      <c r="F51" s="3"/>
      <c r="G51" s="3"/>
      <c r="H51" s="3"/>
      <c r="I51" s="3"/>
      <c r="J51" s="3"/>
      <c r="K51" s="3"/>
      <c r="L51" s="3"/>
    </row>
    <row r="52" spans="2:12" s="13" customFormat="1" x14ac:dyDescent="0.25">
      <c r="C52" s="1"/>
      <c r="D52" s="63"/>
      <c r="E52" s="63"/>
      <c r="F52" s="63"/>
      <c r="G52" s="63"/>
      <c r="H52" s="63"/>
      <c r="I52" s="63"/>
      <c r="L52" s="9"/>
    </row>
    <row r="53" spans="2:12" s="13" customFormat="1" x14ac:dyDescent="0.25">
      <c r="B53" s="1" t="s">
        <v>13</v>
      </c>
      <c r="C53" s="63" t="s">
        <v>39</v>
      </c>
      <c r="D53" s="63"/>
      <c r="E53" s="3"/>
      <c r="F53" s="63" t="s">
        <v>43</v>
      </c>
      <c r="G53" s="63"/>
      <c r="H53" s="63"/>
      <c r="I53" s="9"/>
      <c r="J53" s="63" t="s">
        <v>25</v>
      </c>
      <c r="K53" s="63"/>
      <c r="L53" s="63"/>
    </row>
    <row r="54" spans="2:12" s="13" customFormat="1" x14ac:dyDescent="0.25">
      <c r="C54" s="63" t="s">
        <v>38</v>
      </c>
      <c r="D54" s="63"/>
      <c r="E54" s="3"/>
      <c r="F54" s="63" t="s">
        <v>49</v>
      </c>
      <c r="G54" s="63"/>
      <c r="H54" s="63"/>
      <c r="I54" s="9"/>
      <c r="J54" s="63" t="s">
        <v>21</v>
      </c>
      <c r="K54" s="63"/>
      <c r="L54" s="63"/>
    </row>
    <row r="55" spans="2:12" s="13" customFormat="1" x14ac:dyDescent="0.25">
      <c r="C55" s="63" t="s">
        <v>45</v>
      </c>
      <c r="D55" s="63"/>
      <c r="E55" s="3"/>
      <c r="F55" s="63" t="s">
        <v>27</v>
      </c>
      <c r="G55" s="63"/>
      <c r="H55" s="63"/>
      <c r="I55" s="9"/>
      <c r="J55" s="63" t="s">
        <v>36</v>
      </c>
      <c r="K55" s="63"/>
      <c r="L55" s="63"/>
    </row>
    <row r="56" spans="2:12" s="13" customFormat="1" x14ac:dyDescent="0.25">
      <c r="C56" s="63" t="s">
        <v>23</v>
      </c>
      <c r="D56" s="63"/>
      <c r="E56" s="3"/>
      <c r="F56" s="63" t="s">
        <v>18</v>
      </c>
      <c r="G56" s="63"/>
      <c r="H56" s="63"/>
      <c r="I56" s="9"/>
      <c r="J56" s="63" t="s">
        <v>30</v>
      </c>
      <c r="K56" s="63"/>
      <c r="L56" s="63"/>
    </row>
    <row r="57" spans="2:12" s="13" customFormat="1" x14ac:dyDescent="0.25">
      <c r="C57" s="63" t="s">
        <v>22</v>
      </c>
      <c r="D57" s="63"/>
      <c r="E57" s="3"/>
      <c r="F57" s="63" t="s">
        <v>29</v>
      </c>
      <c r="G57" s="63"/>
      <c r="H57" s="63"/>
      <c r="I57" s="9"/>
      <c r="J57" s="63" t="s">
        <v>51</v>
      </c>
      <c r="K57" s="63"/>
      <c r="L57" s="63"/>
    </row>
    <row r="58" spans="2:12" s="13" customFormat="1" x14ac:dyDescent="0.25">
      <c r="C58" s="63" t="s">
        <v>24</v>
      </c>
      <c r="D58" s="63"/>
      <c r="E58" s="3"/>
      <c r="F58" s="63" t="s">
        <v>44</v>
      </c>
      <c r="G58" s="63"/>
      <c r="H58" s="63"/>
      <c r="I58" s="9"/>
      <c r="J58" s="63" t="s">
        <v>28</v>
      </c>
      <c r="K58" s="63"/>
      <c r="L58" s="63"/>
    </row>
    <row r="59" spans="2:12" s="13" customFormat="1" x14ac:dyDescent="0.25">
      <c r="C59" s="63" t="s">
        <v>33</v>
      </c>
      <c r="D59" s="63"/>
      <c r="E59" s="3"/>
      <c r="F59" s="63" t="s">
        <v>32</v>
      </c>
      <c r="G59" s="63"/>
      <c r="H59" s="63"/>
      <c r="I59" s="9"/>
      <c r="J59" s="63" t="s">
        <v>20</v>
      </c>
      <c r="K59" s="63"/>
      <c r="L59" s="63"/>
    </row>
    <row r="60" spans="2:12" s="13" customFormat="1" x14ac:dyDescent="0.25">
      <c r="C60" s="63" t="s">
        <v>37</v>
      </c>
      <c r="D60" s="63"/>
      <c r="F60" s="63" t="s">
        <v>50</v>
      </c>
      <c r="G60" s="63"/>
      <c r="H60" s="63"/>
      <c r="J60" s="63" t="s">
        <v>26</v>
      </c>
      <c r="K60" s="63"/>
      <c r="L60" s="63"/>
    </row>
    <row r="61" spans="2:12" s="13" customFormat="1" x14ac:dyDescent="0.25">
      <c r="C61" s="63" t="s">
        <v>48</v>
      </c>
      <c r="D61" s="63"/>
      <c r="F61" s="63" t="s">
        <v>19</v>
      </c>
      <c r="G61" s="63"/>
      <c r="H61" s="63"/>
    </row>
  </sheetData>
  <sortState ref="B14:I47">
    <sortCondition descending="1" ref="I14:I47"/>
  </sortState>
  <mergeCells count="47">
    <mergeCell ref="C51:D51"/>
    <mergeCell ref="D10:D13"/>
    <mergeCell ref="J10:J13"/>
    <mergeCell ref="K10:K13"/>
    <mergeCell ref="A8:M8"/>
    <mergeCell ref="C49:D49"/>
    <mergeCell ref="E10:I11"/>
    <mergeCell ref="A1:M1"/>
    <mergeCell ref="A2:M2"/>
    <mergeCell ref="A3:M3"/>
    <mergeCell ref="A4:M4"/>
    <mergeCell ref="A5:M5"/>
    <mergeCell ref="A6:M6"/>
    <mergeCell ref="A7:M7"/>
    <mergeCell ref="A9:M9"/>
    <mergeCell ref="A10:A13"/>
    <mergeCell ref="L10:L13"/>
    <mergeCell ref="M10:M13"/>
    <mergeCell ref="B10:B13"/>
    <mergeCell ref="C10:C13"/>
    <mergeCell ref="D52:I52"/>
    <mergeCell ref="C53:D53"/>
    <mergeCell ref="F53:H53"/>
    <mergeCell ref="J53:L53"/>
    <mergeCell ref="C54:D54"/>
    <mergeCell ref="F54:H54"/>
    <mergeCell ref="J54:L54"/>
    <mergeCell ref="C55:D55"/>
    <mergeCell ref="F55:H55"/>
    <mergeCell ref="J55:L55"/>
    <mergeCell ref="C56:D56"/>
    <mergeCell ref="F56:H56"/>
    <mergeCell ref="J56:L56"/>
    <mergeCell ref="C57:D57"/>
    <mergeCell ref="F57:H57"/>
    <mergeCell ref="J57:L57"/>
    <mergeCell ref="C58:D58"/>
    <mergeCell ref="F58:H58"/>
    <mergeCell ref="J58:L58"/>
    <mergeCell ref="C61:D61"/>
    <mergeCell ref="F61:H61"/>
    <mergeCell ref="C59:D59"/>
    <mergeCell ref="F59:H59"/>
    <mergeCell ref="J59:L59"/>
    <mergeCell ref="C60:D60"/>
    <mergeCell ref="F60:H60"/>
    <mergeCell ref="J60:L60"/>
  </mergeCells>
  <pageMargins left="0.70866141732283472" right="0.70866141732283472" top="0.15748031496062992" bottom="0.15748031496062992" header="0.31496062992125984" footer="0.31496062992125984"/>
  <pageSetup paperSize="9"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topLeftCell="A4" zoomScaleNormal="100" workbookViewId="0">
      <selection activeCell="Q30" sqref="Q30"/>
    </sheetView>
  </sheetViews>
  <sheetFormatPr defaultRowHeight="15.75" x14ac:dyDescent="0.25"/>
  <cols>
    <col min="1" max="1" width="4.85546875" style="13" customWidth="1"/>
    <col min="2" max="2" width="36.140625" style="13" customWidth="1"/>
    <col min="3" max="3" width="13.7109375" style="13" customWidth="1"/>
    <col min="4" max="4" width="7.85546875" style="26" customWidth="1"/>
    <col min="5" max="5" width="6" style="26" customWidth="1"/>
    <col min="6" max="6" width="7" style="13" customWidth="1"/>
    <col min="7" max="7" width="7.140625" style="26" customWidth="1"/>
    <col min="8" max="8" width="7.42578125" style="13" customWidth="1"/>
    <col min="9" max="9" width="8.7109375" style="13" customWidth="1"/>
    <col min="10" max="10" width="11.42578125" style="13" customWidth="1"/>
    <col min="11" max="11" width="6.85546875" style="13" customWidth="1"/>
    <col min="12" max="12" width="7.140625" style="10" customWidth="1"/>
    <col min="13" max="13" width="30.7109375" style="13" customWidth="1"/>
    <col min="14" max="16384" width="9.140625" style="13"/>
  </cols>
  <sheetData>
    <row r="1" spans="1:13" x14ac:dyDescent="0.25">
      <c r="A1" s="67" t="s">
        <v>8</v>
      </c>
      <c r="B1" s="67"/>
      <c r="C1" s="67"/>
      <c r="D1" s="67"/>
      <c r="E1" s="67"/>
      <c r="F1" s="67"/>
      <c r="G1" s="67"/>
      <c r="H1" s="67"/>
      <c r="I1" s="67"/>
      <c r="J1" s="67"/>
      <c r="K1" s="67"/>
      <c r="L1" s="67"/>
      <c r="M1" s="67"/>
    </row>
    <row r="2" spans="1:13" x14ac:dyDescent="0.25">
      <c r="A2" s="67" t="s">
        <v>9</v>
      </c>
      <c r="B2" s="67"/>
      <c r="C2" s="67"/>
      <c r="D2" s="67"/>
      <c r="E2" s="67"/>
      <c r="F2" s="67"/>
      <c r="G2" s="67"/>
      <c r="H2" s="67"/>
      <c r="I2" s="67"/>
      <c r="J2" s="67"/>
      <c r="K2" s="67"/>
      <c r="L2" s="67"/>
      <c r="M2" s="67"/>
    </row>
    <row r="3" spans="1:13" x14ac:dyDescent="0.25">
      <c r="A3" s="67" t="s">
        <v>42</v>
      </c>
      <c r="B3" s="67"/>
      <c r="C3" s="67"/>
      <c r="D3" s="67"/>
      <c r="E3" s="67"/>
      <c r="F3" s="67"/>
      <c r="G3" s="67"/>
      <c r="H3" s="67"/>
      <c r="I3" s="67"/>
      <c r="J3" s="67"/>
      <c r="K3" s="67"/>
      <c r="L3" s="67"/>
      <c r="M3" s="67"/>
    </row>
    <row r="4" spans="1:13" x14ac:dyDescent="0.25">
      <c r="A4" s="67" t="s">
        <v>10</v>
      </c>
      <c r="B4" s="67"/>
      <c r="C4" s="67"/>
      <c r="D4" s="67"/>
      <c r="E4" s="67"/>
      <c r="F4" s="67"/>
      <c r="G4" s="67"/>
      <c r="H4" s="67"/>
      <c r="I4" s="67"/>
      <c r="J4" s="67"/>
      <c r="K4" s="67"/>
      <c r="L4" s="67"/>
      <c r="M4" s="67"/>
    </row>
    <row r="5" spans="1:13" x14ac:dyDescent="0.25">
      <c r="A5" s="67" t="s">
        <v>46</v>
      </c>
      <c r="B5" s="67"/>
      <c r="C5" s="67"/>
      <c r="D5" s="67"/>
      <c r="E5" s="67"/>
      <c r="F5" s="67"/>
      <c r="G5" s="67"/>
      <c r="H5" s="67"/>
      <c r="I5" s="67"/>
      <c r="J5" s="67"/>
      <c r="K5" s="67"/>
      <c r="L5" s="67"/>
      <c r="M5" s="67"/>
    </row>
    <row r="6" spans="1:13" x14ac:dyDescent="0.25">
      <c r="A6" s="63" t="s">
        <v>11</v>
      </c>
      <c r="B6" s="63"/>
      <c r="C6" s="63"/>
      <c r="D6" s="63"/>
      <c r="E6" s="63"/>
      <c r="F6" s="63"/>
      <c r="G6" s="63"/>
      <c r="H6" s="63"/>
      <c r="I6" s="63"/>
      <c r="J6" s="63"/>
      <c r="K6" s="63"/>
      <c r="L6" s="63"/>
      <c r="M6" s="63"/>
    </row>
    <row r="7" spans="1:13" x14ac:dyDescent="0.25">
      <c r="A7" s="63" t="s">
        <v>12</v>
      </c>
      <c r="B7" s="63"/>
      <c r="C7" s="63"/>
      <c r="D7" s="63"/>
      <c r="E7" s="63"/>
      <c r="F7" s="63"/>
      <c r="G7" s="63"/>
      <c r="H7" s="63"/>
      <c r="I7" s="63"/>
      <c r="J7" s="63"/>
      <c r="K7" s="63"/>
      <c r="L7" s="63"/>
      <c r="M7" s="63"/>
    </row>
    <row r="8" spans="1:13" ht="50.25" customHeight="1" x14ac:dyDescent="0.25">
      <c r="A8" s="68" t="s">
        <v>47</v>
      </c>
      <c r="B8" s="68"/>
      <c r="C8" s="68"/>
      <c r="D8" s="68"/>
      <c r="E8" s="68"/>
      <c r="F8" s="68"/>
      <c r="G8" s="68"/>
      <c r="H8" s="68"/>
      <c r="I8" s="68"/>
      <c r="J8" s="68"/>
      <c r="K8" s="68"/>
      <c r="L8" s="68"/>
      <c r="M8" s="68"/>
    </row>
    <row r="9" spans="1:13" ht="21" customHeight="1" x14ac:dyDescent="0.25">
      <c r="A9" s="69" t="s">
        <v>175</v>
      </c>
      <c r="B9" s="69"/>
      <c r="C9" s="69"/>
      <c r="D9" s="69"/>
      <c r="E9" s="69"/>
      <c r="F9" s="69"/>
      <c r="G9" s="69"/>
      <c r="H9" s="69"/>
      <c r="I9" s="69"/>
      <c r="J9" s="69"/>
      <c r="K9" s="69"/>
      <c r="L9" s="69"/>
      <c r="M9" s="69"/>
    </row>
    <row r="10" spans="1:13" ht="24" customHeight="1" x14ac:dyDescent="0.25">
      <c r="A10" s="64" t="s">
        <v>15</v>
      </c>
      <c r="B10" s="64" t="s">
        <v>1</v>
      </c>
      <c r="C10" s="64" t="s">
        <v>0</v>
      </c>
      <c r="D10" s="64" t="s">
        <v>31</v>
      </c>
      <c r="E10" s="70" t="s">
        <v>40</v>
      </c>
      <c r="F10" s="71"/>
      <c r="G10" s="71"/>
      <c r="H10" s="71"/>
      <c r="I10" s="72"/>
      <c r="J10" s="64" t="s">
        <v>14</v>
      </c>
      <c r="K10" s="64" t="s">
        <v>2</v>
      </c>
      <c r="L10" s="64" t="s">
        <v>16</v>
      </c>
      <c r="M10" s="64" t="s">
        <v>17</v>
      </c>
    </row>
    <row r="11" spans="1:13" ht="22.5" customHeight="1" x14ac:dyDescent="0.25">
      <c r="A11" s="65"/>
      <c r="B11" s="65"/>
      <c r="C11" s="65"/>
      <c r="D11" s="65"/>
      <c r="E11" s="73"/>
      <c r="F11" s="74"/>
      <c r="G11" s="74"/>
      <c r="H11" s="74"/>
      <c r="I11" s="75"/>
      <c r="J11" s="65"/>
      <c r="K11" s="65"/>
      <c r="L11" s="65"/>
      <c r="M11" s="65"/>
    </row>
    <row r="12" spans="1:13" ht="20.25" customHeight="1" x14ac:dyDescent="0.25">
      <c r="A12" s="65"/>
      <c r="B12" s="65"/>
      <c r="C12" s="65"/>
      <c r="D12" s="65"/>
      <c r="E12" s="51" t="s">
        <v>3</v>
      </c>
      <c r="F12" s="5" t="s">
        <v>4</v>
      </c>
      <c r="G12" s="51" t="s">
        <v>5</v>
      </c>
      <c r="H12" s="5" t="s">
        <v>6</v>
      </c>
      <c r="I12" s="15" t="s">
        <v>7</v>
      </c>
      <c r="J12" s="65"/>
      <c r="K12" s="65"/>
      <c r="L12" s="65"/>
      <c r="M12" s="65"/>
    </row>
    <row r="13" spans="1:13" ht="16.5" customHeight="1" x14ac:dyDescent="0.25">
      <c r="A13" s="66"/>
      <c r="B13" s="66"/>
      <c r="C13" s="66"/>
      <c r="D13" s="66"/>
      <c r="E13" s="51">
        <v>10</v>
      </c>
      <c r="F13" s="5">
        <v>20</v>
      </c>
      <c r="G13" s="51">
        <v>30</v>
      </c>
      <c r="H13" s="5">
        <v>40</v>
      </c>
      <c r="I13" s="51">
        <v>100</v>
      </c>
      <c r="J13" s="66"/>
      <c r="K13" s="66"/>
      <c r="L13" s="66"/>
      <c r="M13" s="66"/>
    </row>
    <row r="14" spans="1:13" x14ac:dyDescent="0.25">
      <c r="A14" s="27">
        <v>1</v>
      </c>
      <c r="B14" s="50" t="s">
        <v>149</v>
      </c>
      <c r="C14" s="50" t="s">
        <v>176</v>
      </c>
      <c r="D14" s="33">
        <v>1101</v>
      </c>
      <c r="E14" s="29">
        <v>7.25</v>
      </c>
      <c r="F14" s="41">
        <v>19.5</v>
      </c>
      <c r="G14" s="29">
        <v>24.7</v>
      </c>
      <c r="H14" s="41">
        <v>35</v>
      </c>
      <c r="I14" s="42">
        <f>SUM(E14:H14)</f>
        <v>86.45</v>
      </c>
      <c r="J14" s="43">
        <v>1</v>
      </c>
      <c r="K14" s="44"/>
      <c r="L14" s="41"/>
      <c r="M14" s="44"/>
    </row>
    <row r="15" spans="1:13" ht="15.75" customHeight="1" x14ac:dyDescent="0.25">
      <c r="A15" s="27">
        <v>2</v>
      </c>
      <c r="B15" s="50" t="s">
        <v>155</v>
      </c>
      <c r="C15" s="50" t="s">
        <v>179</v>
      </c>
      <c r="D15" s="33">
        <v>1107</v>
      </c>
      <c r="E15" s="29">
        <v>4.25</v>
      </c>
      <c r="F15" s="41">
        <v>18.600000000000001</v>
      </c>
      <c r="G15" s="29">
        <v>15.5</v>
      </c>
      <c r="H15" s="41">
        <v>39.5</v>
      </c>
      <c r="I15" s="42">
        <f>SUM(E15:H15)</f>
        <v>77.849999999999994</v>
      </c>
      <c r="J15" s="8">
        <v>2</v>
      </c>
      <c r="K15" s="50"/>
      <c r="L15" s="7"/>
      <c r="M15" s="50"/>
    </row>
    <row r="16" spans="1:13" x14ac:dyDescent="0.25">
      <c r="A16" s="27">
        <v>3</v>
      </c>
      <c r="B16" s="50" t="s">
        <v>150</v>
      </c>
      <c r="C16" s="50" t="s">
        <v>177</v>
      </c>
      <c r="D16" s="33">
        <v>1102</v>
      </c>
      <c r="E16" s="33">
        <v>2</v>
      </c>
      <c r="F16" s="7">
        <v>19.2</v>
      </c>
      <c r="G16" s="33">
        <v>15.5</v>
      </c>
      <c r="H16" s="7">
        <v>36</v>
      </c>
      <c r="I16" s="42">
        <f>SUM(E16:H16)</f>
        <v>72.7</v>
      </c>
      <c r="J16" s="8">
        <v>3</v>
      </c>
      <c r="K16" s="50"/>
      <c r="L16" s="7"/>
      <c r="M16" s="16"/>
    </row>
    <row r="17" spans="1:13" x14ac:dyDescent="0.25">
      <c r="A17" s="49">
        <v>4</v>
      </c>
      <c r="B17" s="50" t="s">
        <v>153</v>
      </c>
      <c r="C17" s="50" t="s">
        <v>180</v>
      </c>
      <c r="D17" s="33">
        <v>1105</v>
      </c>
      <c r="E17" s="29">
        <v>3.25</v>
      </c>
      <c r="F17" s="41">
        <v>18.8</v>
      </c>
      <c r="G17" s="29">
        <v>16</v>
      </c>
      <c r="H17" s="41">
        <v>30.5</v>
      </c>
      <c r="I17" s="42">
        <f>SUM(E17:H17)</f>
        <v>68.55</v>
      </c>
      <c r="J17" s="43">
        <v>4</v>
      </c>
      <c r="K17" s="42"/>
      <c r="L17" s="43"/>
      <c r="M17" s="44"/>
    </row>
    <row r="18" spans="1:13" x14ac:dyDescent="0.25">
      <c r="A18" s="27">
        <v>5</v>
      </c>
      <c r="B18" s="50" t="s">
        <v>172</v>
      </c>
      <c r="C18" s="50" t="s">
        <v>147</v>
      </c>
      <c r="D18" s="33">
        <v>1123</v>
      </c>
      <c r="E18" s="34">
        <v>6.25</v>
      </c>
      <c r="F18" s="8">
        <v>17.5</v>
      </c>
      <c r="G18" s="34">
        <v>19</v>
      </c>
      <c r="H18" s="8">
        <v>11.5</v>
      </c>
      <c r="I18" s="42">
        <f>SUM(E18:H18)</f>
        <v>54.25</v>
      </c>
      <c r="J18" s="8">
        <v>5</v>
      </c>
      <c r="K18" s="44"/>
      <c r="L18" s="41"/>
      <c r="M18" s="44"/>
    </row>
    <row r="19" spans="1:13" x14ac:dyDescent="0.25">
      <c r="A19" s="27">
        <v>6</v>
      </c>
      <c r="B19" s="50" t="s">
        <v>160</v>
      </c>
      <c r="C19" s="50" t="s">
        <v>188</v>
      </c>
      <c r="D19" s="33">
        <v>1112</v>
      </c>
      <c r="E19" s="29">
        <v>7</v>
      </c>
      <c r="F19" s="41">
        <v>7.8</v>
      </c>
      <c r="G19" s="29">
        <v>13</v>
      </c>
      <c r="H19" s="41">
        <v>23.5</v>
      </c>
      <c r="I19" s="42">
        <f>SUM(E19:H19)</f>
        <v>51.3</v>
      </c>
      <c r="J19" s="8">
        <v>6</v>
      </c>
      <c r="K19" s="44"/>
      <c r="L19" s="41"/>
      <c r="M19" s="44"/>
    </row>
    <row r="20" spans="1:13" x14ac:dyDescent="0.25">
      <c r="A20" s="27">
        <v>7</v>
      </c>
      <c r="B20" s="50" t="s">
        <v>154</v>
      </c>
      <c r="C20" s="50" t="s">
        <v>182</v>
      </c>
      <c r="D20" s="33">
        <v>1106</v>
      </c>
      <c r="E20" s="29">
        <v>6</v>
      </c>
      <c r="F20" s="41">
        <v>15.2</v>
      </c>
      <c r="G20" s="29">
        <v>0</v>
      </c>
      <c r="H20" s="41">
        <v>27</v>
      </c>
      <c r="I20" s="42">
        <f>SUM(E20:H20)</f>
        <v>48.2</v>
      </c>
      <c r="J20" s="43">
        <v>7</v>
      </c>
      <c r="K20" s="44"/>
      <c r="L20" s="41"/>
      <c r="M20" s="44"/>
    </row>
    <row r="21" spans="1:13" x14ac:dyDescent="0.25">
      <c r="A21" s="27">
        <v>8</v>
      </c>
      <c r="B21" s="50" t="s">
        <v>158</v>
      </c>
      <c r="C21" s="50" t="s">
        <v>186</v>
      </c>
      <c r="D21" s="33">
        <v>1110</v>
      </c>
      <c r="E21" s="29">
        <v>4.75</v>
      </c>
      <c r="F21" s="41">
        <v>16.7</v>
      </c>
      <c r="G21" s="29">
        <v>15.5</v>
      </c>
      <c r="H21" s="41">
        <v>4</v>
      </c>
      <c r="I21" s="42">
        <f>SUM(E21:H21)</f>
        <v>40.950000000000003</v>
      </c>
      <c r="J21" s="8">
        <v>8</v>
      </c>
      <c r="K21" s="44"/>
      <c r="L21" s="41"/>
      <c r="M21" s="44"/>
    </row>
    <row r="22" spans="1:13" x14ac:dyDescent="0.25">
      <c r="A22" s="27">
        <v>9</v>
      </c>
      <c r="B22" s="50" t="s">
        <v>157</v>
      </c>
      <c r="C22" s="50" t="s">
        <v>185</v>
      </c>
      <c r="D22" s="33">
        <v>1109</v>
      </c>
      <c r="E22" s="33">
        <v>3.75</v>
      </c>
      <c r="F22" s="7">
        <v>20</v>
      </c>
      <c r="G22" s="33">
        <v>12.7</v>
      </c>
      <c r="H22" s="7">
        <v>0</v>
      </c>
      <c r="I22" s="42">
        <f>SUM(E22:H22)</f>
        <v>36.450000000000003</v>
      </c>
      <c r="J22" s="8">
        <v>9</v>
      </c>
      <c r="K22" s="50"/>
      <c r="L22" s="7"/>
      <c r="M22" s="16"/>
    </row>
    <row r="23" spans="1:13" x14ac:dyDescent="0.25">
      <c r="A23" s="27">
        <v>10</v>
      </c>
      <c r="B23" s="50" t="s">
        <v>151</v>
      </c>
      <c r="C23" s="50" t="s">
        <v>178</v>
      </c>
      <c r="D23" s="33">
        <v>1103</v>
      </c>
      <c r="E23" s="33">
        <v>5.5</v>
      </c>
      <c r="F23" s="7">
        <v>12.1</v>
      </c>
      <c r="G23" s="33">
        <v>14.5</v>
      </c>
      <c r="H23" s="7">
        <v>0</v>
      </c>
      <c r="I23" s="42">
        <f>SUM(E23:H23)</f>
        <v>32.1</v>
      </c>
      <c r="J23" s="43">
        <v>10</v>
      </c>
      <c r="K23" s="44"/>
      <c r="L23" s="41"/>
      <c r="M23" s="44"/>
    </row>
    <row r="24" spans="1:13" x14ac:dyDescent="0.25">
      <c r="A24" s="27">
        <v>11</v>
      </c>
      <c r="B24" s="50" t="s">
        <v>152</v>
      </c>
      <c r="C24" s="50" t="s">
        <v>211</v>
      </c>
      <c r="D24" s="33">
        <v>1104</v>
      </c>
      <c r="E24" s="76">
        <v>6</v>
      </c>
      <c r="F24" s="43">
        <v>16.3</v>
      </c>
      <c r="G24" s="76">
        <v>9.5</v>
      </c>
      <c r="H24" s="43">
        <v>0</v>
      </c>
      <c r="I24" s="42">
        <f>SUM(E24:H24)</f>
        <v>31.8</v>
      </c>
      <c r="J24" s="8">
        <v>11</v>
      </c>
      <c r="K24" s="42"/>
      <c r="L24" s="43"/>
      <c r="M24" s="45"/>
    </row>
    <row r="25" spans="1:13" x14ac:dyDescent="0.25">
      <c r="A25" s="27">
        <v>12</v>
      </c>
      <c r="B25" s="50" t="s">
        <v>159</v>
      </c>
      <c r="C25" s="50" t="s">
        <v>187</v>
      </c>
      <c r="D25" s="33">
        <v>1111</v>
      </c>
      <c r="E25" s="76">
        <v>5.25</v>
      </c>
      <c r="F25" s="43">
        <v>18</v>
      </c>
      <c r="G25" s="76">
        <v>1</v>
      </c>
      <c r="H25" s="43">
        <v>5</v>
      </c>
      <c r="I25" s="42">
        <f>SUM(E25:H25)</f>
        <v>29.25</v>
      </c>
      <c r="J25" s="8">
        <v>12</v>
      </c>
      <c r="K25" s="44"/>
      <c r="L25" s="41"/>
      <c r="M25" s="44"/>
    </row>
    <row r="26" spans="1:13" x14ac:dyDescent="0.25">
      <c r="A26" s="27">
        <v>13</v>
      </c>
      <c r="B26" s="50" t="s">
        <v>167</v>
      </c>
      <c r="C26" s="50" t="s">
        <v>137</v>
      </c>
      <c r="D26" s="33">
        <v>1119</v>
      </c>
      <c r="E26" s="76">
        <v>8.75</v>
      </c>
      <c r="F26" s="43">
        <v>15</v>
      </c>
      <c r="G26" s="76">
        <v>0</v>
      </c>
      <c r="H26" s="43">
        <v>5</v>
      </c>
      <c r="I26" s="42">
        <f>SUM(E26:H26)</f>
        <v>28.75</v>
      </c>
      <c r="J26" s="43">
        <v>13</v>
      </c>
      <c r="K26" s="42"/>
      <c r="L26" s="43"/>
      <c r="M26" s="45"/>
    </row>
    <row r="27" spans="1:13" ht="16.5" customHeight="1" x14ac:dyDescent="0.25">
      <c r="A27" s="27">
        <v>14</v>
      </c>
      <c r="B27" s="50" t="s">
        <v>164</v>
      </c>
      <c r="C27" s="50" t="s">
        <v>192</v>
      </c>
      <c r="D27" s="33">
        <v>1116</v>
      </c>
      <c r="E27" s="76">
        <v>4.25</v>
      </c>
      <c r="F27" s="43">
        <v>15.7</v>
      </c>
      <c r="G27" s="76">
        <v>0</v>
      </c>
      <c r="H27" s="43">
        <v>4</v>
      </c>
      <c r="I27" s="42">
        <f>SUM(E27:H27)</f>
        <v>23.95</v>
      </c>
      <c r="J27" s="8">
        <v>14</v>
      </c>
      <c r="K27" s="4"/>
      <c r="L27" s="7"/>
      <c r="M27" s="30"/>
    </row>
    <row r="28" spans="1:13" x14ac:dyDescent="0.25">
      <c r="A28" s="27">
        <v>15</v>
      </c>
      <c r="B28" s="50" t="s">
        <v>168</v>
      </c>
      <c r="C28" s="50" t="s">
        <v>139</v>
      </c>
      <c r="D28" s="33">
        <v>1120</v>
      </c>
      <c r="E28" s="33">
        <v>4.8</v>
      </c>
      <c r="F28" s="7">
        <v>7.5</v>
      </c>
      <c r="G28" s="33">
        <v>0</v>
      </c>
      <c r="H28" s="7">
        <v>10.5</v>
      </c>
      <c r="I28" s="42">
        <f>SUM(E28:H28)</f>
        <v>22.8</v>
      </c>
      <c r="J28" s="8">
        <v>15</v>
      </c>
      <c r="K28" s="32"/>
      <c r="L28" s="7"/>
      <c r="M28" s="50"/>
    </row>
    <row r="29" spans="1:13" x14ac:dyDescent="0.25">
      <c r="A29" s="27">
        <v>16</v>
      </c>
      <c r="B29" s="50" t="s">
        <v>165</v>
      </c>
      <c r="C29" s="50" t="s">
        <v>193</v>
      </c>
      <c r="D29" s="33">
        <v>1117</v>
      </c>
      <c r="E29" s="33">
        <v>4.5</v>
      </c>
      <c r="F29" s="7">
        <v>15.5</v>
      </c>
      <c r="G29" s="33">
        <v>0</v>
      </c>
      <c r="H29" s="7">
        <v>0</v>
      </c>
      <c r="I29" s="42">
        <f>SUM(E29:H29)</f>
        <v>20</v>
      </c>
      <c r="J29" s="43">
        <v>16</v>
      </c>
      <c r="K29" s="42"/>
      <c r="L29" s="43"/>
      <c r="M29" s="45"/>
    </row>
    <row r="30" spans="1:13" x14ac:dyDescent="0.25">
      <c r="A30" s="27">
        <v>17</v>
      </c>
      <c r="B30" s="50" t="s">
        <v>162</v>
      </c>
      <c r="C30" s="50" t="s">
        <v>190</v>
      </c>
      <c r="D30" s="33">
        <v>1114</v>
      </c>
      <c r="E30" s="33">
        <v>3.75</v>
      </c>
      <c r="F30" s="7">
        <v>11.7</v>
      </c>
      <c r="G30" s="33">
        <v>0</v>
      </c>
      <c r="H30" s="7">
        <v>0</v>
      </c>
      <c r="I30" s="42">
        <f>SUM(E30:H30)</f>
        <v>15.45</v>
      </c>
      <c r="J30" s="8">
        <v>17</v>
      </c>
      <c r="K30" s="50"/>
      <c r="L30" s="7"/>
      <c r="M30" s="16"/>
    </row>
    <row r="31" spans="1:13" x14ac:dyDescent="0.25">
      <c r="A31" s="27">
        <v>18</v>
      </c>
      <c r="B31" s="50" t="s">
        <v>169</v>
      </c>
      <c r="C31" s="50" t="s">
        <v>145</v>
      </c>
      <c r="D31" s="33">
        <v>1121</v>
      </c>
      <c r="E31" s="29">
        <v>4.25</v>
      </c>
      <c r="F31" s="41">
        <v>9.8000000000000007</v>
      </c>
      <c r="G31" s="29">
        <v>0</v>
      </c>
      <c r="H31" s="41">
        <v>0</v>
      </c>
      <c r="I31" s="42">
        <f>SUM(E31:H31)</f>
        <v>14.05</v>
      </c>
      <c r="J31" s="8">
        <v>18</v>
      </c>
      <c r="K31" s="6"/>
      <c r="L31" s="7"/>
      <c r="M31" s="14"/>
    </row>
    <row r="32" spans="1:13" x14ac:dyDescent="0.25">
      <c r="A32" s="27">
        <v>19</v>
      </c>
      <c r="B32" s="50" t="s">
        <v>161</v>
      </c>
      <c r="C32" s="50" t="s">
        <v>189</v>
      </c>
      <c r="D32" s="33">
        <v>1113</v>
      </c>
      <c r="E32" s="76">
        <v>3</v>
      </c>
      <c r="F32" s="43">
        <v>3.1</v>
      </c>
      <c r="G32" s="76">
        <v>6.5</v>
      </c>
      <c r="H32" s="43">
        <v>0</v>
      </c>
      <c r="I32" s="42">
        <f>SUM(E32:H32)</f>
        <v>12.6</v>
      </c>
      <c r="J32" s="43">
        <v>19</v>
      </c>
      <c r="K32" s="42"/>
      <c r="L32" s="43"/>
      <c r="M32" s="45"/>
    </row>
    <row r="33" spans="1:13" x14ac:dyDescent="0.25">
      <c r="A33" s="27">
        <v>20</v>
      </c>
      <c r="B33" s="50" t="s">
        <v>156</v>
      </c>
      <c r="C33" s="50" t="s">
        <v>184</v>
      </c>
      <c r="D33" s="33">
        <v>1108</v>
      </c>
      <c r="E33" s="29">
        <v>0</v>
      </c>
      <c r="F33" s="41">
        <v>12.5</v>
      </c>
      <c r="G33" s="29">
        <v>0</v>
      </c>
      <c r="H33" s="41">
        <v>0</v>
      </c>
      <c r="I33" s="42">
        <f>SUM(E33:H33)</f>
        <v>12.5</v>
      </c>
      <c r="J33" s="8">
        <v>20</v>
      </c>
      <c r="K33" s="6"/>
      <c r="L33" s="7"/>
      <c r="M33" s="14"/>
    </row>
    <row r="34" spans="1:13" x14ac:dyDescent="0.25">
      <c r="A34" s="27">
        <v>21</v>
      </c>
      <c r="B34" s="50" t="s">
        <v>173</v>
      </c>
      <c r="C34" s="50" t="s">
        <v>174</v>
      </c>
      <c r="D34" s="33">
        <v>1124</v>
      </c>
      <c r="E34" s="33">
        <v>0</v>
      </c>
      <c r="F34" s="60">
        <v>4.5</v>
      </c>
      <c r="G34" s="33">
        <v>0</v>
      </c>
      <c r="H34" s="33">
        <v>0</v>
      </c>
      <c r="I34" s="42">
        <f>SUM(E34:H34)</f>
        <v>4.5</v>
      </c>
      <c r="J34" s="8">
        <v>21</v>
      </c>
      <c r="K34" s="44"/>
      <c r="L34" s="41"/>
      <c r="M34" s="45"/>
    </row>
    <row r="35" spans="1:13" x14ac:dyDescent="0.25">
      <c r="A35" s="27">
        <v>22</v>
      </c>
      <c r="B35" s="50" t="s">
        <v>163</v>
      </c>
      <c r="C35" s="50" t="s">
        <v>191</v>
      </c>
      <c r="D35" s="33">
        <v>1115</v>
      </c>
      <c r="E35" s="33">
        <v>0.5</v>
      </c>
      <c r="F35" s="7">
        <v>0</v>
      </c>
      <c r="G35" s="33">
        <v>1</v>
      </c>
      <c r="H35" s="7">
        <v>0</v>
      </c>
      <c r="I35" s="42">
        <f>SUM(E35:H35)</f>
        <v>1.5</v>
      </c>
      <c r="J35" s="43">
        <v>22</v>
      </c>
      <c r="K35" s="32"/>
      <c r="L35" s="7"/>
      <c r="M35" s="32"/>
    </row>
    <row r="36" spans="1:13" x14ac:dyDescent="0.25">
      <c r="A36" s="56">
        <v>23</v>
      </c>
      <c r="B36" s="50" t="s">
        <v>166</v>
      </c>
      <c r="C36" s="50" t="s">
        <v>194</v>
      </c>
      <c r="D36" s="33">
        <v>1118</v>
      </c>
      <c r="E36" s="79">
        <v>0</v>
      </c>
      <c r="F36" s="80">
        <v>0.9</v>
      </c>
      <c r="G36" s="79">
        <v>0</v>
      </c>
      <c r="H36" s="80">
        <v>0</v>
      </c>
      <c r="I36" s="42">
        <f>SUM(E36:H36)</f>
        <v>0.9</v>
      </c>
      <c r="J36" s="8">
        <v>23</v>
      </c>
      <c r="K36" s="58"/>
      <c r="L36" s="57"/>
      <c r="M36" s="59"/>
    </row>
    <row r="37" spans="1:13" x14ac:dyDescent="0.25">
      <c r="A37" s="7">
        <v>24</v>
      </c>
      <c r="B37" s="50" t="s">
        <v>170</v>
      </c>
      <c r="C37" s="50" t="s">
        <v>171</v>
      </c>
      <c r="D37" s="33">
        <v>1122</v>
      </c>
      <c r="E37" s="33">
        <v>0</v>
      </c>
      <c r="F37" s="7">
        <v>0.5</v>
      </c>
      <c r="G37" s="33">
        <v>0</v>
      </c>
      <c r="H37" s="7">
        <v>0</v>
      </c>
      <c r="I37" s="42">
        <f>SUM(E37:H37)</f>
        <v>0.5</v>
      </c>
      <c r="J37" s="8">
        <v>24</v>
      </c>
      <c r="K37" s="60"/>
      <c r="L37" s="7"/>
      <c r="M37" s="60"/>
    </row>
    <row r="38" spans="1:13" x14ac:dyDescent="0.25">
      <c r="B38" s="61"/>
      <c r="C38" s="61"/>
      <c r="D38" s="61"/>
      <c r="E38" s="62"/>
      <c r="F38" s="61"/>
      <c r="G38" s="62"/>
      <c r="H38" s="61"/>
      <c r="I38" s="61"/>
      <c r="J38" s="61"/>
      <c r="K38" s="61"/>
      <c r="L38" s="61"/>
      <c r="M38" s="61"/>
    </row>
    <row r="39" spans="1:13" x14ac:dyDescent="0.25">
      <c r="B39" s="3" t="s">
        <v>215</v>
      </c>
      <c r="C39" s="63" t="s">
        <v>216</v>
      </c>
      <c r="D39" s="63"/>
      <c r="E39" s="77"/>
      <c r="F39" s="3"/>
      <c r="G39" s="77"/>
      <c r="H39" s="3"/>
      <c r="I39" s="3"/>
      <c r="J39" s="3"/>
      <c r="K39" s="3"/>
      <c r="L39" s="3"/>
    </row>
    <row r="40" spans="1:13" x14ac:dyDescent="0.25">
      <c r="B40" s="2"/>
      <c r="C40" s="2"/>
      <c r="D40" s="13"/>
      <c r="K40" s="10"/>
      <c r="L40" s="13"/>
    </row>
    <row r="41" spans="1:13" x14ac:dyDescent="0.25">
      <c r="B41" s="3" t="s">
        <v>214</v>
      </c>
      <c r="C41" s="63" t="s">
        <v>18</v>
      </c>
      <c r="D41" s="63"/>
      <c r="E41" s="77"/>
      <c r="F41" s="3"/>
      <c r="G41" s="77"/>
      <c r="H41" s="3"/>
      <c r="I41" s="3"/>
      <c r="J41" s="3"/>
      <c r="K41" s="3"/>
      <c r="L41" s="3"/>
    </row>
    <row r="42" spans="1:13" x14ac:dyDescent="0.25">
      <c r="C42" s="1"/>
      <c r="D42" s="63"/>
      <c r="E42" s="63"/>
      <c r="F42" s="63"/>
      <c r="G42" s="63"/>
      <c r="H42" s="63"/>
      <c r="I42" s="63"/>
      <c r="L42" s="9"/>
    </row>
    <row r="43" spans="1:13" x14ac:dyDescent="0.25">
      <c r="B43" s="1" t="s">
        <v>13</v>
      </c>
      <c r="C43" s="63" t="s">
        <v>39</v>
      </c>
      <c r="D43" s="63"/>
      <c r="E43" s="77"/>
      <c r="F43" s="63" t="s">
        <v>43</v>
      </c>
      <c r="G43" s="63"/>
      <c r="H43" s="63"/>
      <c r="I43" s="9"/>
      <c r="J43" s="63" t="s">
        <v>25</v>
      </c>
      <c r="K43" s="63"/>
      <c r="L43" s="63"/>
    </row>
    <row r="44" spans="1:13" x14ac:dyDescent="0.25">
      <c r="C44" s="63" t="s">
        <v>38</v>
      </c>
      <c r="D44" s="63"/>
      <c r="E44" s="77"/>
      <c r="F44" s="63" t="s">
        <v>49</v>
      </c>
      <c r="G44" s="63"/>
      <c r="H44" s="63"/>
      <c r="I44" s="9"/>
      <c r="J44" s="63" t="s">
        <v>21</v>
      </c>
      <c r="K44" s="63"/>
      <c r="L44" s="63"/>
    </row>
    <row r="45" spans="1:13" x14ac:dyDescent="0.25">
      <c r="C45" s="63" t="s">
        <v>45</v>
      </c>
      <c r="D45" s="63"/>
      <c r="E45" s="77"/>
      <c r="F45" s="63" t="s">
        <v>27</v>
      </c>
      <c r="G45" s="63"/>
      <c r="H45" s="63"/>
      <c r="I45" s="9"/>
      <c r="J45" s="63" t="s">
        <v>36</v>
      </c>
      <c r="K45" s="63"/>
      <c r="L45" s="63"/>
    </row>
    <row r="46" spans="1:13" x14ac:dyDescent="0.25">
      <c r="C46" s="63" t="s">
        <v>23</v>
      </c>
      <c r="D46" s="63"/>
      <c r="E46" s="77"/>
      <c r="F46" s="63" t="s">
        <v>18</v>
      </c>
      <c r="G46" s="63"/>
      <c r="H46" s="63"/>
      <c r="I46" s="9"/>
      <c r="J46" s="63" t="s">
        <v>30</v>
      </c>
      <c r="K46" s="63"/>
      <c r="L46" s="63"/>
    </row>
    <row r="47" spans="1:13" x14ac:dyDescent="0.25">
      <c r="C47" s="63" t="s">
        <v>22</v>
      </c>
      <c r="D47" s="63"/>
      <c r="E47" s="77"/>
      <c r="F47" s="63" t="s">
        <v>29</v>
      </c>
      <c r="G47" s="63"/>
      <c r="H47" s="63"/>
      <c r="I47" s="9"/>
      <c r="J47" s="63" t="s">
        <v>51</v>
      </c>
      <c r="K47" s="63"/>
      <c r="L47" s="63"/>
    </row>
    <row r="48" spans="1:13" x14ac:dyDescent="0.25">
      <c r="C48" s="63" t="s">
        <v>24</v>
      </c>
      <c r="D48" s="63"/>
      <c r="E48" s="77"/>
      <c r="F48" s="63" t="s">
        <v>44</v>
      </c>
      <c r="G48" s="63"/>
      <c r="H48" s="63"/>
      <c r="I48" s="9"/>
      <c r="J48" s="63" t="s">
        <v>28</v>
      </c>
      <c r="K48" s="63"/>
      <c r="L48" s="63"/>
    </row>
    <row r="49" spans="3:12" x14ac:dyDescent="0.25">
      <c r="C49" s="63" t="s">
        <v>33</v>
      </c>
      <c r="D49" s="63"/>
      <c r="E49" s="77"/>
      <c r="F49" s="63" t="s">
        <v>32</v>
      </c>
      <c r="G49" s="63"/>
      <c r="H49" s="63"/>
      <c r="I49" s="9"/>
      <c r="J49" s="63" t="s">
        <v>20</v>
      </c>
      <c r="K49" s="63"/>
      <c r="L49" s="63"/>
    </row>
    <row r="50" spans="3:12" x14ac:dyDescent="0.25">
      <c r="C50" s="63" t="s">
        <v>37</v>
      </c>
      <c r="D50" s="63"/>
      <c r="F50" s="63" t="s">
        <v>50</v>
      </c>
      <c r="G50" s="63"/>
      <c r="H50" s="63"/>
      <c r="J50" s="63" t="s">
        <v>26</v>
      </c>
      <c r="K50" s="63"/>
      <c r="L50" s="63"/>
    </row>
    <row r="51" spans="3:12" x14ac:dyDescent="0.25">
      <c r="C51" s="63" t="s">
        <v>48</v>
      </c>
      <c r="D51" s="63"/>
      <c r="F51" s="63" t="s">
        <v>19</v>
      </c>
      <c r="G51" s="63"/>
      <c r="H51" s="63"/>
      <c r="L51" s="13"/>
    </row>
  </sheetData>
  <sortState ref="B14:I37">
    <sortCondition descending="1" ref="I14:I37"/>
  </sortState>
  <mergeCells count="47">
    <mergeCell ref="C41:D41"/>
    <mergeCell ref="B10:B13"/>
    <mergeCell ref="C10:C13"/>
    <mergeCell ref="M10:M13"/>
    <mergeCell ref="A8:M8"/>
    <mergeCell ref="C39:D39"/>
    <mergeCell ref="A6:M6"/>
    <mergeCell ref="A1:M1"/>
    <mergeCell ref="A2:M2"/>
    <mergeCell ref="A3:M3"/>
    <mergeCell ref="A4:M4"/>
    <mergeCell ref="A5:M5"/>
    <mergeCell ref="A7:M7"/>
    <mergeCell ref="A9:M9"/>
    <mergeCell ref="E10:I11"/>
    <mergeCell ref="J10:J13"/>
    <mergeCell ref="K10:K13"/>
    <mergeCell ref="L10:L13"/>
    <mergeCell ref="A10:A13"/>
    <mergeCell ref="D10:D13"/>
    <mergeCell ref="D42:I42"/>
    <mergeCell ref="C43:D43"/>
    <mergeCell ref="F43:H43"/>
    <mergeCell ref="J43:L43"/>
    <mergeCell ref="C44:D44"/>
    <mergeCell ref="F44:H44"/>
    <mergeCell ref="J44:L44"/>
    <mergeCell ref="C45:D45"/>
    <mergeCell ref="F45:H45"/>
    <mergeCell ref="J45:L45"/>
    <mergeCell ref="C46:D46"/>
    <mergeCell ref="F46:H46"/>
    <mergeCell ref="J46:L46"/>
    <mergeCell ref="C47:D47"/>
    <mergeCell ref="F47:H47"/>
    <mergeCell ref="J47:L47"/>
    <mergeCell ref="C48:D48"/>
    <mergeCell ref="F48:H48"/>
    <mergeCell ref="J48:L48"/>
    <mergeCell ref="C51:D51"/>
    <mergeCell ref="F51:H51"/>
    <mergeCell ref="C49:D49"/>
    <mergeCell ref="F49:H49"/>
    <mergeCell ref="J49:L49"/>
    <mergeCell ref="C50:D50"/>
    <mergeCell ref="F50:H50"/>
    <mergeCell ref="J50:L50"/>
  </mergeCells>
  <pageMargins left="0.25" right="0.25" top="0.75" bottom="0.75" header="0.3" footer="0.3"/>
  <pageSetup paperSize="9" scale="9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8 клас</vt:lpstr>
      <vt:lpstr>9 клас </vt:lpstr>
      <vt:lpstr>10 клас </vt:lpstr>
      <vt:lpstr>11 клас</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Master</cp:lastModifiedBy>
  <cp:lastPrinted>2018-11-04T17:46:44Z</cp:lastPrinted>
  <dcterms:created xsi:type="dcterms:W3CDTF">2015-11-29T09:07:53Z</dcterms:created>
  <dcterms:modified xsi:type="dcterms:W3CDTF">2018-11-04T17:47:34Z</dcterms:modified>
</cp:coreProperties>
</file>