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0" windowWidth="13755" windowHeight="12735"/>
  </bookViews>
  <sheets>
    <sheet name="ДНЗ" sheetId="2" r:id="rId1"/>
    <sheet name="ПНЗ" sheetId="3" r:id="rId2"/>
    <sheet name="ЗНЗ" sheetId="4" r:id="rId3"/>
  </sheets>
  <calcPr calcId="145621"/>
</workbook>
</file>

<file path=xl/calcChain.xml><?xml version="1.0" encoding="utf-8"?>
<calcChain xmlns="http://schemas.openxmlformats.org/spreadsheetml/2006/main">
  <c r="H91" i="4" l="1"/>
  <c r="J45" i="4"/>
  <c r="C91" i="4"/>
  <c r="D91" i="4"/>
  <c r="E91" i="4"/>
  <c r="F91" i="4"/>
  <c r="G91" i="4"/>
  <c r="B91" i="4"/>
  <c r="H49" i="4"/>
  <c r="F3" i="3"/>
  <c r="C12" i="3"/>
  <c r="D12" i="3"/>
  <c r="E12" i="3"/>
  <c r="B113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60" i="2"/>
  <c r="B12" i="3" l="1"/>
  <c r="F12" i="3" s="1"/>
  <c r="F4" i="3"/>
  <c r="F5" i="3"/>
  <c r="F6" i="3"/>
  <c r="F7" i="3"/>
  <c r="F8" i="3"/>
  <c r="F9" i="3"/>
  <c r="F10" i="3"/>
  <c r="F11" i="3"/>
  <c r="C113" i="2" l="1"/>
  <c r="D113" i="2" s="1"/>
  <c r="E56" i="2" l="1"/>
  <c r="F56" i="2"/>
  <c r="G56" i="2"/>
  <c r="H56" i="2"/>
  <c r="I56" i="2"/>
  <c r="J56" i="2"/>
  <c r="K56" i="2"/>
  <c r="L56" i="2"/>
  <c r="B56" i="2"/>
  <c r="C56" i="2"/>
  <c r="D56" i="2"/>
  <c r="J36" i="4"/>
  <c r="C45" i="4"/>
  <c r="D45" i="4"/>
  <c r="E45" i="4"/>
  <c r="F45" i="4"/>
  <c r="G45" i="4"/>
  <c r="H45" i="4"/>
  <c r="I45" i="4"/>
  <c r="H90" i="4" l="1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J3" i="4" l="1"/>
  <c r="J4" i="4"/>
  <c r="J5" i="4"/>
  <c r="J6" i="4"/>
  <c r="J7" i="4"/>
  <c r="J8" i="4"/>
  <c r="J9" i="4"/>
  <c r="J10" i="4"/>
  <c r="J11" i="4"/>
  <c r="J12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7" i="4"/>
  <c r="J38" i="4"/>
  <c r="J39" i="4"/>
  <c r="J40" i="4"/>
  <c r="J41" i="4"/>
  <c r="J42" i="4"/>
  <c r="J43" i="4"/>
  <c r="J44" i="4"/>
  <c r="J13" i="4" l="1"/>
  <c r="M3" i="2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B45" i="4" l="1"/>
  <c r="M56" i="2" l="1"/>
</calcChain>
</file>

<file path=xl/sharedStrings.xml><?xml version="1.0" encoding="utf-8"?>
<sst xmlns="http://schemas.openxmlformats.org/spreadsheetml/2006/main" count="149" uniqueCount="84">
  <si>
    <t xml:space="preserve">д\с4 </t>
  </si>
  <si>
    <t>ДЮСШ№4</t>
  </si>
  <si>
    <t>Разом</t>
  </si>
  <si>
    <t>Установа ДНЗ</t>
  </si>
  <si>
    <t>Установа ПНЗ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</si>
  <si>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</si>
  <si>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</si>
  <si>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</si>
  <si>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</si>
  <si>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</si>
  <si>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</si>
  <si>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</si>
  <si>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</si>
  <si>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</si>
  <si>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</si>
  <si>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</si>
  <si>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</si>
  <si>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</si>
  <si>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</si>
  <si>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</si>
  <si>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</si>
  <si>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</si>
  <si>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</si>
  <si>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</si>
  <si>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</si>
  <si>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</si>
  <si>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</si>
  <si>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</si>
  <si>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</si>
  <si>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</si>
  <si>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</si>
  <si>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</si>
  <si>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</si>
  <si>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Ліцей 1</t>
  </si>
  <si>
    <t>Ліцей 2</t>
  </si>
  <si>
    <t>Ліцей 3</t>
  </si>
  <si>
    <t>Ліцей 4</t>
  </si>
  <si>
    <t xml:space="preserve">Гімн 1 </t>
  </si>
  <si>
    <t>Гімн 2</t>
  </si>
  <si>
    <t>Гімн 3</t>
  </si>
  <si>
    <t>Гімн 4</t>
  </si>
  <si>
    <t>Гімн 5</t>
  </si>
  <si>
    <t>Гімн 6</t>
  </si>
  <si>
    <t>Гімн 7</t>
  </si>
  <si>
    <t>НВК Лідер</t>
  </si>
  <si>
    <t>НВК Берегиня</t>
  </si>
  <si>
    <t>НВК Любисток</t>
  </si>
  <si>
    <t>Установа ЗНЗ</t>
  </si>
  <si>
    <t xml:space="preserve"> </t>
  </si>
  <si>
    <t>Інклюзія</t>
  </si>
  <si>
    <t>Мультиборди</t>
  </si>
  <si>
    <t>Бланки</t>
  </si>
  <si>
    <t>Деззасоби</t>
  </si>
  <si>
    <t>БТДЮ</t>
  </si>
  <si>
    <t>КЮТ Кварц</t>
  </si>
  <si>
    <t>МПДЮ</t>
  </si>
  <si>
    <t>МЦНТТУМ</t>
  </si>
  <si>
    <t>ЦДЮТ</t>
  </si>
  <si>
    <t>ДЮСШ№1</t>
  </si>
  <si>
    <t>Гердан</t>
  </si>
  <si>
    <t>МЦЕНТУМ</t>
  </si>
  <si>
    <t>Придбання за бюдж.кошти за листопад 2018 року</t>
  </si>
  <si>
    <t>Придбання за кошти спецфонду за листопад 2018 року</t>
  </si>
  <si>
    <t>Кух. мийки</t>
  </si>
  <si>
    <t>Конфорки</t>
  </si>
  <si>
    <t>Світил., лампи св.</t>
  </si>
  <si>
    <t>М'який інвентар</t>
  </si>
  <si>
    <t>Стілець дитячий</t>
  </si>
  <si>
    <t>Посуд</t>
  </si>
  <si>
    <t>Вулич. ігрове обладн.</t>
  </si>
  <si>
    <t>Бруківка</t>
  </si>
  <si>
    <t>Лічильн.</t>
  </si>
  <si>
    <t>Насос</t>
  </si>
  <si>
    <t>Проектор</t>
  </si>
  <si>
    <t>Муз. інструмент</t>
  </si>
  <si>
    <t>Лампи</t>
  </si>
  <si>
    <t>Медикаменти</t>
  </si>
  <si>
    <t xml:space="preserve">Вугілля </t>
  </si>
  <si>
    <t>Меблі</t>
  </si>
  <si>
    <t>Світильники</t>
  </si>
  <si>
    <t>Бойлер</t>
  </si>
  <si>
    <t>Література</t>
  </si>
  <si>
    <t>Інтер. дошка</t>
  </si>
  <si>
    <t>Муз.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</si>
</sst>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9" fillId="2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10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tabSelected="1" workbookViewId="0"/>
  </sheetViews>
  <sheetFormatPr defaultRowHeight="15" x14ac:dyDescent="0.25"/>
  <cols>
    <col min="1" max="1" width="9.5703125" customWidth="1"/>
    <col min="2" max="12" width="9.28515625" customWidth="1"/>
    <col min="13" max="13" width="11.42578125" style="4" customWidth="1"/>
  </cols>
  <sheetData>
    <row r="1" spans="1:13" s="2" customFormat="1" ht="21" x14ac:dyDescent="0.3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0" customFormat="1" ht="46.5" customHeight="1" x14ac:dyDescent="0.25">
      <c r="A2" s="23" t="s">
        <v>3</v>
      </c>
      <c r="B2" s="24" t="s">
        <v>63</v>
      </c>
      <c r="C2" s="24" t="s">
        <v>64</v>
      </c>
      <c r="D2" s="24" t="s">
        <v>65</v>
      </c>
      <c r="E2" s="24" t="s">
        <v>66</v>
      </c>
      <c r="F2" s="24" t="s">
        <v>52</v>
      </c>
      <c r="G2" s="24" t="s">
        <v>67</v>
      </c>
      <c r="H2" s="24" t="s">
        <v>68</v>
      </c>
      <c r="I2" s="24" t="s">
        <v>69</v>
      </c>
      <c r="J2" s="24" t="s">
        <v>70</v>
      </c>
      <c r="K2" s="24" t="s">
        <v>71</v>
      </c>
      <c r="L2" s="26" t="s">
        <v>72</v>
      </c>
      <c r="M2" s="27" t="s">
        <v>2</v>
      </c>
    </row>
    <row r="3" spans="1:13" x14ac:dyDescent="0.25">
      <c r="A3" s="1">
        <v>1</v>
      </c>
      <c r="B3" s="1"/>
      <c r="C3" s="1"/>
      <c r="D3" s="1"/>
      <c r="E3" s="1">
        <v>13857</v>
      </c>
      <c r="F3" s="1"/>
      <c r="G3" s="1"/>
      <c r="H3" s="1"/>
      <c r="I3" s="1"/>
      <c r="J3" s="1"/>
      <c r="K3" s="1"/>
      <c r="L3" s="1"/>
      <c r="M3" s="28">
        <f t="shared" ref="M3:M34" si="0">SUM(B3:L3)</f>
        <v>13857</v>
      </c>
    </row>
    <row r="4" spans="1:13" x14ac:dyDescent="0.25">
      <c r="A4" s="1">
        <v>2</v>
      </c>
      <c r="B4" s="1"/>
      <c r="C4" s="1"/>
      <c r="D4" s="1"/>
      <c r="E4" s="1"/>
      <c r="F4" s="1">
        <v>5302</v>
      </c>
      <c r="G4" s="1"/>
      <c r="H4" s="1"/>
      <c r="I4" s="1"/>
      <c r="J4" s="1"/>
      <c r="K4" s="1"/>
      <c r="L4" s="1"/>
      <c r="M4" s="28">
        <f t="shared" si="0"/>
        <v>5302</v>
      </c>
    </row>
    <row r="5" spans="1:13" x14ac:dyDescent="0.25">
      <c r="A5" s="1">
        <v>3</v>
      </c>
      <c r="B5" s="1"/>
      <c r="C5" s="1"/>
      <c r="D5" s="1"/>
      <c r="E5" s="1">
        <v>21173</v>
      </c>
      <c r="F5" s="1"/>
      <c r="G5" s="1"/>
      <c r="H5" s="1"/>
      <c r="I5" s="1"/>
      <c r="J5" s="1"/>
      <c r="K5" s="1"/>
      <c r="L5" s="1"/>
      <c r="M5" s="28">
        <f t="shared" si="0"/>
        <v>21173</v>
      </c>
    </row>
    <row r="6" spans="1:13" x14ac:dyDescent="0.25">
      <c r="A6" s="1">
        <v>4</v>
      </c>
      <c r="B6" s="1"/>
      <c r="C6" s="1"/>
      <c r="D6" s="1"/>
      <c r="E6" s="1">
        <v>19474</v>
      </c>
      <c r="F6" s="1"/>
      <c r="G6" s="1"/>
      <c r="H6" s="1"/>
      <c r="I6" s="1"/>
      <c r="J6" s="1"/>
      <c r="K6" s="1"/>
      <c r="L6" s="1"/>
      <c r="M6" s="28">
        <f t="shared" si="0"/>
        <v>19474</v>
      </c>
    </row>
    <row r="7" spans="1:13" x14ac:dyDescent="0.25">
      <c r="A7" s="1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8">
        <f t="shared" si="0"/>
        <v>0</v>
      </c>
    </row>
    <row r="8" spans="1:13" x14ac:dyDescent="0.25">
      <c r="A8" s="1">
        <v>6</v>
      </c>
      <c r="B8" s="1"/>
      <c r="C8" s="1"/>
      <c r="D8" s="1"/>
      <c r="E8" s="1">
        <v>7913</v>
      </c>
      <c r="F8" s="1"/>
      <c r="G8" s="1"/>
      <c r="H8" s="1"/>
      <c r="I8" s="1"/>
      <c r="J8" s="1"/>
      <c r="K8" s="1"/>
      <c r="L8" s="1"/>
      <c r="M8" s="28">
        <f t="shared" si="0"/>
        <v>7913</v>
      </c>
    </row>
    <row r="9" spans="1:13" x14ac:dyDescent="0.25">
      <c r="A9" s="1">
        <v>7</v>
      </c>
      <c r="B9" s="1"/>
      <c r="C9" s="1"/>
      <c r="D9" s="1"/>
      <c r="E9" s="1">
        <v>5124</v>
      </c>
      <c r="F9" s="1"/>
      <c r="G9" s="1"/>
      <c r="H9" s="1">
        <v>6263</v>
      </c>
      <c r="I9" s="1">
        <v>93676</v>
      </c>
      <c r="J9" s="1">
        <v>39749</v>
      </c>
      <c r="K9" s="1"/>
      <c r="L9" s="1"/>
      <c r="M9" s="28">
        <f t="shared" si="0"/>
        <v>144812</v>
      </c>
    </row>
    <row r="10" spans="1:13" x14ac:dyDescent="0.25">
      <c r="A10" s="1">
        <v>8</v>
      </c>
      <c r="B10" s="1"/>
      <c r="C10" s="1"/>
      <c r="D10" s="1"/>
      <c r="E10" s="1">
        <v>6776</v>
      </c>
      <c r="F10" s="1">
        <v>4410</v>
      </c>
      <c r="G10" s="1">
        <v>5790</v>
      </c>
      <c r="H10" s="1"/>
      <c r="I10" s="1"/>
      <c r="J10" s="1"/>
      <c r="K10" s="1"/>
      <c r="L10" s="1"/>
      <c r="M10" s="28">
        <f t="shared" si="0"/>
        <v>16976</v>
      </c>
    </row>
    <row r="11" spans="1:13" x14ac:dyDescent="0.25">
      <c r="A11" s="1">
        <v>9</v>
      </c>
      <c r="B11" s="1"/>
      <c r="C11" s="1"/>
      <c r="D11" s="1">
        <v>700</v>
      </c>
      <c r="E11" s="1">
        <v>4419</v>
      </c>
      <c r="F11" s="1"/>
      <c r="G11" s="1"/>
      <c r="H11" s="1"/>
      <c r="I11" s="1"/>
      <c r="J11" s="1"/>
      <c r="K11" s="1"/>
      <c r="L11" s="1"/>
      <c r="M11" s="28">
        <f t="shared" si="0"/>
        <v>5119</v>
      </c>
    </row>
    <row r="12" spans="1:13" x14ac:dyDescent="0.25">
      <c r="A12" s="1">
        <v>10</v>
      </c>
      <c r="B12" s="1"/>
      <c r="C12" s="1"/>
      <c r="D12" s="1"/>
      <c r="E12" s="1">
        <v>4144</v>
      </c>
      <c r="F12" s="1"/>
      <c r="G12" s="1"/>
      <c r="H12" s="1"/>
      <c r="I12" s="1"/>
      <c r="J12" s="1"/>
      <c r="K12" s="1"/>
      <c r="L12" s="1"/>
      <c r="M12" s="28">
        <f t="shared" si="0"/>
        <v>4144</v>
      </c>
    </row>
    <row r="13" spans="1:13" x14ac:dyDescent="0.25">
      <c r="A13" s="1">
        <v>11</v>
      </c>
      <c r="B13" s="1"/>
      <c r="C13" s="1"/>
      <c r="D13" s="1"/>
      <c r="E13" s="1">
        <v>4251</v>
      </c>
      <c r="F13" s="1"/>
      <c r="G13" s="1"/>
      <c r="H13" s="1"/>
      <c r="I13" s="1"/>
      <c r="J13" s="1"/>
      <c r="K13" s="1"/>
      <c r="L13" s="1"/>
      <c r="M13" s="28">
        <f t="shared" si="0"/>
        <v>4251</v>
      </c>
    </row>
    <row r="14" spans="1:13" x14ac:dyDescent="0.25">
      <c r="A14" s="1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8">
        <f t="shared" si="0"/>
        <v>0</v>
      </c>
    </row>
    <row r="15" spans="1:13" x14ac:dyDescent="0.25">
      <c r="A15" s="1">
        <v>14</v>
      </c>
      <c r="B15" s="1"/>
      <c r="C15" s="1"/>
      <c r="D15" s="1"/>
      <c r="E15" s="1">
        <v>11968</v>
      </c>
      <c r="F15" s="1"/>
      <c r="G15" s="1"/>
      <c r="H15" s="1"/>
      <c r="I15" s="1"/>
      <c r="J15" s="1"/>
      <c r="K15" s="1"/>
      <c r="L15" s="1"/>
      <c r="M15" s="28">
        <f t="shared" si="0"/>
        <v>11968</v>
      </c>
    </row>
    <row r="16" spans="1:13" x14ac:dyDescent="0.25">
      <c r="A16" s="1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8">
        <f t="shared" si="0"/>
        <v>0</v>
      </c>
    </row>
    <row r="17" spans="1:13" x14ac:dyDescent="0.25">
      <c r="A17" s="1">
        <v>16</v>
      </c>
      <c r="B17" s="1"/>
      <c r="C17" s="1"/>
      <c r="D17" s="1"/>
      <c r="E17" s="1"/>
      <c r="F17" s="1"/>
      <c r="G17" s="1"/>
      <c r="H17" s="1">
        <v>1659</v>
      </c>
      <c r="I17" s="1"/>
      <c r="J17" s="1"/>
      <c r="K17" s="1"/>
      <c r="L17" s="1"/>
      <c r="M17" s="28">
        <f t="shared" si="0"/>
        <v>1659</v>
      </c>
    </row>
    <row r="18" spans="1:13" x14ac:dyDescent="0.25">
      <c r="A18" s="1">
        <v>17</v>
      </c>
      <c r="B18" s="1"/>
      <c r="C18" s="1"/>
      <c r="D18" s="1"/>
      <c r="E18" s="1">
        <v>4694</v>
      </c>
      <c r="F18" s="1"/>
      <c r="G18" s="1"/>
      <c r="H18" s="1"/>
      <c r="I18" s="1"/>
      <c r="J18" s="1"/>
      <c r="K18" s="1"/>
      <c r="L18" s="1"/>
      <c r="M18" s="28">
        <f t="shared" si="0"/>
        <v>4694</v>
      </c>
    </row>
    <row r="19" spans="1:13" x14ac:dyDescent="0.25">
      <c r="A19" s="1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8">
        <f t="shared" si="0"/>
        <v>0</v>
      </c>
    </row>
    <row r="20" spans="1:13" x14ac:dyDescent="0.25">
      <c r="A20" s="1">
        <v>19</v>
      </c>
      <c r="B20" s="1"/>
      <c r="C20" s="1"/>
      <c r="D20" s="1">
        <v>349</v>
      </c>
      <c r="E20" s="1"/>
      <c r="F20" s="1"/>
      <c r="G20" s="1"/>
      <c r="H20" s="1"/>
      <c r="I20" s="1"/>
      <c r="J20" s="1"/>
      <c r="K20" s="1"/>
      <c r="L20" s="1"/>
      <c r="M20" s="28">
        <f t="shared" si="0"/>
        <v>349</v>
      </c>
    </row>
    <row r="21" spans="1:13" x14ac:dyDescent="0.25">
      <c r="A21" s="1">
        <v>20</v>
      </c>
      <c r="B21" s="1"/>
      <c r="C21" s="1"/>
      <c r="D21" s="1"/>
      <c r="E21" s="1">
        <v>10348</v>
      </c>
      <c r="F21" s="1">
        <v>4602</v>
      </c>
      <c r="G21" s="1"/>
      <c r="H21" s="1"/>
      <c r="I21" s="1"/>
      <c r="J21" s="1"/>
      <c r="K21" s="1"/>
      <c r="L21" s="1"/>
      <c r="M21" s="28">
        <f t="shared" si="0"/>
        <v>14950</v>
      </c>
    </row>
    <row r="22" spans="1:13" x14ac:dyDescent="0.25">
      <c r="A22" s="1">
        <v>21</v>
      </c>
      <c r="B22" s="1"/>
      <c r="C22" s="1"/>
      <c r="D22" s="1"/>
      <c r="E22" s="1"/>
      <c r="F22" s="1"/>
      <c r="G22" s="1">
        <v>5790</v>
      </c>
      <c r="H22" s="1"/>
      <c r="I22" s="1"/>
      <c r="J22" s="1"/>
      <c r="K22" s="1"/>
      <c r="L22" s="1"/>
      <c r="M22" s="28">
        <f t="shared" si="0"/>
        <v>5790</v>
      </c>
    </row>
    <row r="23" spans="1:13" x14ac:dyDescent="0.25">
      <c r="A23" s="1">
        <v>22</v>
      </c>
      <c r="B23" s="1"/>
      <c r="C23" s="1"/>
      <c r="D23" s="1">
        <v>6080</v>
      </c>
      <c r="E23" s="1">
        <v>496</v>
      </c>
      <c r="F23" s="1"/>
      <c r="G23" s="1"/>
      <c r="H23" s="1">
        <v>6646</v>
      </c>
      <c r="I23" s="1"/>
      <c r="J23" s="1"/>
      <c r="K23" s="1"/>
      <c r="L23" s="1"/>
      <c r="M23" s="28">
        <f t="shared" si="0"/>
        <v>13222</v>
      </c>
    </row>
    <row r="24" spans="1:13" x14ac:dyDescent="0.25">
      <c r="A24" s="1">
        <v>23</v>
      </c>
      <c r="B24" s="1"/>
      <c r="C24" s="1"/>
      <c r="D24" s="1"/>
      <c r="E24" s="1">
        <v>28166</v>
      </c>
      <c r="F24" s="1"/>
      <c r="G24" s="1"/>
      <c r="H24" s="1"/>
      <c r="I24" s="1"/>
      <c r="J24" s="1"/>
      <c r="K24" s="1"/>
      <c r="L24" s="1"/>
      <c r="M24" s="28">
        <f t="shared" si="0"/>
        <v>28166</v>
      </c>
    </row>
    <row r="25" spans="1:13" x14ac:dyDescent="0.25">
      <c r="A25" s="1">
        <v>24</v>
      </c>
      <c r="B25" s="1"/>
      <c r="C25" s="1"/>
      <c r="D25" s="1"/>
      <c r="E25" s="1">
        <v>6906</v>
      </c>
      <c r="F25" s="1"/>
      <c r="G25" s="1"/>
      <c r="H25" s="1"/>
      <c r="I25" s="1"/>
      <c r="J25" s="1"/>
      <c r="K25" s="1"/>
      <c r="L25" s="1"/>
      <c r="M25" s="28">
        <f t="shared" si="0"/>
        <v>6906</v>
      </c>
    </row>
    <row r="26" spans="1:13" x14ac:dyDescent="0.25">
      <c r="A26" s="1">
        <v>25</v>
      </c>
      <c r="B26" s="1"/>
      <c r="C26" s="1"/>
      <c r="D26" s="1"/>
      <c r="E26" s="1"/>
      <c r="F26" s="1">
        <v>5302</v>
      </c>
      <c r="G26" s="1"/>
      <c r="H26" s="1"/>
      <c r="I26" s="1"/>
      <c r="J26" s="1"/>
      <c r="K26" s="1"/>
      <c r="L26" s="1"/>
      <c r="M26" s="28">
        <f t="shared" si="0"/>
        <v>5302</v>
      </c>
    </row>
    <row r="27" spans="1:13" x14ac:dyDescent="0.25">
      <c r="A27" s="1">
        <v>26</v>
      </c>
      <c r="B27" s="1"/>
      <c r="C27" s="1"/>
      <c r="D27" s="1"/>
      <c r="E27" s="1"/>
      <c r="F27" s="1">
        <v>4410</v>
      </c>
      <c r="G27" s="1"/>
      <c r="H27" s="1"/>
      <c r="I27" s="1"/>
      <c r="J27" s="1"/>
      <c r="K27" s="1"/>
      <c r="L27" s="1"/>
      <c r="M27" s="28">
        <f t="shared" si="0"/>
        <v>4410</v>
      </c>
    </row>
    <row r="28" spans="1:13" x14ac:dyDescent="0.25">
      <c r="A28" s="1">
        <v>27</v>
      </c>
      <c r="B28" s="1"/>
      <c r="C28" s="1"/>
      <c r="D28" s="1"/>
      <c r="E28" s="1">
        <v>6307</v>
      </c>
      <c r="F28" s="1"/>
      <c r="G28" s="1"/>
      <c r="H28" s="1"/>
      <c r="I28" s="1"/>
      <c r="J28" s="1"/>
      <c r="K28" s="1"/>
      <c r="L28" s="1"/>
      <c r="M28" s="28">
        <f t="shared" si="0"/>
        <v>6307</v>
      </c>
    </row>
    <row r="29" spans="1:13" x14ac:dyDescent="0.25">
      <c r="A29" s="1">
        <v>28</v>
      </c>
      <c r="B29" s="1"/>
      <c r="C29" s="1"/>
      <c r="D29" s="1"/>
      <c r="E29" s="1"/>
      <c r="F29" s="1">
        <v>4410</v>
      </c>
      <c r="G29" s="1"/>
      <c r="H29" s="1">
        <v>21688</v>
      </c>
      <c r="I29" s="1"/>
      <c r="J29" s="1"/>
      <c r="K29" s="1"/>
      <c r="L29" s="1"/>
      <c r="M29" s="28">
        <f t="shared" si="0"/>
        <v>26098</v>
      </c>
    </row>
    <row r="30" spans="1:13" x14ac:dyDescent="0.25">
      <c r="A30" s="1">
        <v>29</v>
      </c>
      <c r="B30" s="1"/>
      <c r="C30" s="1"/>
      <c r="D30" s="1"/>
      <c r="E30" s="1">
        <v>6103</v>
      </c>
      <c r="F30" s="1"/>
      <c r="G30" s="1">
        <v>9650</v>
      </c>
      <c r="H30" s="1"/>
      <c r="I30" s="1"/>
      <c r="J30" s="1"/>
      <c r="K30" s="1"/>
      <c r="L30" s="1"/>
      <c r="M30" s="28">
        <f t="shared" si="0"/>
        <v>15753</v>
      </c>
    </row>
    <row r="31" spans="1:13" x14ac:dyDescent="0.25">
      <c r="A31" s="1">
        <v>30</v>
      </c>
      <c r="B31" s="1"/>
      <c r="C31" s="1"/>
      <c r="D31" s="1">
        <v>1396</v>
      </c>
      <c r="E31" s="1"/>
      <c r="F31" s="1"/>
      <c r="G31" s="1"/>
      <c r="H31" s="1"/>
      <c r="I31" s="1"/>
      <c r="J31" s="1"/>
      <c r="K31" s="1">
        <v>2857</v>
      </c>
      <c r="L31" s="1"/>
      <c r="M31" s="28">
        <f t="shared" si="0"/>
        <v>4253</v>
      </c>
    </row>
    <row r="32" spans="1:13" x14ac:dyDescent="0.25">
      <c r="A32" s="1">
        <v>31</v>
      </c>
      <c r="B32" s="1"/>
      <c r="C32" s="1"/>
      <c r="D32" s="1"/>
      <c r="E32" s="1">
        <v>1657</v>
      </c>
      <c r="F32" s="1"/>
      <c r="G32" s="1"/>
      <c r="H32" s="1"/>
      <c r="I32" s="1"/>
      <c r="J32" s="1"/>
      <c r="K32" s="1"/>
      <c r="L32" s="1"/>
      <c r="M32" s="28">
        <f t="shared" si="0"/>
        <v>1657</v>
      </c>
    </row>
    <row r="33" spans="1:13" x14ac:dyDescent="0.25">
      <c r="A33" s="1">
        <v>32</v>
      </c>
      <c r="B33" s="1"/>
      <c r="C33" s="1"/>
      <c r="D33" s="1"/>
      <c r="E33" s="1">
        <v>10333</v>
      </c>
      <c r="F33" s="1"/>
      <c r="G33" s="1"/>
      <c r="H33" s="1"/>
      <c r="I33" s="1"/>
      <c r="J33" s="1"/>
      <c r="K33" s="1"/>
      <c r="L33" s="1"/>
      <c r="M33" s="28">
        <f t="shared" si="0"/>
        <v>10333</v>
      </c>
    </row>
    <row r="34" spans="1:13" x14ac:dyDescent="0.25">
      <c r="A34" s="1">
        <v>33</v>
      </c>
      <c r="B34" s="1"/>
      <c r="C34" s="1"/>
      <c r="D34" s="1"/>
      <c r="E34" s="1">
        <v>8287</v>
      </c>
      <c r="F34" s="1"/>
      <c r="G34" s="1">
        <v>9650</v>
      </c>
      <c r="H34" s="1">
        <v>6802</v>
      </c>
      <c r="I34" s="1"/>
      <c r="J34" s="1"/>
      <c r="K34" s="1"/>
      <c r="L34" s="1"/>
      <c r="M34" s="28">
        <f t="shared" si="0"/>
        <v>24739</v>
      </c>
    </row>
    <row r="35" spans="1:13" x14ac:dyDescent="0.25">
      <c r="A35" s="1">
        <v>34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>
        <v>9600</v>
      </c>
      <c r="M35" s="28">
        <f t="shared" ref="M35:M56" si="1">SUM(B35:L35)</f>
        <v>9600</v>
      </c>
    </row>
    <row r="36" spans="1:13" x14ac:dyDescent="0.25">
      <c r="A36" s="1">
        <v>35</v>
      </c>
      <c r="B36" s="1"/>
      <c r="C36" s="1"/>
      <c r="D36" s="1"/>
      <c r="E36" s="1">
        <v>3270</v>
      </c>
      <c r="F36" s="1"/>
      <c r="G36" s="1"/>
      <c r="H36" s="1"/>
      <c r="I36" s="1"/>
      <c r="J36" s="1"/>
      <c r="K36" s="1"/>
      <c r="L36" s="1"/>
      <c r="M36" s="28">
        <f t="shared" si="1"/>
        <v>3270</v>
      </c>
    </row>
    <row r="37" spans="1:13" x14ac:dyDescent="0.25">
      <c r="A37" s="1">
        <v>36</v>
      </c>
      <c r="B37" s="1"/>
      <c r="C37" s="1"/>
      <c r="D37" s="1"/>
      <c r="E37" s="1"/>
      <c r="F37" s="1">
        <v>3018</v>
      </c>
      <c r="G37" s="1"/>
      <c r="H37" s="1"/>
      <c r="I37" s="1"/>
      <c r="J37" s="1"/>
      <c r="K37" s="1"/>
      <c r="L37" s="1"/>
      <c r="M37" s="28">
        <f t="shared" si="1"/>
        <v>3018</v>
      </c>
    </row>
    <row r="38" spans="1:13" x14ac:dyDescent="0.25">
      <c r="A38" s="1">
        <v>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8">
        <f t="shared" si="1"/>
        <v>0</v>
      </c>
    </row>
    <row r="39" spans="1:13" x14ac:dyDescent="0.25">
      <c r="A39" s="1">
        <v>38</v>
      </c>
      <c r="B39" s="1"/>
      <c r="C39" s="1">
        <v>10080</v>
      </c>
      <c r="D39" s="1">
        <v>3923</v>
      </c>
      <c r="E39" s="1">
        <v>12138</v>
      </c>
      <c r="F39" s="1"/>
      <c r="G39" s="1"/>
      <c r="H39" s="1"/>
      <c r="I39" s="1"/>
      <c r="J39" s="1"/>
      <c r="K39" s="1"/>
      <c r="L39" s="1"/>
      <c r="M39" s="28">
        <f t="shared" si="1"/>
        <v>26141</v>
      </c>
    </row>
    <row r="40" spans="1:13" x14ac:dyDescent="0.25">
      <c r="A40" s="1">
        <v>39</v>
      </c>
      <c r="B40" s="1"/>
      <c r="C40" s="1"/>
      <c r="D40" s="1"/>
      <c r="E40" s="1"/>
      <c r="F40" s="1">
        <v>3368</v>
      </c>
      <c r="G40" s="1"/>
      <c r="H40" s="1"/>
      <c r="I40" s="1"/>
      <c r="J40" s="1"/>
      <c r="K40" s="1"/>
      <c r="L40" s="1"/>
      <c r="M40" s="28">
        <f t="shared" si="1"/>
        <v>3368</v>
      </c>
    </row>
    <row r="41" spans="1:13" x14ac:dyDescent="0.25">
      <c r="A41" s="1">
        <v>40</v>
      </c>
      <c r="B41" s="1"/>
      <c r="C41" s="1"/>
      <c r="D41" s="1"/>
      <c r="E41" s="1">
        <v>4694</v>
      </c>
      <c r="F41" s="1"/>
      <c r="G41" s="1"/>
      <c r="H41" s="1"/>
      <c r="I41" s="1"/>
      <c r="J41" s="1"/>
      <c r="K41" s="1"/>
      <c r="L41" s="1"/>
      <c r="M41" s="28">
        <f t="shared" si="1"/>
        <v>4694</v>
      </c>
    </row>
    <row r="42" spans="1:13" x14ac:dyDescent="0.25">
      <c r="A42" s="1">
        <v>41</v>
      </c>
      <c r="B42" s="1"/>
      <c r="C42" s="1"/>
      <c r="D42" s="1"/>
      <c r="E42" s="1">
        <v>7042</v>
      </c>
      <c r="F42" s="1"/>
      <c r="G42" s="1"/>
      <c r="H42" s="1"/>
      <c r="I42" s="1"/>
      <c r="J42" s="1"/>
      <c r="K42" s="1"/>
      <c r="L42" s="1"/>
      <c r="M42" s="28">
        <f t="shared" si="1"/>
        <v>7042</v>
      </c>
    </row>
    <row r="43" spans="1:13" x14ac:dyDescent="0.25">
      <c r="A43" s="1">
        <v>42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8">
        <f t="shared" si="1"/>
        <v>0</v>
      </c>
    </row>
    <row r="44" spans="1:13" x14ac:dyDescent="0.25">
      <c r="A44" s="1">
        <v>43</v>
      </c>
      <c r="B44" s="1"/>
      <c r="C44" s="1"/>
      <c r="D44" s="1"/>
      <c r="E44" s="1">
        <v>4694</v>
      </c>
      <c r="F44" s="1"/>
      <c r="G44" s="1"/>
      <c r="H44" s="1"/>
      <c r="I44" s="1"/>
      <c r="J44" s="1"/>
      <c r="K44" s="1"/>
      <c r="L44" s="1"/>
      <c r="M44" s="28">
        <f t="shared" si="1"/>
        <v>4694</v>
      </c>
    </row>
    <row r="45" spans="1:13" x14ac:dyDescent="0.25">
      <c r="A45" s="1">
        <v>44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8">
        <f t="shared" si="1"/>
        <v>0</v>
      </c>
    </row>
    <row r="46" spans="1:13" x14ac:dyDescent="0.25">
      <c r="A46" s="1">
        <v>45</v>
      </c>
      <c r="B46" s="1"/>
      <c r="C46" s="1"/>
      <c r="D46" s="1">
        <v>1560</v>
      </c>
      <c r="E46" s="1">
        <v>5646</v>
      </c>
      <c r="F46" s="1"/>
      <c r="G46" s="1"/>
      <c r="H46" s="1"/>
      <c r="I46" s="1"/>
      <c r="J46" s="1"/>
      <c r="K46" s="1"/>
      <c r="L46" s="1"/>
      <c r="M46" s="28">
        <f t="shared" si="1"/>
        <v>7206</v>
      </c>
    </row>
    <row r="47" spans="1:13" x14ac:dyDescent="0.25">
      <c r="A47" s="1">
        <v>46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8">
        <f t="shared" si="1"/>
        <v>0</v>
      </c>
    </row>
    <row r="48" spans="1:13" x14ac:dyDescent="0.25">
      <c r="A48" s="1">
        <v>47</v>
      </c>
      <c r="B48" s="1"/>
      <c r="C48" s="1"/>
      <c r="D48" s="1">
        <v>291</v>
      </c>
      <c r="E48" s="1"/>
      <c r="F48" s="1"/>
      <c r="G48" s="1"/>
      <c r="H48" s="1"/>
      <c r="I48" s="1"/>
      <c r="J48" s="1"/>
      <c r="K48" s="1"/>
      <c r="L48" s="1"/>
      <c r="M48" s="28">
        <f t="shared" si="1"/>
        <v>291</v>
      </c>
    </row>
    <row r="49" spans="1:13" x14ac:dyDescent="0.25">
      <c r="A49" s="1">
        <v>48</v>
      </c>
      <c r="B49" s="1"/>
      <c r="C49" s="1"/>
      <c r="D49" s="1">
        <v>5142</v>
      </c>
      <c r="E49" s="1"/>
      <c r="F49" s="1"/>
      <c r="G49" s="1"/>
      <c r="H49" s="1"/>
      <c r="I49" s="1"/>
      <c r="J49" s="1"/>
      <c r="K49" s="1"/>
      <c r="L49" s="1"/>
      <c r="M49" s="28">
        <f t="shared" si="1"/>
        <v>5142</v>
      </c>
    </row>
    <row r="50" spans="1:13" x14ac:dyDescent="0.25">
      <c r="A50" s="1">
        <v>49</v>
      </c>
      <c r="B50" s="1"/>
      <c r="C50" s="1"/>
      <c r="D50" s="1"/>
      <c r="E50" s="1">
        <v>8288</v>
      </c>
      <c r="F50" s="1">
        <v>4602</v>
      </c>
      <c r="G50" s="1">
        <v>5790</v>
      </c>
      <c r="H50" s="1"/>
      <c r="I50" s="1"/>
      <c r="J50" s="1"/>
      <c r="K50" s="1"/>
      <c r="L50" s="1"/>
      <c r="M50" s="28">
        <f t="shared" si="1"/>
        <v>18680</v>
      </c>
    </row>
    <row r="51" spans="1:13" x14ac:dyDescent="0.25">
      <c r="A51" s="1">
        <v>50</v>
      </c>
      <c r="B51" s="1"/>
      <c r="C51" s="1"/>
      <c r="D51" s="1"/>
      <c r="E51" s="1"/>
      <c r="F51" s="1">
        <v>3018</v>
      </c>
      <c r="G51" s="1"/>
      <c r="H51" s="1"/>
      <c r="I51" s="1"/>
      <c r="J51" s="1"/>
      <c r="K51" s="1"/>
      <c r="L51" s="1"/>
      <c r="M51" s="28">
        <f t="shared" si="1"/>
        <v>3018</v>
      </c>
    </row>
    <row r="52" spans="1:13" x14ac:dyDescent="0.25">
      <c r="A52" s="1">
        <v>51</v>
      </c>
      <c r="B52" s="1">
        <v>6653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28">
        <f t="shared" si="1"/>
        <v>6653</v>
      </c>
    </row>
    <row r="53" spans="1:13" x14ac:dyDescent="0.25">
      <c r="A53" s="1">
        <v>52</v>
      </c>
      <c r="B53" s="1"/>
      <c r="C53" s="1"/>
      <c r="D53" s="1"/>
      <c r="E53" s="1">
        <v>8838</v>
      </c>
      <c r="F53" s="1"/>
      <c r="G53" s="1"/>
      <c r="H53" s="1"/>
      <c r="I53" s="1"/>
      <c r="J53" s="1"/>
      <c r="K53" s="1"/>
      <c r="L53" s="1"/>
      <c r="M53" s="28">
        <f t="shared" si="1"/>
        <v>8838</v>
      </c>
    </row>
    <row r="54" spans="1:13" x14ac:dyDescent="0.25">
      <c r="A54" s="1">
        <v>53</v>
      </c>
      <c r="B54" s="1"/>
      <c r="C54" s="1"/>
      <c r="D54" s="1"/>
      <c r="E54" s="1">
        <v>7824</v>
      </c>
      <c r="F54" s="1"/>
      <c r="G54" s="1"/>
      <c r="H54" s="1"/>
      <c r="I54" s="1"/>
      <c r="J54" s="1"/>
      <c r="K54" s="1"/>
      <c r="L54" s="1"/>
      <c r="M54" s="28">
        <f t="shared" si="1"/>
        <v>7824</v>
      </c>
    </row>
    <row r="55" spans="1:13" x14ac:dyDescent="0.25">
      <c r="A55" s="1" t="s">
        <v>0</v>
      </c>
      <c r="B55" s="1"/>
      <c r="C55" s="1"/>
      <c r="D55" s="1"/>
      <c r="E55" s="1"/>
      <c r="F55" s="1">
        <v>3018</v>
      </c>
      <c r="G55" s="1"/>
      <c r="H55" s="1"/>
      <c r="I55" s="1"/>
      <c r="J55" s="1"/>
      <c r="K55" s="1"/>
      <c r="L55" s="1"/>
      <c r="M55" s="28">
        <f t="shared" si="1"/>
        <v>3018</v>
      </c>
    </row>
    <row r="56" spans="1:13" s="7" customFormat="1" ht="15.75" x14ac:dyDescent="0.25">
      <c r="A56" s="15" t="s">
        <v>2</v>
      </c>
      <c r="B56" s="15">
        <f t="shared" ref="B56:C56" si="2">SUM(B3:B55)</f>
        <v>6653</v>
      </c>
      <c r="C56" s="15">
        <f t="shared" si="2"/>
        <v>10080</v>
      </c>
      <c r="D56" s="15">
        <f>SUM(D3:D55)</f>
        <v>19441</v>
      </c>
      <c r="E56" s="15">
        <f t="shared" ref="E56:L56" si="3">SUM(E3:E55)</f>
        <v>244830</v>
      </c>
      <c r="F56" s="15">
        <f t="shared" si="3"/>
        <v>45460</v>
      </c>
      <c r="G56" s="15">
        <f t="shared" si="3"/>
        <v>36670</v>
      </c>
      <c r="H56" s="15">
        <f t="shared" si="3"/>
        <v>43058</v>
      </c>
      <c r="I56" s="15">
        <f t="shared" si="3"/>
        <v>93676</v>
      </c>
      <c r="J56" s="15">
        <f t="shared" si="3"/>
        <v>39749</v>
      </c>
      <c r="K56" s="15">
        <f t="shared" si="3"/>
        <v>2857</v>
      </c>
      <c r="L56" s="15">
        <f t="shared" si="3"/>
        <v>9600</v>
      </c>
      <c r="M56" s="18">
        <f t="shared" si="1"/>
        <v>552074</v>
      </c>
    </row>
    <row r="57" spans="1:13" s="6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7"/>
    </row>
    <row r="58" spans="1:13" s="2" customFormat="1" ht="21" x14ac:dyDescent="0.35">
      <c r="A58" s="2" t="s">
        <v>62</v>
      </c>
      <c r="M58" s="2" t="s">
        <v>48</v>
      </c>
    </row>
    <row r="59" spans="1:13" ht="45" x14ac:dyDescent="0.25">
      <c r="A59" s="23" t="s">
        <v>3</v>
      </c>
      <c r="B59" s="31" t="s">
        <v>73</v>
      </c>
      <c r="C59" s="24" t="s">
        <v>74</v>
      </c>
      <c r="D59" s="27" t="s">
        <v>2</v>
      </c>
      <c r="M59"/>
    </row>
    <row r="60" spans="1:13" x14ac:dyDescent="0.25">
      <c r="A60" s="1">
        <v>1</v>
      </c>
      <c r="B60" s="32"/>
      <c r="C60" s="32"/>
      <c r="D60" s="28">
        <f>SUM(B60:C60)</f>
        <v>0</v>
      </c>
      <c r="M60"/>
    </row>
    <row r="61" spans="1:13" x14ac:dyDescent="0.25">
      <c r="A61" s="1">
        <v>2</v>
      </c>
      <c r="B61" s="32"/>
      <c r="C61" s="32"/>
      <c r="D61" s="28">
        <f t="shared" ref="D61:D112" si="4">SUM(B61:C61)</f>
        <v>0</v>
      </c>
      <c r="M61"/>
    </row>
    <row r="62" spans="1:13" x14ac:dyDescent="0.25">
      <c r="A62" s="1">
        <v>3</v>
      </c>
      <c r="B62" s="32"/>
      <c r="C62" s="32"/>
      <c r="D62" s="28">
        <f t="shared" si="4"/>
        <v>0</v>
      </c>
      <c r="M62"/>
    </row>
    <row r="63" spans="1:13" x14ac:dyDescent="0.25">
      <c r="A63" s="1">
        <v>4</v>
      </c>
      <c r="B63" s="32"/>
      <c r="C63" s="32"/>
      <c r="D63" s="28">
        <f t="shared" si="4"/>
        <v>0</v>
      </c>
      <c r="M63"/>
    </row>
    <row r="64" spans="1:13" x14ac:dyDescent="0.25">
      <c r="A64" s="1">
        <v>5</v>
      </c>
      <c r="B64" s="32"/>
      <c r="C64" s="32"/>
      <c r="D64" s="28">
        <f t="shared" si="4"/>
        <v>0</v>
      </c>
      <c r="M64"/>
    </row>
    <row r="65" spans="1:13" x14ac:dyDescent="0.25">
      <c r="A65" s="1">
        <v>6</v>
      </c>
      <c r="B65" s="32"/>
      <c r="C65" s="32"/>
      <c r="D65" s="28">
        <f t="shared" si="4"/>
        <v>0</v>
      </c>
      <c r="M65"/>
    </row>
    <row r="66" spans="1:13" x14ac:dyDescent="0.25">
      <c r="A66" s="1">
        <v>7</v>
      </c>
      <c r="B66" s="32"/>
      <c r="C66" s="32"/>
      <c r="D66" s="28">
        <f t="shared" si="4"/>
        <v>0</v>
      </c>
      <c r="M66"/>
    </row>
    <row r="67" spans="1:13" x14ac:dyDescent="0.25">
      <c r="A67" s="1">
        <v>8</v>
      </c>
      <c r="B67" s="32"/>
      <c r="C67" s="32"/>
      <c r="D67" s="28">
        <f t="shared" si="4"/>
        <v>0</v>
      </c>
      <c r="M67"/>
    </row>
    <row r="68" spans="1:13" x14ac:dyDescent="0.25">
      <c r="A68" s="1">
        <v>9</v>
      </c>
      <c r="B68" s="32"/>
      <c r="C68" s="32"/>
      <c r="D68" s="28">
        <f t="shared" si="4"/>
        <v>0</v>
      </c>
      <c r="M68"/>
    </row>
    <row r="69" spans="1:13" x14ac:dyDescent="0.25">
      <c r="A69" s="1">
        <v>10</v>
      </c>
      <c r="B69" s="32"/>
      <c r="C69" s="32"/>
      <c r="D69" s="28">
        <f t="shared" si="4"/>
        <v>0</v>
      </c>
      <c r="M69"/>
    </row>
    <row r="70" spans="1:13" x14ac:dyDescent="0.25">
      <c r="A70" s="1">
        <v>11</v>
      </c>
      <c r="B70" s="32"/>
      <c r="C70" s="32"/>
      <c r="D70" s="28">
        <f t="shared" si="4"/>
        <v>0</v>
      </c>
      <c r="M70"/>
    </row>
    <row r="71" spans="1:13" x14ac:dyDescent="0.25">
      <c r="A71" s="1">
        <v>12</v>
      </c>
      <c r="B71" s="32"/>
      <c r="C71" s="32"/>
      <c r="D71" s="28">
        <f t="shared" si="4"/>
        <v>0</v>
      </c>
      <c r="M71"/>
    </row>
    <row r="72" spans="1:13" x14ac:dyDescent="0.25">
      <c r="A72" s="1">
        <v>14</v>
      </c>
      <c r="B72" s="32"/>
      <c r="C72" s="32"/>
      <c r="D72" s="28">
        <f t="shared" si="4"/>
        <v>0</v>
      </c>
      <c r="M72"/>
    </row>
    <row r="73" spans="1:13" x14ac:dyDescent="0.25">
      <c r="A73" s="1">
        <v>15</v>
      </c>
      <c r="B73" s="32"/>
      <c r="C73" s="32"/>
      <c r="D73" s="28">
        <f t="shared" si="4"/>
        <v>0</v>
      </c>
      <c r="M73"/>
    </row>
    <row r="74" spans="1:13" x14ac:dyDescent="0.25">
      <c r="A74" s="1">
        <v>16</v>
      </c>
      <c r="B74" s="32"/>
      <c r="C74" s="32"/>
      <c r="D74" s="28">
        <f t="shared" si="4"/>
        <v>0</v>
      </c>
      <c r="M74"/>
    </row>
    <row r="75" spans="1:13" x14ac:dyDescent="0.25">
      <c r="A75" s="1">
        <v>17</v>
      </c>
      <c r="B75" s="32">
        <v>14750</v>
      </c>
      <c r="C75" s="32"/>
      <c r="D75" s="28">
        <f t="shared" si="4"/>
        <v>14750</v>
      </c>
      <c r="M75"/>
    </row>
    <row r="76" spans="1:13" x14ac:dyDescent="0.25">
      <c r="A76" s="1">
        <v>18</v>
      </c>
      <c r="B76" s="32"/>
      <c r="C76" s="32"/>
      <c r="D76" s="28">
        <f t="shared" si="4"/>
        <v>0</v>
      </c>
      <c r="M76"/>
    </row>
    <row r="77" spans="1:13" x14ac:dyDescent="0.25">
      <c r="A77" s="1">
        <v>19</v>
      </c>
      <c r="B77" s="32"/>
      <c r="C77" s="32"/>
      <c r="D77" s="28">
        <f t="shared" si="4"/>
        <v>0</v>
      </c>
      <c r="M77"/>
    </row>
    <row r="78" spans="1:13" x14ac:dyDescent="0.25">
      <c r="A78" s="1">
        <v>20</v>
      </c>
      <c r="B78" s="32"/>
      <c r="C78" s="32">
        <v>32780</v>
      </c>
      <c r="D78" s="28">
        <f t="shared" si="4"/>
        <v>32780</v>
      </c>
      <c r="M78"/>
    </row>
    <row r="79" spans="1:13" x14ac:dyDescent="0.25">
      <c r="A79" s="1">
        <v>21</v>
      </c>
      <c r="B79" s="32"/>
      <c r="C79" s="32"/>
      <c r="D79" s="28">
        <f t="shared" si="4"/>
        <v>0</v>
      </c>
      <c r="M79"/>
    </row>
    <row r="80" spans="1:13" x14ac:dyDescent="0.25">
      <c r="A80" s="1">
        <v>22</v>
      </c>
      <c r="B80" s="32">
        <v>14750</v>
      </c>
      <c r="C80" s="32"/>
      <c r="D80" s="28">
        <f t="shared" si="4"/>
        <v>14750</v>
      </c>
      <c r="M80"/>
    </row>
    <row r="81" spans="1:13" x14ac:dyDescent="0.25">
      <c r="A81" s="1">
        <v>23</v>
      </c>
      <c r="B81" s="32"/>
      <c r="C81" s="32"/>
      <c r="D81" s="28">
        <f t="shared" si="4"/>
        <v>0</v>
      </c>
      <c r="M81"/>
    </row>
    <row r="82" spans="1:13" x14ac:dyDescent="0.25">
      <c r="A82" s="1">
        <v>24</v>
      </c>
      <c r="B82" s="32"/>
      <c r="C82" s="32"/>
      <c r="D82" s="28">
        <f t="shared" si="4"/>
        <v>0</v>
      </c>
      <c r="M82"/>
    </row>
    <row r="83" spans="1:13" x14ac:dyDescent="0.25">
      <c r="A83" s="1">
        <v>25</v>
      </c>
      <c r="B83" s="32"/>
      <c r="C83" s="32"/>
      <c r="D83" s="28">
        <f t="shared" si="4"/>
        <v>0</v>
      </c>
      <c r="M83"/>
    </row>
    <row r="84" spans="1:13" x14ac:dyDescent="0.25">
      <c r="A84" s="1">
        <v>26</v>
      </c>
      <c r="B84" s="32"/>
      <c r="C84" s="32"/>
      <c r="D84" s="28">
        <f t="shared" si="4"/>
        <v>0</v>
      </c>
      <c r="M84"/>
    </row>
    <row r="85" spans="1:13" x14ac:dyDescent="0.25">
      <c r="A85" s="1">
        <v>27</v>
      </c>
      <c r="B85" s="32"/>
      <c r="C85" s="32"/>
      <c r="D85" s="28">
        <f t="shared" si="4"/>
        <v>0</v>
      </c>
      <c r="M85"/>
    </row>
    <row r="86" spans="1:13" x14ac:dyDescent="0.25">
      <c r="A86" s="1">
        <v>28</v>
      </c>
      <c r="B86" s="32"/>
      <c r="C86" s="32">
        <v>32780</v>
      </c>
      <c r="D86" s="28">
        <f t="shared" si="4"/>
        <v>32780</v>
      </c>
      <c r="M86"/>
    </row>
    <row r="87" spans="1:13" x14ac:dyDescent="0.25">
      <c r="A87" s="1">
        <v>29</v>
      </c>
      <c r="B87" s="32"/>
      <c r="C87" s="32"/>
      <c r="D87" s="28">
        <f t="shared" si="4"/>
        <v>0</v>
      </c>
      <c r="M87"/>
    </row>
    <row r="88" spans="1:13" x14ac:dyDescent="0.25">
      <c r="A88" s="1">
        <v>30</v>
      </c>
      <c r="B88" s="32"/>
      <c r="C88" s="32"/>
      <c r="D88" s="28">
        <f t="shared" si="4"/>
        <v>0</v>
      </c>
      <c r="M88"/>
    </row>
    <row r="89" spans="1:13" x14ac:dyDescent="0.25">
      <c r="A89" s="1">
        <v>31</v>
      </c>
      <c r="B89" s="32"/>
      <c r="C89" s="32"/>
      <c r="D89" s="28">
        <f t="shared" si="4"/>
        <v>0</v>
      </c>
      <c r="M89"/>
    </row>
    <row r="90" spans="1:13" x14ac:dyDescent="0.25">
      <c r="A90" s="1">
        <v>32</v>
      </c>
      <c r="B90" s="32"/>
      <c r="C90" s="32"/>
      <c r="D90" s="28">
        <f t="shared" si="4"/>
        <v>0</v>
      </c>
      <c r="M90"/>
    </row>
    <row r="91" spans="1:13" x14ac:dyDescent="0.25">
      <c r="A91" s="1">
        <v>33</v>
      </c>
      <c r="B91" s="32"/>
      <c r="C91" s="32"/>
      <c r="D91" s="28">
        <f t="shared" si="4"/>
        <v>0</v>
      </c>
      <c r="M91"/>
    </row>
    <row r="92" spans="1:13" x14ac:dyDescent="0.25">
      <c r="A92" s="1">
        <v>34</v>
      </c>
      <c r="B92" s="32"/>
      <c r="C92" s="32"/>
      <c r="D92" s="28">
        <f t="shared" si="4"/>
        <v>0</v>
      </c>
      <c r="M92"/>
    </row>
    <row r="93" spans="1:13" x14ac:dyDescent="0.25">
      <c r="A93" s="1">
        <v>35</v>
      </c>
      <c r="B93" s="32"/>
      <c r="C93" s="32"/>
      <c r="D93" s="28">
        <f t="shared" si="4"/>
        <v>0</v>
      </c>
      <c r="M93"/>
    </row>
    <row r="94" spans="1:13" x14ac:dyDescent="0.25">
      <c r="A94" s="1">
        <v>36</v>
      </c>
      <c r="B94" s="32"/>
      <c r="C94" s="32"/>
      <c r="D94" s="28">
        <f t="shared" si="4"/>
        <v>0</v>
      </c>
      <c r="M94"/>
    </row>
    <row r="95" spans="1:13" x14ac:dyDescent="0.25">
      <c r="A95" s="1">
        <v>37</v>
      </c>
      <c r="B95" s="32"/>
      <c r="C95" s="32"/>
      <c r="D95" s="28">
        <f t="shared" si="4"/>
        <v>0</v>
      </c>
      <c r="M95"/>
    </row>
    <row r="96" spans="1:13" x14ac:dyDescent="0.25">
      <c r="A96" s="1">
        <v>38</v>
      </c>
      <c r="B96" s="32"/>
      <c r="C96" s="32">
        <v>32780</v>
      </c>
      <c r="D96" s="28">
        <f t="shared" si="4"/>
        <v>32780</v>
      </c>
      <c r="M96"/>
    </row>
    <row r="97" spans="1:13" x14ac:dyDescent="0.25">
      <c r="A97" s="1">
        <v>39</v>
      </c>
      <c r="B97" s="32"/>
      <c r="C97" s="32"/>
      <c r="D97" s="28">
        <f t="shared" si="4"/>
        <v>0</v>
      </c>
      <c r="M97"/>
    </row>
    <row r="98" spans="1:13" x14ac:dyDescent="0.25">
      <c r="A98" s="1">
        <v>40</v>
      </c>
      <c r="B98" s="32"/>
      <c r="C98" s="32"/>
      <c r="D98" s="28">
        <f t="shared" si="4"/>
        <v>0</v>
      </c>
      <c r="M98"/>
    </row>
    <row r="99" spans="1:13" x14ac:dyDescent="0.25">
      <c r="A99" s="1">
        <v>41</v>
      </c>
      <c r="B99" s="32"/>
      <c r="C99" s="32"/>
      <c r="D99" s="28">
        <f t="shared" si="4"/>
        <v>0</v>
      </c>
      <c r="M99"/>
    </row>
    <row r="100" spans="1:13" x14ac:dyDescent="0.25">
      <c r="A100" s="1">
        <v>42</v>
      </c>
      <c r="B100" s="32"/>
      <c r="C100" s="32"/>
      <c r="D100" s="28">
        <f t="shared" si="4"/>
        <v>0</v>
      </c>
      <c r="M100"/>
    </row>
    <row r="101" spans="1:13" x14ac:dyDescent="0.25">
      <c r="A101" s="1">
        <v>43</v>
      </c>
      <c r="B101" s="32"/>
      <c r="C101" s="32"/>
      <c r="D101" s="28">
        <f t="shared" si="4"/>
        <v>0</v>
      </c>
      <c r="M101"/>
    </row>
    <row r="102" spans="1:13" x14ac:dyDescent="0.25">
      <c r="A102" s="1">
        <v>44</v>
      </c>
      <c r="B102" s="32"/>
      <c r="C102" s="32"/>
      <c r="D102" s="28">
        <f t="shared" si="4"/>
        <v>0</v>
      </c>
      <c r="M102"/>
    </row>
    <row r="103" spans="1:13" x14ac:dyDescent="0.25">
      <c r="A103" s="1">
        <v>45</v>
      </c>
      <c r="B103" s="32"/>
      <c r="C103" s="32"/>
      <c r="D103" s="28">
        <f t="shared" si="4"/>
        <v>0</v>
      </c>
      <c r="M103"/>
    </row>
    <row r="104" spans="1:13" x14ac:dyDescent="0.25">
      <c r="A104" s="1">
        <v>46</v>
      </c>
      <c r="B104" s="32"/>
      <c r="C104" s="32"/>
      <c r="D104" s="28">
        <f t="shared" si="4"/>
        <v>0</v>
      </c>
      <c r="M104"/>
    </row>
    <row r="105" spans="1:13" x14ac:dyDescent="0.25">
      <c r="A105" s="1">
        <v>47</v>
      </c>
      <c r="B105" s="32"/>
      <c r="C105" s="32"/>
      <c r="D105" s="28">
        <f t="shared" si="4"/>
        <v>0</v>
      </c>
      <c r="M105"/>
    </row>
    <row r="106" spans="1:13" x14ac:dyDescent="0.25">
      <c r="A106" s="1">
        <v>48</v>
      </c>
      <c r="B106" s="32"/>
      <c r="C106" s="32"/>
      <c r="D106" s="28">
        <f t="shared" si="4"/>
        <v>0</v>
      </c>
      <c r="M106"/>
    </row>
    <row r="107" spans="1:13" x14ac:dyDescent="0.25">
      <c r="A107" s="1">
        <v>49</v>
      </c>
      <c r="B107" s="32"/>
      <c r="C107" s="32"/>
      <c r="D107" s="28">
        <f t="shared" si="4"/>
        <v>0</v>
      </c>
      <c r="M107"/>
    </row>
    <row r="108" spans="1:13" x14ac:dyDescent="0.25">
      <c r="A108" s="1">
        <v>50</v>
      </c>
      <c r="B108" s="32"/>
      <c r="C108" s="32"/>
      <c r="D108" s="28">
        <f t="shared" si="4"/>
        <v>0</v>
      </c>
      <c r="M108"/>
    </row>
    <row r="109" spans="1:13" x14ac:dyDescent="0.25">
      <c r="A109" s="1">
        <v>51</v>
      </c>
      <c r="B109" s="32"/>
      <c r="C109" s="32"/>
      <c r="D109" s="28">
        <f t="shared" si="4"/>
        <v>0</v>
      </c>
      <c r="M109"/>
    </row>
    <row r="110" spans="1:13" x14ac:dyDescent="0.25">
      <c r="A110" s="1">
        <v>52</v>
      </c>
      <c r="B110" s="32"/>
      <c r="C110" s="32"/>
      <c r="D110" s="28">
        <f t="shared" si="4"/>
        <v>0</v>
      </c>
      <c r="M110"/>
    </row>
    <row r="111" spans="1:13" x14ac:dyDescent="0.25">
      <c r="A111" s="1">
        <v>53</v>
      </c>
      <c r="B111" s="32"/>
      <c r="C111" s="32">
        <v>32780</v>
      </c>
      <c r="D111" s="28">
        <f t="shared" si="4"/>
        <v>32780</v>
      </c>
      <c r="M111"/>
    </row>
    <row r="112" spans="1:13" x14ac:dyDescent="0.25">
      <c r="A112" s="1" t="s">
        <v>0</v>
      </c>
      <c r="B112" s="32"/>
      <c r="C112" s="32"/>
      <c r="D112" s="28">
        <f t="shared" si="4"/>
        <v>0</v>
      </c>
      <c r="M112"/>
    </row>
    <row r="113" spans="1:13" x14ac:dyDescent="0.25">
      <c r="A113" s="15" t="s">
        <v>2</v>
      </c>
      <c r="B113" s="15">
        <f>SUM(B60:B112)</f>
        <v>29500</v>
      </c>
      <c r="C113" s="15">
        <f>SUM(C60:C112)</f>
        <v>131120</v>
      </c>
      <c r="D113" s="15">
        <f>SUM(B113:C113)</f>
        <v>160620</v>
      </c>
      <c r="M113"/>
    </row>
    <row r="114" spans="1:13" x14ac:dyDescent="0.25">
      <c r="M114"/>
    </row>
  </sheetData>
  <pageMargins left="0.39370078740157483" right="0.39370078740157483" top="0.59055118110236227" bottom="0.59055118110236227" header="0.31496062992125984" footer="0.31496062992125984"/>
  <pageSetup paperSize="9" scale="77" fitToHeight="2" orientation="portrait" verticalDpi="0" r:id="rId1"/>
  <ignoredErrors>
    <ignoredError sqref="M3:M55 D60:D1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/>
  </sheetViews>
  <sheetFormatPr defaultRowHeight="15" x14ac:dyDescent="0.25"/>
  <cols>
    <col min="1" max="1" width="12.140625" customWidth="1"/>
    <col min="2" max="6" width="9.28515625" customWidth="1"/>
    <col min="7" max="7" width="7.85546875" customWidth="1"/>
    <col min="8" max="8" width="9.42578125" customWidth="1"/>
    <col min="9" max="9" width="10.42578125" customWidth="1"/>
    <col min="10" max="10" width="8.5703125" style="6" customWidth="1"/>
    <col min="12" max="12" width="11.42578125" customWidth="1"/>
  </cols>
  <sheetData>
    <row r="1" spans="1:10" s="2" customFormat="1" ht="21" x14ac:dyDescent="0.35">
      <c r="A1" s="3" t="s">
        <v>61</v>
      </c>
      <c r="D1" s="11"/>
      <c r="E1" s="11"/>
      <c r="F1" s="11"/>
      <c r="J1" s="9"/>
    </row>
    <row r="2" spans="1:10" s="13" customFormat="1" ht="31.5" customHeight="1" x14ac:dyDescent="0.25">
      <c r="A2" s="21" t="s">
        <v>4</v>
      </c>
      <c r="B2" s="17" t="s">
        <v>75</v>
      </c>
      <c r="C2" s="17" t="s">
        <v>76</v>
      </c>
      <c r="D2" s="17" t="s">
        <v>77</v>
      </c>
      <c r="E2" s="17" t="s">
        <v>52</v>
      </c>
      <c r="F2" s="20" t="s">
        <v>2</v>
      </c>
      <c r="G2" s="14"/>
    </row>
    <row r="3" spans="1:10" s="12" customFormat="1" x14ac:dyDescent="0.25">
      <c r="A3" s="1" t="s">
        <v>58</v>
      </c>
      <c r="B3" s="1">
        <v>206</v>
      </c>
      <c r="C3" s="1"/>
      <c r="D3" s="1"/>
      <c r="E3" s="1">
        <v>210</v>
      </c>
      <c r="F3" s="30">
        <f>SUM(B3:E3)</f>
        <v>416</v>
      </c>
      <c r="G3" s="8"/>
    </row>
    <row r="4" spans="1:10" s="12" customFormat="1" x14ac:dyDescent="0.25">
      <c r="A4" s="1" t="s">
        <v>1</v>
      </c>
      <c r="B4" s="1">
        <v>131</v>
      </c>
      <c r="C4" s="1">
        <v>2000</v>
      </c>
      <c r="D4" s="1">
        <v>46470</v>
      </c>
      <c r="E4" s="1">
        <v>210</v>
      </c>
      <c r="F4" s="30">
        <f>SUM(B4:E4)</f>
        <v>48811</v>
      </c>
      <c r="G4" s="8"/>
    </row>
    <row r="5" spans="1:10" s="12" customFormat="1" x14ac:dyDescent="0.25">
      <c r="A5" s="1" t="s">
        <v>56</v>
      </c>
      <c r="B5" s="1"/>
      <c r="C5" s="1"/>
      <c r="D5" s="1"/>
      <c r="E5" s="1">
        <v>542</v>
      </c>
      <c r="F5" s="30">
        <f>SUM(B5:E5)</f>
        <v>542</v>
      </c>
      <c r="G5" s="8"/>
    </row>
    <row r="6" spans="1:10" s="12" customFormat="1" x14ac:dyDescent="0.25">
      <c r="A6" s="1" t="s">
        <v>57</v>
      </c>
      <c r="B6" s="1"/>
      <c r="C6" s="1"/>
      <c r="D6" s="1"/>
      <c r="E6" s="1">
        <v>1626</v>
      </c>
      <c r="F6" s="30">
        <f>SUM(B6:E6)</f>
        <v>1626</v>
      </c>
      <c r="G6" s="8"/>
    </row>
    <row r="7" spans="1:10" s="12" customFormat="1" x14ac:dyDescent="0.25">
      <c r="A7" s="1" t="s">
        <v>54</v>
      </c>
      <c r="B7" s="1">
        <v>2378</v>
      </c>
      <c r="C7" s="1"/>
      <c r="D7" s="1"/>
      <c r="E7" s="1">
        <v>1416</v>
      </c>
      <c r="F7" s="30">
        <f>SUM(B7:E7)</f>
        <v>3794</v>
      </c>
      <c r="G7" s="8"/>
    </row>
    <row r="8" spans="1:10" s="12" customFormat="1" x14ac:dyDescent="0.25">
      <c r="A8" s="1" t="s">
        <v>53</v>
      </c>
      <c r="B8" s="1">
        <v>183</v>
      </c>
      <c r="C8" s="1"/>
      <c r="D8" s="1"/>
      <c r="E8" s="1">
        <v>1416</v>
      </c>
      <c r="F8" s="30">
        <f>SUM(B8:E8)</f>
        <v>1599</v>
      </c>
      <c r="G8" s="8"/>
    </row>
    <row r="9" spans="1:10" s="12" customFormat="1" x14ac:dyDescent="0.25">
      <c r="A9" s="1" t="s">
        <v>55</v>
      </c>
      <c r="B9" s="1"/>
      <c r="C9" s="1"/>
      <c r="D9" s="1"/>
      <c r="E9" s="1">
        <v>1626</v>
      </c>
      <c r="F9" s="30">
        <f>SUM(B9:E9)</f>
        <v>1626</v>
      </c>
      <c r="G9" s="8"/>
    </row>
    <row r="10" spans="1:10" s="12" customFormat="1" x14ac:dyDescent="0.25">
      <c r="A10" s="1" t="s">
        <v>59</v>
      </c>
      <c r="B10" s="1"/>
      <c r="C10" s="1"/>
      <c r="D10" s="1"/>
      <c r="E10" s="1">
        <v>542</v>
      </c>
      <c r="F10" s="30">
        <f>SUM(B10:E10)</f>
        <v>542</v>
      </c>
      <c r="G10" s="8"/>
    </row>
    <row r="11" spans="1:10" s="12" customFormat="1" x14ac:dyDescent="0.25">
      <c r="A11" s="1" t="s">
        <v>60</v>
      </c>
      <c r="B11" s="1"/>
      <c r="C11" s="1"/>
      <c r="D11" s="1"/>
      <c r="E11" s="1">
        <v>542</v>
      </c>
      <c r="F11" s="30">
        <f>SUM(B11:E11)</f>
        <v>542</v>
      </c>
      <c r="G11" s="8"/>
    </row>
    <row r="12" spans="1:10" s="12" customFormat="1" ht="15.75" x14ac:dyDescent="0.25">
      <c r="A12" s="19" t="s">
        <v>2</v>
      </c>
      <c r="B12" s="19">
        <f>SUM(B3:B11)</f>
        <v>2898</v>
      </c>
      <c r="C12" s="19">
        <f>SUM(C3:C11)</f>
        <v>2000</v>
      </c>
      <c r="D12" s="19">
        <f t="shared" ref="C12:E12" si="0">SUM(D3:D11)</f>
        <v>46470</v>
      </c>
      <c r="E12" s="19">
        <f t="shared" si="0"/>
        <v>8130</v>
      </c>
      <c r="F12" s="22">
        <f>SUM(B12:E12)</f>
        <v>59498</v>
      </c>
      <c r="G12" s="8"/>
    </row>
    <row r="13" spans="1:10" s="12" customFormat="1" x14ac:dyDescent="0.25">
      <c r="J13" s="8"/>
    </row>
    <row r="29" spans="12:12" x14ac:dyDescent="0.25">
      <c r="L29" t="s">
        <v>48</v>
      </c>
    </row>
  </sheetData>
  <pageMargins left="0.39370078740157483" right="0.39370078740157483" top="0.78740157480314965" bottom="0.78740157480314965" header="0.31496062992125984" footer="0.31496062992125984"/>
  <pageSetup paperSize="9"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zoomScaleNormal="100" workbookViewId="0"/>
  </sheetViews>
  <sheetFormatPr defaultRowHeight="15" x14ac:dyDescent="0.25"/>
  <cols>
    <col min="2" max="7" width="10.140625" customWidth="1"/>
    <col min="8" max="8" width="9.85546875" customWidth="1"/>
    <col min="9" max="9" width="11.5703125" customWidth="1"/>
    <col min="10" max="10" width="12.28515625" style="4" customWidth="1"/>
  </cols>
  <sheetData>
    <row r="1" spans="1:10" s="2" customFormat="1" ht="21" x14ac:dyDescent="0.35">
      <c r="A1" s="3" t="s">
        <v>61</v>
      </c>
      <c r="H1" s="11"/>
      <c r="I1" s="11"/>
    </row>
    <row r="2" spans="1:10" s="10" customFormat="1" ht="44.25" customHeight="1" x14ac:dyDescent="0.25">
      <c r="A2" s="21" t="s">
        <v>47</v>
      </c>
      <c r="B2" s="24" t="s">
        <v>78</v>
      </c>
      <c r="C2" s="24" t="s">
        <v>51</v>
      </c>
      <c r="D2" s="24" t="s">
        <v>49</v>
      </c>
      <c r="E2" s="24" t="s">
        <v>52</v>
      </c>
      <c r="F2" s="24" t="s">
        <v>75</v>
      </c>
      <c r="G2" s="24" t="s">
        <v>68</v>
      </c>
      <c r="H2" s="24" t="s">
        <v>79</v>
      </c>
      <c r="I2" s="24" t="s">
        <v>80</v>
      </c>
      <c r="J2" s="23" t="s">
        <v>2</v>
      </c>
    </row>
    <row r="3" spans="1:10" x14ac:dyDescent="0.25">
      <c r="A3" s="1" t="s">
        <v>5</v>
      </c>
      <c r="B3" s="1">
        <v>58653</v>
      </c>
      <c r="C3" s="1">
        <v>139.5</v>
      </c>
      <c r="D3" s="1">
        <v>8390</v>
      </c>
      <c r="E3" s="1">
        <v>2017</v>
      </c>
      <c r="F3" s="1"/>
      <c r="G3" s="1"/>
      <c r="H3" s="1"/>
      <c r="I3" s="1"/>
      <c r="J3" s="28">
        <f>SUM(B3:I3)</f>
        <v>69199.5</v>
      </c>
    </row>
    <row r="4" spans="1:10" x14ac:dyDescent="0.25">
      <c r="A4" s="1" t="s">
        <v>6</v>
      </c>
      <c r="B4" s="1"/>
      <c r="C4" s="1">
        <v>162.6</v>
      </c>
      <c r="D4" s="1">
        <v>5490</v>
      </c>
      <c r="E4" s="1">
        <v>2730</v>
      </c>
      <c r="F4" s="1">
        <v>1623.75</v>
      </c>
      <c r="G4" s="1"/>
      <c r="H4" s="1"/>
      <c r="I4" s="1"/>
      <c r="J4" s="28">
        <f>SUM(B4:I4)</f>
        <v>10006.35</v>
      </c>
    </row>
    <row r="5" spans="1:10" x14ac:dyDescent="0.25">
      <c r="A5" s="1" t="s">
        <v>7</v>
      </c>
      <c r="B5" s="1">
        <v>86184</v>
      </c>
      <c r="C5" s="1">
        <v>132.9</v>
      </c>
      <c r="D5" s="1">
        <v>5490</v>
      </c>
      <c r="E5" s="1">
        <v>2730</v>
      </c>
      <c r="F5" s="1">
        <v>3482.42</v>
      </c>
      <c r="G5" s="1"/>
      <c r="H5" s="1"/>
      <c r="I5" s="1"/>
      <c r="J5" s="28">
        <f>SUM(B5:I5)</f>
        <v>98019.319999999992</v>
      </c>
    </row>
    <row r="6" spans="1:10" x14ac:dyDescent="0.25">
      <c r="A6" s="1" t="s">
        <v>8</v>
      </c>
      <c r="B6" s="1">
        <v>93366</v>
      </c>
      <c r="C6" s="1">
        <v>136.80000000000001</v>
      </c>
      <c r="D6" s="1">
        <v>18090</v>
      </c>
      <c r="E6" s="1">
        <v>2017</v>
      </c>
      <c r="F6" s="1"/>
      <c r="G6" s="1"/>
      <c r="H6" s="1"/>
      <c r="I6" s="1"/>
      <c r="J6" s="28">
        <f>SUM(B6:I6)</f>
        <v>113609.8</v>
      </c>
    </row>
    <row r="7" spans="1:10" x14ac:dyDescent="0.25">
      <c r="A7" s="1" t="s">
        <v>9</v>
      </c>
      <c r="B7" s="1"/>
      <c r="C7" s="1">
        <v>171.9</v>
      </c>
      <c r="D7" s="1">
        <v>16620</v>
      </c>
      <c r="E7" s="1">
        <v>3111</v>
      </c>
      <c r="F7" s="1"/>
      <c r="G7" s="1"/>
      <c r="H7" s="1"/>
      <c r="I7" s="1"/>
      <c r="J7" s="28">
        <f>SUM(B7:I7)</f>
        <v>19902.900000000001</v>
      </c>
    </row>
    <row r="8" spans="1:10" x14ac:dyDescent="0.25">
      <c r="A8" s="1" t="s">
        <v>10</v>
      </c>
      <c r="B8" s="1">
        <v>140049</v>
      </c>
      <c r="C8" s="1">
        <v>210</v>
      </c>
      <c r="D8" s="1">
        <v>45320</v>
      </c>
      <c r="E8" s="1">
        <v>3824</v>
      </c>
      <c r="F8" s="1">
        <v>4362.5</v>
      </c>
      <c r="G8" s="1"/>
      <c r="H8" s="1">
        <v>19156.5</v>
      </c>
      <c r="I8" s="1"/>
      <c r="J8" s="28">
        <f>SUM(B8:I8)</f>
        <v>212922</v>
      </c>
    </row>
    <row r="9" spans="1:10" x14ac:dyDescent="0.25">
      <c r="A9" s="1" t="s">
        <v>11</v>
      </c>
      <c r="B9" s="1">
        <v>38304</v>
      </c>
      <c r="C9" s="1">
        <v>121.8</v>
      </c>
      <c r="D9" s="1">
        <v>18130</v>
      </c>
      <c r="E9" s="1">
        <v>2017</v>
      </c>
      <c r="F9" s="1"/>
      <c r="G9" s="1"/>
      <c r="H9" s="1">
        <v>98</v>
      </c>
      <c r="I9" s="1"/>
      <c r="J9" s="28">
        <f>SUM(B9:I9)</f>
        <v>58670.8</v>
      </c>
    </row>
    <row r="10" spans="1:10" x14ac:dyDescent="0.25">
      <c r="A10" s="1" t="s">
        <v>12</v>
      </c>
      <c r="B10" s="1">
        <v>28728</v>
      </c>
      <c r="C10" s="1">
        <v>35.85</v>
      </c>
      <c r="D10" s="1">
        <v>1830</v>
      </c>
      <c r="E10" s="1">
        <v>713</v>
      </c>
      <c r="F10" s="1"/>
      <c r="G10" s="1"/>
      <c r="H10" s="1"/>
      <c r="I10" s="1"/>
      <c r="J10" s="28">
        <f>SUM(B10:I10)</f>
        <v>31306.85</v>
      </c>
    </row>
    <row r="11" spans="1:10" x14ac:dyDescent="0.25">
      <c r="A11" s="1" t="s">
        <v>13</v>
      </c>
      <c r="B11" s="1">
        <v>35910</v>
      </c>
      <c r="C11" s="1">
        <v>154.80000000000001</v>
      </c>
      <c r="D11" s="1">
        <v>19290</v>
      </c>
      <c r="E11" s="1">
        <v>2730</v>
      </c>
      <c r="F11" s="1">
        <v>3271.88</v>
      </c>
      <c r="G11" s="1"/>
      <c r="H11" s="1"/>
      <c r="I11" s="1"/>
      <c r="J11" s="28">
        <f>SUM(B11:I11)</f>
        <v>61356.68</v>
      </c>
    </row>
    <row r="12" spans="1:10" x14ac:dyDescent="0.25">
      <c r="A12" s="1" t="s">
        <v>14</v>
      </c>
      <c r="B12" s="1"/>
      <c r="C12" s="1">
        <v>35.25</v>
      </c>
      <c r="D12" s="1">
        <v>12400</v>
      </c>
      <c r="E12" s="1">
        <v>713</v>
      </c>
      <c r="F12" s="1"/>
      <c r="G12" s="1"/>
      <c r="H12" s="1"/>
      <c r="I12" s="1"/>
      <c r="J12" s="28">
        <f>SUM(B12:I12)</f>
        <v>13148.25</v>
      </c>
    </row>
    <row r="13" spans="1:10" x14ac:dyDescent="0.25">
      <c r="A13" s="1" t="s">
        <v>15</v>
      </c>
      <c r="B13" s="1">
        <v>76608</v>
      </c>
      <c r="C13" s="1">
        <v>122.4</v>
      </c>
      <c r="D13" s="1">
        <v>3660</v>
      </c>
      <c r="E13" s="1">
        <v>2017</v>
      </c>
      <c r="F13" s="1"/>
      <c r="G13" s="1"/>
      <c r="H13" s="1"/>
      <c r="I13" s="1"/>
      <c r="J13" s="28">
        <f>SUM(B13:I13)</f>
        <v>82407.399999999994</v>
      </c>
    </row>
    <row r="14" spans="1:10" x14ac:dyDescent="0.25">
      <c r="A14" s="1" t="s">
        <v>16</v>
      </c>
      <c r="B14" s="1">
        <v>47880</v>
      </c>
      <c r="C14" s="1">
        <v>121.2</v>
      </c>
      <c r="D14" s="1">
        <v>4660</v>
      </c>
      <c r="E14" s="1">
        <v>2017</v>
      </c>
      <c r="F14" s="1">
        <v>1698.5</v>
      </c>
      <c r="G14" s="1"/>
      <c r="H14" s="1"/>
      <c r="I14" s="1"/>
      <c r="J14" s="28">
        <f>SUM(B14:I14)</f>
        <v>56376.7</v>
      </c>
    </row>
    <row r="15" spans="1:10" x14ac:dyDescent="0.25">
      <c r="A15" s="1" t="s">
        <v>17</v>
      </c>
      <c r="B15" s="1">
        <v>11970</v>
      </c>
      <c r="C15" s="1">
        <v>18.75</v>
      </c>
      <c r="D15" s="1">
        <v>1830</v>
      </c>
      <c r="E15" s="1">
        <v>713</v>
      </c>
      <c r="F15" s="1"/>
      <c r="G15" s="1"/>
      <c r="H15" s="1"/>
      <c r="I15" s="1"/>
      <c r="J15" s="28">
        <f>SUM(B15:I15)</f>
        <v>14531.75</v>
      </c>
    </row>
    <row r="16" spans="1:10" x14ac:dyDescent="0.25">
      <c r="A16" s="1" t="s">
        <v>18</v>
      </c>
      <c r="B16" s="1"/>
      <c r="C16" s="1">
        <v>55.2</v>
      </c>
      <c r="D16" s="1">
        <v>1830</v>
      </c>
      <c r="E16" s="1">
        <v>713</v>
      </c>
      <c r="F16" s="1"/>
      <c r="G16" s="1"/>
      <c r="H16" s="1"/>
      <c r="I16" s="1"/>
      <c r="J16" s="28">
        <f>SUM(B16:I16)</f>
        <v>2598.1999999999998</v>
      </c>
    </row>
    <row r="17" spans="1:10" x14ac:dyDescent="0.25">
      <c r="A17" s="1" t="s">
        <v>19</v>
      </c>
      <c r="B17" s="1"/>
      <c r="C17" s="1">
        <v>85.8</v>
      </c>
      <c r="D17" s="1">
        <v>3660</v>
      </c>
      <c r="E17" s="1">
        <v>1636</v>
      </c>
      <c r="F17" s="1"/>
      <c r="G17" s="1"/>
      <c r="H17" s="1">
        <v>1872.8</v>
      </c>
      <c r="I17" s="1"/>
      <c r="J17" s="28">
        <f>SUM(B17:I17)</f>
        <v>7254.6</v>
      </c>
    </row>
    <row r="18" spans="1:10" x14ac:dyDescent="0.25">
      <c r="A18" s="1" t="s">
        <v>20</v>
      </c>
      <c r="B18" s="1">
        <v>201096</v>
      </c>
      <c r="C18" s="1">
        <v>281.39999999999998</v>
      </c>
      <c r="D18" s="1">
        <v>38580</v>
      </c>
      <c r="E18" s="1">
        <v>4576</v>
      </c>
      <c r="F18" s="1"/>
      <c r="G18" s="1"/>
      <c r="H18" s="1"/>
      <c r="I18" s="1">
        <v>4600</v>
      </c>
      <c r="J18" s="28">
        <f>SUM(B18:I18)</f>
        <v>249133.4</v>
      </c>
    </row>
    <row r="19" spans="1:10" x14ac:dyDescent="0.25">
      <c r="A19" s="1" t="s">
        <v>21</v>
      </c>
      <c r="B19" s="1">
        <v>47880</v>
      </c>
      <c r="C19" s="1">
        <v>244.5</v>
      </c>
      <c r="D19" s="1">
        <v>44190</v>
      </c>
      <c r="E19" s="1">
        <v>4034</v>
      </c>
      <c r="F19" s="1">
        <v>990</v>
      </c>
      <c r="G19" s="1"/>
      <c r="H19" s="1"/>
      <c r="I19" s="1"/>
      <c r="J19" s="28">
        <f>SUM(B19:I19)</f>
        <v>97338.5</v>
      </c>
    </row>
    <row r="20" spans="1:10" x14ac:dyDescent="0.25">
      <c r="A20" s="1" t="s">
        <v>22</v>
      </c>
      <c r="B20" s="1">
        <v>46683</v>
      </c>
      <c r="C20" s="1">
        <v>99.9</v>
      </c>
      <c r="D20" s="1">
        <v>3660</v>
      </c>
      <c r="E20" s="1">
        <v>1636</v>
      </c>
      <c r="F20" s="1"/>
      <c r="G20" s="1"/>
      <c r="H20" s="1"/>
      <c r="I20" s="1"/>
      <c r="J20" s="28">
        <f>SUM(B20:I20)</f>
        <v>52078.9</v>
      </c>
    </row>
    <row r="21" spans="1:10" x14ac:dyDescent="0.25">
      <c r="A21" s="1" t="s">
        <v>23</v>
      </c>
      <c r="B21" s="1">
        <v>171171</v>
      </c>
      <c r="C21" s="1">
        <v>267</v>
      </c>
      <c r="D21" s="1">
        <v>27620</v>
      </c>
      <c r="E21" s="1">
        <v>4576</v>
      </c>
      <c r="F21" s="1"/>
      <c r="G21" s="1"/>
      <c r="H21" s="1"/>
      <c r="I21" s="1"/>
      <c r="J21" s="28">
        <f>SUM(B21:I21)</f>
        <v>203634</v>
      </c>
    </row>
    <row r="22" spans="1:10" x14ac:dyDescent="0.25">
      <c r="A22" s="1" t="s">
        <v>24</v>
      </c>
      <c r="B22" s="1">
        <v>35910</v>
      </c>
      <c r="C22" s="1">
        <v>229.5</v>
      </c>
      <c r="D22" s="1">
        <v>40690</v>
      </c>
      <c r="E22" s="1">
        <v>4034</v>
      </c>
      <c r="F22" s="1">
        <v>4299</v>
      </c>
      <c r="G22" s="1"/>
      <c r="H22" s="1"/>
      <c r="I22" s="1"/>
      <c r="J22" s="28">
        <f>SUM(B22:I22)</f>
        <v>85162.5</v>
      </c>
    </row>
    <row r="23" spans="1:10" x14ac:dyDescent="0.25">
      <c r="A23" s="1" t="s">
        <v>25</v>
      </c>
      <c r="B23" s="1"/>
      <c r="C23" s="1">
        <v>87.9</v>
      </c>
      <c r="D23" s="1">
        <v>22130</v>
      </c>
      <c r="E23" s="1">
        <v>1636</v>
      </c>
      <c r="F23" s="1"/>
      <c r="G23" s="1"/>
      <c r="H23" s="1"/>
      <c r="I23" s="1"/>
      <c r="J23" s="28">
        <f>SUM(B23:I23)</f>
        <v>23853.9</v>
      </c>
    </row>
    <row r="24" spans="1:10" x14ac:dyDescent="0.25">
      <c r="A24" s="1" t="s">
        <v>26</v>
      </c>
      <c r="B24" s="1"/>
      <c r="C24" s="1">
        <v>147.6</v>
      </c>
      <c r="D24" s="1">
        <v>30590</v>
      </c>
      <c r="E24" s="1">
        <v>2730</v>
      </c>
      <c r="F24" s="1"/>
      <c r="G24" s="1"/>
      <c r="H24" s="1"/>
      <c r="I24" s="1"/>
      <c r="J24" s="28">
        <f>SUM(B24:I24)</f>
        <v>33467.599999999999</v>
      </c>
    </row>
    <row r="25" spans="1:10" x14ac:dyDescent="0.25">
      <c r="A25" s="1" t="s">
        <v>27</v>
      </c>
      <c r="B25" s="1">
        <v>130473</v>
      </c>
      <c r="C25" s="1">
        <v>109.5</v>
      </c>
      <c r="D25" s="1">
        <v>34690</v>
      </c>
      <c r="E25" s="1">
        <v>1807</v>
      </c>
      <c r="F25" s="1"/>
      <c r="G25" s="1"/>
      <c r="H25" s="1"/>
      <c r="I25" s="1"/>
      <c r="J25" s="28">
        <f>SUM(B25:I25)</f>
        <v>167079.5</v>
      </c>
    </row>
    <row r="26" spans="1:10" x14ac:dyDescent="0.25">
      <c r="A26" s="1" t="s">
        <v>28</v>
      </c>
      <c r="B26" s="1">
        <v>63441</v>
      </c>
      <c r="C26" s="1">
        <v>130.19999999999999</v>
      </c>
      <c r="D26" s="1">
        <v>40450</v>
      </c>
      <c r="E26" s="1">
        <v>2017</v>
      </c>
      <c r="F26" s="1"/>
      <c r="G26" s="1"/>
      <c r="H26" s="1">
        <v>17918.55</v>
      </c>
      <c r="I26" s="1"/>
      <c r="J26" s="28">
        <f>SUM(B26:I26)</f>
        <v>123956.75</v>
      </c>
    </row>
    <row r="27" spans="1:10" x14ac:dyDescent="0.25">
      <c r="A27" s="1" t="s">
        <v>29</v>
      </c>
      <c r="B27" s="1">
        <v>87381</v>
      </c>
      <c r="C27" s="1">
        <v>118.8</v>
      </c>
      <c r="D27" s="1">
        <v>39450</v>
      </c>
      <c r="E27" s="1">
        <v>2017</v>
      </c>
      <c r="F27" s="1">
        <v>1090.6300000000001</v>
      </c>
      <c r="G27" s="1"/>
      <c r="H27" s="1"/>
      <c r="I27" s="1"/>
      <c r="J27" s="28">
        <f>SUM(B27:I27)</f>
        <v>130057.43000000001</v>
      </c>
    </row>
    <row r="28" spans="1:10" x14ac:dyDescent="0.25">
      <c r="A28" s="1" t="s">
        <v>30</v>
      </c>
      <c r="B28" s="1">
        <v>41895</v>
      </c>
      <c r="C28" s="1">
        <v>71.7</v>
      </c>
      <c r="D28" s="1">
        <v>11400</v>
      </c>
      <c r="E28" s="1">
        <v>1094</v>
      </c>
      <c r="F28" s="1"/>
      <c r="G28" s="1"/>
      <c r="H28" s="1">
        <v>1224</v>
      </c>
      <c r="I28" s="1"/>
      <c r="J28" s="28">
        <f>SUM(B28:I28)</f>
        <v>55684.7</v>
      </c>
    </row>
    <row r="29" spans="1:10" x14ac:dyDescent="0.25">
      <c r="A29" s="1" t="s">
        <v>31</v>
      </c>
      <c r="B29" s="1"/>
      <c r="C29" s="1">
        <v>51.3</v>
      </c>
      <c r="D29" s="1">
        <v>1830</v>
      </c>
      <c r="E29" s="1">
        <v>713</v>
      </c>
      <c r="F29" s="1"/>
      <c r="G29" s="1"/>
      <c r="H29" s="1"/>
      <c r="I29" s="1"/>
      <c r="J29" s="28">
        <f>SUM(B29:I29)</f>
        <v>2594.3000000000002</v>
      </c>
    </row>
    <row r="30" spans="1:10" x14ac:dyDescent="0.25">
      <c r="A30" s="1" t="s">
        <v>32</v>
      </c>
      <c r="B30" s="1">
        <v>43092</v>
      </c>
      <c r="C30" s="1">
        <v>87.6</v>
      </c>
      <c r="D30" s="1"/>
      <c r="E30" s="1">
        <v>1304</v>
      </c>
      <c r="F30" s="1">
        <v>1522.33</v>
      </c>
      <c r="G30" s="1"/>
      <c r="H30" s="1"/>
      <c r="I30" s="1"/>
      <c r="J30" s="28">
        <f>SUM(B30:I30)</f>
        <v>46005.93</v>
      </c>
    </row>
    <row r="31" spans="1:10" x14ac:dyDescent="0.25">
      <c r="A31" s="1" t="s">
        <v>33</v>
      </c>
      <c r="B31" s="1"/>
      <c r="C31" s="1">
        <v>98.1</v>
      </c>
      <c r="D31" s="1"/>
      <c r="E31" s="1">
        <v>1094</v>
      </c>
      <c r="F31" s="1"/>
      <c r="G31" s="1"/>
      <c r="H31" s="1"/>
      <c r="I31" s="1"/>
      <c r="J31" s="28">
        <f>SUM(B31:I31)</f>
        <v>1192.0999999999999</v>
      </c>
    </row>
    <row r="32" spans="1:10" x14ac:dyDescent="0.25">
      <c r="A32" s="1" t="s">
        <v>34</v>
      </c>
      <c r="B32" s="1"/>
      <c r="C32" s="1">
        <v>75.75</v>
      </c>
      <c r="D32" s="1"/>
      <c r="E32" s="1">
        <v>713</v>
      </c>
      <c r="F32" s="1">
        <v>2181.25</v>
      </c>
      <c r="G32" s="1"/>
      <c r="H32" s="1"/>
      <c r="I32" s="1"/>
      <c r="J32" s="28">
        <f>SUM(B32:I32)</f>
        <v>2970</v>
      </c>
    </row>
    <row r="33" spans="1:13" x14ac:dyDescent="0.25">
      <c r="A33" s="1" t="s">
        <v>35</v>
      </c>
      <c r="B33" s="1"/>
      <c r="C33" s="1">
        <v>115.2</v>
      </c>
      <c r="D33" s="1"/>
      <c r="E33" s="1">
        <v>1636</v>
      </c>
      <c r="F33" s="1">
        <v>2617.5</v>
      </c>
      <c r="G33" s="1"/>
      <c r="H33" s="1">
        <v>2820.8</v>
      </c>
      <c r="I33" s="1"/>
      <c r="J33" s="28">
        <f>SUM(B33:I33)</f>
        <v>7189.5</v>
      </c>
    </row>
    <row r="34" spans="1:13" x14ac:dyDescent="0.25">
      <c r="A34" s="1" t="s">
        <v>36</v>
      </c>
      <c r="B34" s="1">
        <v>126882</v>
      </c>
      <c r="C34" s="1">
        <v>182.1</v>
      </c>
      <c r="D34" s="1">
        <v>51450</v>
      </c>
      <c r="E34" s="1">
        <v>3443</v>
      </c>
      <c r="F34" s="1"/>
      <c r="G34" s="1"/>
      <c r="H34" s="1">
        <v>3389</v>
      </c>
      <c r="I34" s="1"/>
      <c r="J34" s="28">
        <f>SUM(B34:I34)</f>
        <v>185346.1</v>
      </c>
    </row>
    <row r="35" spans="1:13" x14ac:dyDescent="0.25">
      <c r="A35" s="1" t="s">
        <v>37</v>
      </c>
      <c r="B35" s="1">
        <v>50274</v>
      </c>
      <c r="C35" s="1">
        <v>218.1</v>
      </c>
      <c r="D35" s="1">
        <v>51100</v>
      </c>
      <c r="E35" s="1">
        <v>4034</v>
      </c>
      <c r="F35" s="1">
        <v>1526.88</v>
      </c>
      <c r="G35" s="1"/>
      <c r="H35" s="1"/>
      <c r="I35" s="1"/>
      <c r="J35" s="28">
        <f>SUM(B35:I35)</f>
        <v>107152.98000000001</v>
      </c>
    </row>
    <row r="36" spans="1:13" x14ac:dyDescent="0.25">
      <c r="A36" s="1" t="s">
        <v>38</v>
      </c>
      <c r="B36" s="1">
        <v>35910</v>
      </c>
      <c r="C36" s="1">
        <v>130.5</v>
      </c>
      <c r="D36" s="1">
        <v>3660</v>
      </c>
      <c r="E36" s="1">
        <v>2017</v>
      </c>
      <c r="F36" s="1">
        <v>1090.6300000000001</v>
      </c>
      <c r="G36" s="1"/>
      <c r="H36" s="1"/>
      <c r="I36" s="1"/>
      <c r="J36" s="28">
        <f>SUM(B36:I36)</f>
        <v>42808.13</v>
      </c>
    </row>
    <row r="37" spans="1:13" x14ac:dyDescent="0.25">
      <c r="A37" s="1" t="s">
        <v>39</v>
      </c>
      <c r="B37" s="1">
        <v>33516</v>
      </c>
      <c r="C37" s="1">
        <v>166.2</v>
      </c>
      <c r="D37" s="1">
        <v>52600</v>
      </c>
      <c r="E37" s="1">
        <v>2940</v>
      </c>
      <c r="F37" s="1">
        <v>218.13</v>
      </c>
      <c r="G37" s="1"/>
      <c r="H37" s="1"/>
      <c r="I37" s="1"/>
      <c r="J37" s="28">
        <f>SUM(B37:I37)</f>
        <v>89440.33</v>
      </c>
    </row>
    <row r="38" spans="1:13" x14ac:dyDescent="0.25">
      <c r="A38" s="1" t="s">
        <v>40</v>
      </c>
      <c r="B38" s="1">
        <v>84987</v>
      </c>
      <c r="C38" s="1">
        <v>234</v>
      </c>
      <c r="D38" s="1">
        <v>70100</v>
      </c>
      <c r="E38" s="1">
        <v>4034</v>
      </c>
      <c r="F38" s="1"/>
      <c r="G38" s="1"/>
      <c r="H38" s="1">
        <v>4551.8999999999996</v>
      </c>
      <c r="I38" s="1"/>
      <c r="J38" s="28">
        <f>SUM(B38:I38)</f>
        <v>163906.9</v>
      </c>
    </row>
    <row r="39" spans="1:13" x14ac:dyDescent="0.25">
      <c r="A39" s="1" t="s">
        <v>41</v>
      </c>
      <c r="B39" s="1"/>
      <c r="C39" s="1">
        <v>149.1</v>
      </c>
      <c r="D39" s="1">
        <v>14660</v>
      </c>
      <c r="E39" s="1">
        <v>2730</v>
      </c>
      <c r="F39" s="1"/>
      <c r="G39" s="1"/>
      <c r="H39" s="1"/>
      <c r="I39" s="1"/>
      <c r="J39" s="28">
        <f>SUM(B39:I39)</f>
        <v>17539.099999999999</v>
      </c>
    </row>
    <row r="40" spans="1:13" x14ac:dyDescent="0.25">
      <c r="A40" s="1" t="s">
        <v>42</v>
      </c>
      <c r="B40" s="1">
        <v>63441</v>
      </c>
      <c r="C40" s="1">
        <v>69.3</v>
      </c>
      <c r="D40" s="1">
        <v>14660</v>
      </c>
      <c r="E40" s="1">
        <v>923</v>
      </c>
      <c r="F40" s="1">
        <v>872.5</v>
      </c>
      <c r="G40" s="1"/>
      <c r="H40" s="1"/>
      <c r="I40" s="1"/>
      <c r="J40" s="28">
        <f>SUM(B40:I40)</f>
        <v>79965.8</v>
      </c>
    </row>
    <row r="41" spans="1:13" x14ac:dyDescent="0.25">
      <c r="A41" s="1" t="s">
        <v>43</v>
      </c>
      <c r="B41" s="1">
        <v>59850</v>
      </c>
      <c r="C41" s="1">
        <v>267.60000000000002</v>
      </c>
      <c r="D41" s="1">
        <v>52150</v>
      </c>
      <c r="E41" s="1">
        <v>4786</v>
      </c>
      <c r="F41" s="1">
        <v>1631.01</v>
      </c>
      <c r="G41" s="1"/>
      <c r="H41" s="1"/>
      <c r="I41" s="1"/>
      <c r="J41" s="28">
        <f>SUM(B41:I41)</f>
        <v>118684.61</v>
      </c>
    </row>
    <row r="42" spans="1:13" x14ac:dyDescent="0.25">
      <c r="A42" s="1" t="s">
        <v>44</v>
      </c>
      <c r="B42" s="1"/>
      <c r="C42" s="1">
        <v>66</v>
      </c>
      <c r="D42" s="1">
        <v>14050</v>
      </c>
      <c r="E42" s="1">
        <v>1094</v>
      </c>
      <c r="F42" s="1">
        <v>1745</v>
      </c>
      <c r="G42" s="1"/>
      <c r="H42" s="1"/>
      <c r="I42" s="1"/>
      <c r="J42" s="28">
        <f>SUM(B42:I42)</f>
        <v>16955</v>
      </c>
    </row>
    <row r="43" spans="1:13" x14ac:dyDescent="0.25">
      <c r="A43" s="1" t="s">
        <v>45</v>
      </c>
      <c r="B43" s="1">
        <v>39501</v>
      </c>
      <c r="C43" s="1">
        <v>54</v>
      </c>
      <c r="D43" s="1">
        <v>1830</v>
      </c>
      <c r="E43" s="1">
        <v>923</v>
      </c>
      <c r="F43" s="1"/>
      <c r="G43" s="1"/>
      <c r="H43" s="1"/>
      <c r="I43" s="1"/>
      <c r="J43" s="28">
        <f>SUM(B43:I43)</f>
        <v>42308</v>
      </c>
    </row>
    <row r="44" spans="1:13" x14ac:dyDescent="0.25">
      <c r="A44" s="1" t="s">
        <v>46</v>
      </c>
      <c r="B44" s="1">
        <v>31122</v>
      </c>
      <c r="C44" s="1">
        <v>137.4</v>
      </c>
      <c r="D44" s="1">
        <v>76170</v>
      </c>
      <c r="E44" s="1">
        <v>2940</v>
      </c>
      <c r="F44" s="1"/>
      <c r="G44" s="1">
        <v>12215.8</v>
      </c>
      <c r="H44" s="1"/>
      <c r="I44" s="1"/>
      <c r="J44" s="28">
        <f>SUM(B44:I44)</f>
        <v>122585.2</v>
      </c>
    </row>
    <row r="45" spans="1:13" ht="15.75" x14ac:dyDescent="0.25">
      <c r="A45" s="16" t="s">
        <v>2</v>
      </c>
      <c r="B45" s="15">
        <f t="shared" ref="B45:I45" si="0">SUM(B3:B44)</f>
        <v>2012157</v>
      </c>
      <c r="C45" s="15">
        <f t="shared" si="0"/>
        <v>5595.0000000000009</v>
      </c>
      <c r="D45" s="15">
        <f t="shared" si="0"/>
        <v>904400</v>
      </c>
      <c r="E45" s="15">
        <f t="shared" si="0"/>
        <v>95179</v>
      </c>
      <c r="F45" s="15">
        <f t="shared" si="0"/>
        <v>34223.910000000003</v>
      </c>
      <c r="G45" s="15">
        <f t="shared" si="0"/>
        <v>12215.8</v>
      </c>
      <c r="H45" s="15">
        <f t="shared" si="0"/>
        <v>51031.55</v>
      </c>
      <c r="I45" s="15">
        <f t="shared" si="0"/>
        <v>4600</v>
      </c>
      <c r="J45" s="18">
        <f>SUM(B45:I45)</f>
        <v>3119402.26</v>
      </c>
    </row>
    <row r="46" spans="1:13" x14ac:dyDescent="0.25">
      <c r="B46" s="4"/>
      <c r="C46" s="4"/>
      <c r="D46" s="4"/>
      <c r="E46" s="4"/>
      <c r="F46" s="4"/>
      <c r="G46" s="4"/>
      <c r="H46" s="4"/>
      <c r="I46" s="4"/>
    </row>
    <row r="47" spans="1:13" s="2" customFormat="1" ht="21" x14ac:dyDescent="0.35">
      <c r="A47" s="2" t="s">
        <v>62</v>
      </c>
      <c r="J47" s="2" t="s">
        <v>48</v>
      </c>
    </row>
    <row r="48" spans="1:13" s="10" customFormat="1" ht="38.25" customHeight="1" x14ac:dyDescent="0.25">
      <c r="A48" s="21" t="s">
        <v>47</v>
      </c>
      <c r="B48" s="25" t="s">
        <v>81</v>
      </c>
      <c r="C48" s="25" t="s">
        <v>73</v>
      </c>
      <c r="D48" s="25" t="s">
        <v>82</v>
      </c>
      <c r="E48" s="25" t="s">
        <v>83</v>
      </c>
      <c r="F48" s="25" t="s">
        <v>50</v>
      </c>
      <c r="G48" s="25" t="s">
        <v>49</v>
      </c>
      <c r="H48" s="23" t="s">
        <v>2</v>
      </c>
      <c r="M48" s="29"/>
    </row>
    <row r="49" spans="1:13" x14ac:dyDescent="0.25">
      <c r="A49" s="1" t="s">
        <v>5</v>
      </c>
      <c r="B49" s="1"/>
      <c r="C49" s="1">
        <v>14750</v>
      </c>
      <c r="D49" s="1">
        <v>14750</v>
      </c>
      <c r="E49" s="1"/>
      <c r="F49" s="1"/>
      <c r="G49" s="1"/>
      <c r="H49" s="28">
        <f>SUM(B49:G49)</f>
        <v>29500</v>
      </c>
      <c r="J49"/>
      <c r="M49" s="4"/>
    </row>
    <row r="50" spans="1:13" x14ac:dyDescent="0.25">
      <c r="A50" s="1" t="s">
        <v>6</v>
      </c>
      <c r="B50" s="1"/>
      <c r="C50" s="1">
        <v>14750</v>
      </c>
      <c r="D50" s="1">
        <v>14750</v>
      </c>
      <c r="E50" s="1"/>
      <c r="F50" s="1"/>
      <c r="G50" s="1"/>
      <c r="H50" s="28">
        <f>SUM(B50:G50)</f>
        <v>29500</v>
      </c>
      <c r="J50"/>
      <c r="M50" s="4"/>
    </row>
    <row r="51" spans="1:13" x14ac:dyDescent="0.25">
      <c r="A51" s="1" t="s">
        <v>7</v>
      </c>
      <c r="B51" s="1"/>
      <c r="C51" s="1"/>
      <c r="D51" s="1">
        <v>14750</v>
      </c>
      <c r="E51" s="1"/>
      <c r="F51" s="1"/>
      <c r="G51" s="1"/>
      <c r="H51" s="28">
        <f>SUM(B51:G51)</f>
        <v>14750</v>
      </c>
      <c r="J51"/>
      <c r="M51" s="4"/>
    </row>
    <row r="52" spans="1:13" x14ac:dyDescent="0.25">
      <c r="A52" s="1" t="s">
        <v>8</v>
      </c>
      <c r="B52" s="1"/>
      <c r="C52" s="1">
        <v>14750</v>
      </c>
      <c r="D52" s="1">
        <v>14750</v>
      </c>
      <c r="E52" s="1"/>
      <c r="F52" s="1"/>
      <c r="G52" s="1"/>
      <c r="H52" s="28">
        <f>SUM(B52:G52)</f>
        <v>29500</v>
      </c>
      <c r="J52"/>
      <c r="M52" s="4"/>
    </row>
    <row r="53" spans="1:13" x14ac:dyDescent="0.25">
      <c r="A53" s="1" t="s">
        <v>9</v>
      </c>
      <c r="B53" s="1"/>
      <c r="C53" s="1">
        <v>44250</v>
      </c>
      <c r="D53" s="1">
        <v>44250</v>
      </c>
      <c r="E53" s="1"/>
      <c r="F53" s="1"/>
      <c r="G53" s="1"/>
      <c r="H53" s="28">
        <f>SUM(B53:G53)</f>
        <v>88500</v>
      </c>
      <c r="J53"/>
      <c r="M53" s="4"/>
    </row>
    <row r="54" spans="1:13" x14ac:dyDescent="0.25">
      <c r="A54" s="1" t="s">
        <v>10</v>
      </c>
      <c r="B54" s="1"/>
      <c r="C54" s="1">
        <v>14750</v>
      </c>
      <c r="D54" s="1">
        <v>14750</v>
      </c>
      <c r="E54" s="1"/>
      <c r="F54" s="1">
        <v>59440</v>
      </c>
      <c r="G54" s="1"/>
      <c r="H54" s="28">
        <f>SUM(B54:G54)</f>
        <v>88940</v>
      </c>
      <c r="J54"/>
      <c r="M54" s="4"/>
    </row>
    <row r="55" spans="1:13" x14ac:dyDescent="0.25">
      <c r="A55" s="1" t="s">
        <v>11</v>
      </c>
      <c r="B55" s="1"/>
      <c r="C55" s="1"/>
      <c r="D55" s="1">
        <v>14750</v>
      </c>
      <c r="E55" s="1"/>
      <c r="F55" s="1"/>
      <c r="G55" s="1"/>
      <c r="H55" s="28">
        <f>SUM(B55:G55)</f>
        <v>14750</v>
      </c>
      <c r="J55"/>
      <c r="M55" s="4"/>
    </row>
    <row r="56" spans="1:13" x14ac:dyDescent="0.25">
      <c r="A56" s="1" t="s">
        <v>12</v>
      </c>
      <c r="B56" s="1"/>
      <c r="C56" s="1">
        <v>29500</v>
      </c>
      <c r="D56" s="1">
        <v>29500</v>
      </c>
      <c r="E56" s="1"/>
      <c r="F56" s="1"/>
      <c r="G56" s="1"/>
      <c r="H56" s="28">
        <f>SUM(B56:G56)</f>
        <v>59000</v>
      </c>
      <c r="J56"/>
      <c r="M56" s="4"/>
    </row>
    <row r="57" spans="1:13" x14ac:dyDescent="0.25">
      <c r="A57" s="1" t="s">
        <v>13</v>
      </c>
      <c r="B57" s="1">
        <v>600</v>
      </c>
      <c r="C57" s="1"/>
      <c r="D57" s="1">
        <v>14750</v>
      </c>
      <c r="E57" s="1"/>
      <c r="F57" s="1"/>
      <c r="G57" s="1"/>
      <c r="H57" s="28">
        <f>SUM(B57:G57)</f>
        <v>15350</v>
      </c>
      <c r="J57"/>
      <c r="M57" s="4"/>
    </row>
    <row r="58" spans="1:13" x14ac:dyDescent="0.25">
      <c r="A58" s="1" t="s">
        <v>14</v>
      </c>
      <c r="B58" s="1"/>
      <c r="C58" s="1">
        <v>29500</v>
      </c>
      <c r="D58" s="1">
        <v>14750</v>
      </c>
      <c r="E58" s="1"/>
      <c r="F58" s="1"/>
      <c r="G58" s="1"/>
      <c r="H58" s="28">
        <f>SUM(B58:G58)</f>
        <v>44250</v>
      </c>
      <c r="J58"/>
      <c r="M58" s="4"/>
    </row>
    <row r="59" spans="1:13" x14ac:dyDescent="0.25">
      <c r="A59" s="1" t="s">
        <v>15</v>
      </c>
      <c r="B59" s="1"/>
      <c r="C59" s="1">
        <v>14750</v>
      </c>
      <c r="D59" s="1">
        <v>14750</v>
      </c>
      <c r="E59" s="1"/>
      <c r="F59" s="1"/>
      <c r="G59" s="1"/>
      <c r="H59" s="28">
        <f>SUM(B59:G59)</f>
        <v>29500</v>
      </c>
      <c r="J59"/>
      <c r="M59" s="4"/>
    </row>
    <row r="60" spans="1:13" x14ac:dyDescent="0.25">
      <c r="A60" s="1" t="s">
        <v>16</v>
      </c>
      <c r="B60" s="1"/>
      <c r="C60" s="1">
        <v>14750</v>
      </c>
      <c r="D60" s="1">
        <v>14750</v>
      </c>
      <c r="E60" s="1"/>
      <c r="F60" s="1"/>
      <c r="G60" s="1"/>
      <c r="H60" s="28">
        <f>SUM(B60:G60)</f>
        <v>29500</v>
      </c>
      <c r="J60"/>
      <c r="M60" s="4"/>
    </row>
    <row r="61" spans="1:13" x14ac:dyDescent="0.25">
      <c r="A61" s="1" t="s">
        <v>17</v>
      </c>
      <c r="B61" s="1"/>
      <c r="C61" s="1">
        <v>29500</v>
      </c>
      <c r="D61" s="1">
        <v>14750</v>
      </c>
      <c r="E61" s="1"/>
      <c r="F61" s="1"/>
      <c r="G61" s="1"/>
      <c r="H61" s="28">
        <f>SUM(B61:G61)</f>
        <v>44250</v>
      </c>
      <c r="J61"/>
      <c r="M61" s="4"/>
    </row>
    <row r="62" spans="1:13" x14ac:dyDescent="0.25">
      <c r="A62" s="1" t="s">
        <v>18</v>
      </c>
      <c r="B62" s="1"/>
      <c r="C62" s="1">
        <v>14750</v>
      </c>
      <c r="D62" s="1">
        <v>14750</v>
      </c>
      <c r="E62" s="1"/>
      <c r="F62" s="1"/>
      <c r="G62" s="1"/>
      <c r="H62" s="28">
        <f>SUM(B62:G62)</f>
        <v>29500</v>
      </c>
      <c r="J62"/>
      <c r="M62" s="4"/>
    </row>
    <row r="63" spans="1:13" x14ac:dyDescent="0.25">
      <c r="A63" s="1" t="s">
        <v>19</v>
      </c>
      <c r="B63" s="1"/>
      <c r="C63" s="1">
        <v>14750</v>
      </c>
      <c r="D63" s="1">
        <v>14750</v>
      </c>
      <c r="E63" s="1"/>
      <c r="F63" s="1"/>
      <c r="G63" s="1"/>
      <c r="H63" s="28">
        <f>SUM(B63:G63)</f>
        <v>29500</v>
      </c>
      <c r="J63"/>
      <c r="M63" s="4"/>
    </row>
    <row r="64" spans="1:13" x14ac:dyDescent="0.25">
      <c r="A64" s="1" t="s">
        <v>20</v>
      </c>
      <c r="B64" s="1"/>
      <c r="C64" s="1">
        <v>14750</v>
      </c>
      <c r="D64" s="1">
        <v>44250</v>
      </c>
      <c r="E64" s="1"/>
      <c r="F64" s="1"/>
      <c r="G64" s="1"/>
      <c r="H64" s="28">
        <f>SUM(B64:G64)</f>
        <v>59000</v>
      </c>
      <c r="J64"/>
      <c r="M64" s="4"/>
    </row>
    <row r="65" spans="1:13" x14ac:dyDescent="0.25">
      <c r="A65" s="1" t="s">
        <v>21</v>
      </c>
      <c r="B65" s="1"/>
      <c r="C65" s="1">
        <v>14750</v>
      </c>
      <c r="D65" s="1">
        <v>14750</v>
      </c>
      <c r="E65" s="1"/>
      <c r="F65" s="1"/>
      <c r="G65" s="1">
        <v>28350</v>
      </c>
      <c r="H65" s="28">
        <f>SUM(B65:G65)</f>
        <v>57850</v>
      </c>
      <c r="J65"/>
      <c r="M65" s="4"/>
    </row>
    <row r="66" spans="1:13" x14ac:dyDescent="0.25">
      <c r="A66" s="1" t="s">
        <v>22</v>
      </c>
      <c r="B66" s="1"/>
      <c r="C66" s="1">
        <v>14750</v>
      </c>
      <c r="D66" s="1">
        <v>14750</v>
      </c>
      <c r="E66" s="1"/>
      <c r="F66" s="1"/>
      <c r="G66" s="1"/>
      <c r="H66" s="28">
        <f>SUM(B66:G66)</f>
        <v>29500</v>
      </c>
      <c r="J66"/>
      <c r="M66" s="4"/>
    </row>
    <row r="67" spans="1:13" x14ac:dyDescent="0.25">
      <c r="A67" s="1" t="s">
        <v>23</v>
      </c>
      <c r="B67" s="1"/>
      <c r="C67" s="1">
        <v>14750</v>
      </c>
      <c r="D67" s="1">
        <v>14750</v>
      </c>
      <c r="E67" s="1"/>
      <c r="F67" s="1"/>
      <c r="G67" s="1"/>
      <c r="H67" s="28">
        <f>SUM(B67:G67)</f>
        <v>29500</v>
      </c>
      <c r="J67"/>
      <c r="M67" s="4"/>
    </row>
    <row r="68" spans="1:13" x14ac:dyDescent="0.25">
      <c r="A68" s="1" t="s">
        <v>24</v>
      </c>
      <c r="B68" s="1"/>
      <c r="C68" s="1">
        <v>14750</v>
      </c>
      <c r="D68" s="1">
        <v>29500</v>
      </c>
      <c r="E68" s="1"/>
      <c r="F68" s="1"/>
      <c r="G68" s="1"/>
      <c r="H68" s="28">
        <f>SUM(B68:G68)</f>
        <v>44250</v>
      </c>
      <c r="J68"/>
      <c r="M68" s="4"/>
    </row>
    <row r="69" spans="1:13" x14ac:dyDescent="0.25">
      <c r="A69" s="1" t="s">
        <v>25</v>
      </c>
      <c r="B69" s="1"/>
      <c r="C69" s="1">
        <v>14750</v>
      </c>
      <c r="D69" s="1">
        <v>14750</v>
      </c>
      <c r="E69" s="1"/>
      <c r="F69" s="1"/>
      <c r="G69" s="1"/>
      <c r="H69" s="28">
        <f>SUM(B69:G69)</f>
        <v>29500</v>
      </c>
      <c r="J69"/>
      <c r="M69" s="4"/>
    </row>
    <row r="70" spans="1:13" x14ac:dyDescent="0.25">
      <c r="A70" s="1" t="s">
        <v>26</v>
      </c>
      <c r="B70" s="1"/>
      <c r="C70" s="1"/>
      <c r="D70" s="1">
        <v>29500</v>
      </c>
      <c r="E70" s="1"/>
      <c r="F70" s="1"/>
      <c r="G70" s="1"/>
      <c r="H70" s="28">
        <f>SUM(B70:G70)</f>
        <v>29500</v>
      </c>
      <c r="J70"/>
      <c r="M70" s="4"/>
    </row>
    <row r="71" spans="1:13" x14ac:dyDescent="0.25">
      <c r="A71" s="1" t="s">
        <v>27</v>
      </c>
      <c r="B71" s="1"/>
      <c r="C71" s="1">
        <v>14750</v>
      </c>
      <c r="D71" s="1">
        <v>14750</v>
      </c>
      <c r="E71" s="1"/>
      <c r="F71" s="1"/>
      <c r="G71" s="1"/>
      <c r="H71" s="28">
        <f>SUM(B71:G71)</f>
        <v>29500</v>
      </c>
      <c r="J71"/>
      <c r="M71" s="4"/>
    </row>
    <row r="72" spans="1:13" x14ac:dyDescent="0.25">
      <c r="A72" s="1" t="s">
        <v>28</v>
      </c>
      <c r="B72" s="1"/>
      <c r="C72" s="1">
        <v>14750</v>
      </c>
      <c r="D72" s="1">
        <v>14750</v>
      </c>
      <c r="E72" s="1"/>
      <c r="F72" s="1"/>
      <c r="G72" s="1"/>
      <c r="H72" s="28">
        <f>SUM(B72:G72)</f>
        <v>29500</v>
      </c>
      <c r="J72"/>
      <c r="M72" s="4"/>
    </row>
    <row r="73" spans="1:13" x14ac:dyDescent="0.25">
      <c r="A73" s="1" t="s">
        <v>29</v>
      </c>
      <c r="B73" s="1"/>
      <c r="C73" s="1">
        <v>14750</v>
      </c>
      <c r="D73" s="1">
        <v>14750</v>
      </c>
      <c r="E73" s="1"/>
      <c r="F73" s="1"/>
      <c r="G73" s="1"/>
      <c r="H73" s="28">
        <f>SUM(B73:G73)</f>
        <v>29500</v>
      </c>
      <c r="J73"/>
      <c r="M73" s="4"/>
    </row>
    <row r="74" spans="1:13" x14ac:dyDescent="0.25">
      <c r="A74" s="1" t="s">
        <v>30</v>
      </c>
      <c r="B74" s="1"/>
      <c r="C74" s="1">
        <v>14750</v>
      </c>
      <c r="D74" s="1"/>
      <c r="E74" s="1"/>
      <c r="F74" s="1"/>
      <c r="G74" s="1"/>
      <c r="H74" s="28">
        <f>SUM(B74:G74)</f>
        <v>14750</v>
      </c>
      <c r="J74"/>
      <c r="M74" s="4"/>
    </row>
    <row r="75" spans="1:13" x14ac:dyDescent="0.25">
      <c r="A75" s="1" t="s">
        <v>31</v>
      </c>
      <c r="B75" s="1"/>
      <c r="C75" s="1">
        <v>14750</v>
      </c>
      <c r="D75" s="1"/>
      <c r="E75" s="1"/>
      <c r="F75" s="1"/>
      <c r="G75" s="1"/>
      <c r="H75" s="28">
        <f>SUM(B75:G75)</f>
        <v>14750</v>
      </c>
      <c r="J75"/>
      <c r="M75" s="4"/>
    </row>
    <row r="76" spans="1:13" x14ac:dyDescent="0.25">
      <c r="A76" s="1" t="s">
        <v>32</v>
      </c>
      <c r="B76" s="1"/>
      <c r="C76" s="1"/>
      <c r="D76" s="1">
        <v>14750</v>
      </c>
      <c r="E76" s="1"/>
      <c r="F76" s="1"/>
      <c r="G76" s="1"/>
      <c r="H76" s="28">
        <f>SUM(B76:G76)</f>
        <v>14750</v>
      </c>
      <c r="J76"/>
      <c r="M76" s="4"/>
    </row>
    <row r="77" spans="1:13" x14ac:dyDescent="0.25">
      <c r="A77" s="1" t="s">
        <v>33</v>
      </c>
      <c r="B77" s="1"/>
      <c r="C77" s="1"/>
      <c r="D77" s="1"/>
      <c r="E77" s="1"/>
      <c r="F77" s="1"/>
      <c r="G77" s="1"/>
      <c r="H77" s="28">
        <f>SUM(B77:G77)</f>
        <v>0</v>
      </c>
      <c r="J77"/>
      <c r="M77" s="4"/>
    </row>
    <row r="78" spans="1:13" x14ac:dyDescent="0.25">
      <c r="A78" s="1" t="s">
        <v>34</v>
      </c>
      <c r="B78" s="1"/>
      <c r="C78" s="1"/>
      <c r="D78" s="1"/>
      <c r="E78" s="1"/>
      <c r="F78" s="1"/>
      <c r="G78" s="1"/>
      <c r="H78" s="28">
        <f>SUM(B78:G78)</f>
        <v>0</v>
      </c>
      <c r="J78"/>
      <c r="M78" s="4"/>
    </row>
    <row r="79" spans="1:13" x14ac:dyDescent="0.25">
      <c r="A79" s="1" t="s">
        <v>35</v>
      </c>
      <c r="B79" s="1"/>
      <c r="C79" s="1"/>
      <c r="D79" s="1"/>
      <c r="E79" s="1"/>
      <c r="F79" s="1"/>
      <c r="G79" s="1"/>
      <c r="H79" s="28">
        <f>SUM(B79:G79)</f>
        <v>0</v>
      </c>
      <c r="J79"/>
      <c r="M79" s="4"/>
    </row>
    <row r="80" spans="1:13" x14ac:dyDescent="0.25">
      <c r="A80" s="1" t="s">
        <v>36</v>
      </c>
      <c r="B80" s="1"/>
      <c r="C80" s="1"/>
      <c r="D80" s="1">
        <v>29500</v>
      </c>
      <c r="E80" s="1"/>
      <c r="F80" s="1"/>
      <c r="G80" s="1"/>
      <c r="H80" s="28">
        <f>SUM(B80:G80)</f>
        <v>29500</v>
      </c>
      <c r="J80"/>
      <c r="M80" s="4"/>
    </row>
    <row r="81" spans="1:13" x14ac:dyDescent="0.25">
      <c r="A81" s="1" t="s">
        <v>37</v>
      </c>
      <c r="B81" s="1"/>
      <c r="C81" s="1"/>
      <c r="D81" s="1">
        <v>29500</v>
      </c>
      <c r="E81" s="1"/>
      <c r="F81" s="1"/>
      <c r="G81" s="1"/>
      <c r="H81" s="28">
        <f>SUM(B81:G81)</f>
        <v>29500</v>
      </c>
      <c r="J81"/>
      <c r="M81" s="4"/>
    </row>
    <row r="82" spans="1:13" x14ac:dyDescent="0.25">
      <c r="A82" s="1" t="s">
        <v>38</v>
      </c>
      <c r="B82" s="1"/>
      <c r="C82" s="1">
        <v>14750</v>
      </c>
      <c r="D82" s="1">
        <v>14750</v>
      </c>
      <c r="E82" s="1"/>
      <c r="F82" s="1"/>
      <c r="G82" s="1"/>
      <c r="H82" s="28">
        <f>SUM(B82:G82)</f>
        <v>29500</v>
      </c>
      <c r="J82"/>
      <c r="M82" s="4"/>
    </row>
    <row r="83" spans="1:13" x14ac:dyDescent="0.25">
      <c r="A83" s="1" t="s">
        <v>39</v>
      </c>
      <c r="B83" s="1"/>
      <c r="C83" s="1"/>
      <c r="D83" s="1">
        <v>14750</v>
      </c>
      <c r="E83" s="1"/>
      <c r="F83" s="1"/>
      <c r="G83" s="1"/>
      <c r="H83" s="28">
        <f>SUM(B83:G83)</f>
        <v>14750</v>
      </c>
      <c r="J83"/>
      <c r="M83" s="4"/>
    </row>
    <row r="84" spans="1:13" x14ac:dyDescent="0.25">
      <c r="A84" s="1" t="s">
        <v>40</v>
      </c>
      <c r="B84" s="1"/>
      <c r="C84" s="1">
        <v>14750</v>
      </c>
      <c r="D84" s="1">
        <v>14750</v>
      </c>
      <c r="E84" s="1"/>
      <c r="F84" s="1"/>
      <c r="G84" s="1"/>
      <c r="H84" s="28">
        <f>SUM(B84:G84)</f>
        <v>29500</v>
      </c>
      <c r="J84"/>
      <c r="M84" s="4"/>
    </row>
    <row r="85" spans="1:13" x14ac:dyDescent="0.25">
      <c r="A85" s="1" t="s">
        <v>41</v>
      </c>
      <c r="B85" s="1"/>
      <c r="C85" s="1">
        <v>29500</v>
      </c>
      <c r="D85" s="1">
        <v>29500</v>
      </c>
      <c r="E85" s="1"/>
      <c r="F85" s="1"/>
      <c r="G85" s="1"/>
      <c r="H85" s="28">
        <f>SUM(B85:G85)</f>
        <v>59000</v>
      </c>
      <c r="J85"/>
      <c r="M85" s="4"/>
    </row>
    <row r="86" spans="1:13" x14ac:dyDescent="0.25">
      <c r="A86" s="1" t="s">
        <v>42</v>
      </c>
      <c r="B86" s="1"/>
      <c r="C86" s="1">
        <v>29500</v>
      </c>
      <c r="D86" s="1">
        <v>29500</v>
      </c>
      <c r="E86" s="1"/>
      <c r="F86" s="1"/>
      <c r="G86" s="1"/>
      <c r="H86" s="28">
        <f>SUM(B86:G86)</f>
        <v>59000</v>
      </c>
      <c r="J86"/>
      <c r="M86" s="4"/>
    </row>
    <row r="87" spans="1:13" x14ac:dyDescent="0.25">
      <c r="A87" s="1" t="s">
        <v>43</v>
      </c>
      <c r="B87" s="1"/>
      <c r="C87" s="1"/>
      <c r="D87" s="1">
        <v>29500</v>
      </c>
      <c r="E87" s="1"/>
      <c r="F87" s="1"/>
      <c r="G87" s="1"/>
      <c r="H87" s="28">
        <f>SUM(B87:G87)</f>
        <v>29500</v>
      </c>
      <c r="J87"/>
      <c r="M87" s="4"/>
    </row>
    <row r="88" spans="1:13" x14ac:dyDescent="0.25">
      <c r="A88" s="1" t="s">
        <v>44</v>
      </c>
      <c r="B88" s="1"/>
      <c r="C88" s="1">
        <v>14750</v>
      </c>
      <c r="D88" s="1">
        <v>14750</v>
      </c>
      <c r="E88" s="1"/>
      <c r="F88" s="1"/>
      <c r="G88" s="1"/>
      <c r="H88" s="28">
        <f>SUM(B88:G88)</f>
        <v>29500</v>
      </c>
      <c r="J88"/>
      <c r="M88" s="4"/>
    </row>
    <row r="89" spans="1:13" x14ac:dyDescent="0.25">
      <c r="A89" s="1" t="s">
        <v>45</v>
      </c>
      <c r="B89" s="1"/>
      <c r="C89" s="1">
        <v>14750</v>
      </c>
      <c r="D89" s="1"/>
      <c r="E89" s="1">
        <v>32780</v>
      </c>
      <c r="F89" s="1"/>
      <c r="G89" s="1"/>
      <c r="H89" s="28">
        <f>SUM(B89:G89)</f>
        <v>47530</v>
      </c>
      <c r="J89"/>
      <c r="M89" s="4"/>
    </row>
    <row r="90" spans="1:13" x14ac:dyDescent="0.25">
      <c r="A90" s="1" t="s">
        <v>46</v>
      </c>
      <c r="B90" s="1"/>
      <c r="C90" s="1">
        <v>14750</v>
      </c>
      <c r="D90" s="1">
        <v>29500</v>
      </c>
      <c r="E90" s="1"/>
      <c r="F90" s="1"/>
      <c r="G90" s="1"/>
      <c r="H90" s="28">
        <f>SUM(B90:G90)</f>
        <v>44250</v>
      </c>
      <c r="J90"/>
      <c r="M90" s="4"/>
    </row>
    <row r="91" spans="1:13" ht="15.75" x14ac:dyDescent="0.25">
      <c r="A91" s="16" t="s">
        <v>2</v>
      </c>
      <c r="B91" s="15">
        <f>SUM(B49:B90)</f>
        <v>600</v>
      </c>
      <c r="C91" s="15">
        <f t="shared" ref="C91:G91" si="1">SUM(C49:C90)</f>
        <v>545750</v>
      </c>
      <c r="D91" s="15">
        <f t="shared" si="1"/>
        <v>722750</v>
      </c>
      <c r="E91" s="15">
        <f t="shared" si="1"/>
        <v>32780</v>
      </c>
      <c r="F91" s="15">
        <f t="shared" si="1"/>
        <v>59440</v>
      </c>
      <c r="G91" s="15">
        <f t="shared" si="1"/>
        <v>28350</v>
      </c>
      <c r="H91" s="18">
        <f>SUM(B91:G91)</f>
        <v>1389670</v>
      </c>
      <c r="J91"/>
      <c r="L91" s="4"/>
    </row>
  </sheetData>
  <pageMargins left="0.39370078740157483" right="0.39370078740157483" top="0.98425196850393704" bottom="0.98425196850393704" header="0.31496062992125984" footer="0.31496062992125984"/>
  <pageSetup paperSize="9" scale="9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ДНЗ</vt:lpstr>
      <vt:lpstr>ПНЗ</vt:lpstr>
      <vt:lpstr>ЗНЗ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2018-12-19T09:43:01Z</dcterms:modified>
</cp:coreProperties>
</file>