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15" windowWidth="13875" windowHeight="12735" activeTab="2"/>
  </bookViews>
  <sheets>
    <sheet name="ДНЗ" sheetId="2" r:id="rId1"/>
    <sheet name="ПНЗ" sheetId="3" r:id="rId2"/>
    <sheet name="ЗНЗ" sheetId="4" r:id="rId3"/>
  </sheets>
  <calcPr calcId="145621"/>
</workbook>
</file>

<file path=xl/calcChain.xml><?xml version="1.0" encoding="utf-8"?>
<calcChain xmlns="http://schemas.openxmlformats.org/spreadsheetml/2006/main">
  <c r="C91" i="4" l="1"/>
  <c r="D91" i="4"/>
  <c r="E91" i="4"/>
  <c r="F91" i="4"/>
  <c r="G91" i="4"/>
  <c r="H91" i="4"/>
  <c r="I91" i="4"/>
  <c r="J91" i="4"/>
  <c r="K91" i="4"/>
  <c r="L91" i="4"/>
  <c r="B91" i="4"/>
  <c r="X3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M112" i="2"/>
  <c r="B113" i="2"/>
  <c r="C113" i="2"/>
  <c r="D113" i="2"/>
  <c r="E113" i="2"/>
  <c r="F113" i="2"/>
  <c r="G113" i="2"/>
  <c r="H113" i="2"/>
  <c r="I113" i="2"/>
  <c r="J113" i="2"/>
  <c r="K113" i="2"/>
  <c r="L113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60" i="2"/>
  <c r="AC3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B56" i="2"/>
  <c r="AC56" i="2" s="1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M113" i="2" l="1"/>
  <c r="M91" i="4" l="1"/>
  <c r="M49" i="4"/>
  <c r="F3" i="3"/>
  <c r="C7" i="3"/>
  <c r="D7" i="3"/>
  <c r="E7" i="3"/>
  <c r="B7" i="3" l="1"/>
  <c r="F7" i="3" s="1"/>
  <c r="F4" i="3"/>
  <c r="F5" i="3"/>
  <c r="F6" i="3"/>
  <c r="X36" i="4" l="1"/>
  <c r="R45" i="4"/>
  <c r="S45" i="4"/>
  <c r="T45" i="4"/>
  <c r="U45" i="4"/>
  <c r="V45" i="4"/>
  <c r="W45" i="4"/>
  <c r="M90" i="4" l="1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X4" i="4" l="1"/>
  <c r="X5" i="4"/>
  <c r="X6" i="4"/>
  <c r="X7" i="4"/>
  <c r="X8" i="4"/>
  <c r="X9" i="4"/>
  <c r="X10" i="4"/>
  <c r="X11" i="4"/>
  <c r="X12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7" i="4"/>
  <c r="X38" i="4"/>
  <c r="X39" i="4"/>
  <c r="X40" i="4"/>
  <c r="X41" i="4"/>
  <c r="X42" i="4"/>
  <c r="X43" i="4"/>
  <c r="X44" i="4"/>
  <c r="X13" i="4" l="1"/>
  <c r="B45" i="4" l="1"/>
  <c r="X45" i="4" s="1"/>
</calcChain>
</file>

<file path=xl/sharedStrings.xml><?xml version="1.0" encoding="utf-8"?>
<sst xmlns="http://schemas.openxmlformats.org/spreadsheetml/2006/main" count="188" uniqueCount="121">
  <si>
    <t xml:space="preserve">д\с4 </t>
  </si>
  <si>
    <t>ДЮСШ№4</t>
  </si>
  <si>
    <t>Разом</t>
  </si>
  <si>
    <t>Установа ДНЗ</t>
  </si>
  <si>
    <t>Установа ПНЗ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</si>
  <si>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</si>
  <si>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</si>
  <si>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</si>
  <si>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</si>
  <si>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</si>
  <si>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</si>
  <si>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</si>
  <si>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</si>
  <si>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</si>
  <si>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</si>
  <si>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</si>
  <si>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</si>
  <si>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</si>
  <si>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</si>
  <si>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</si>
  <si>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</si>
  <si>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</si>
  <si>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</si>
  <si>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</si>
  <si>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</si>
  <si>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</si>
  <si>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</si>
  <si>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</si>
  <si>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</si>
  <si>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</si>
  <si>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</si>
  <si>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</si>
  <si>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</si>
  <si>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Ліцей 1</t>
  </si>
  <si>
    <t>Ліцей 2</t>
  </si>
  <si>
    <t>Ліцей 3</t>
  </si>
  <si>
    <t>Ліцей 4</t>
  </si>
  <si>
    <t xml:space="preserve">Гімн 1 </t>
  </si>
  <si>
    <t>Гімн 2</t>
  </si>
  <si>
    <t>Гімн 3</t>
  </si>
  <si>
    <t>Гімн 4</t>
  </si>
  <si>
    <t>Гімн 5</t>
  </si>
  <si>
    <t>Гімн 6</t>
  </si>
  <si>
    <t>Гімн 7</t>
  </si>
  <si>
    <t>НВК Лідер</t>
  </si>
  <si>
    <t>НВК Берегиня</t>
  </si>
  <si>
    <t>НВК Любисток</t>
  </si>
  <si>
    <t>Установа ЗНЗ</t>
  </si>
  <si>
    <t xml:space="preserve"> </t>
  </si>
  <si>
    <t>Інклюзія</t>
  </si>
  <si>
    <t>Деззасоби</t>
  </si>
  <si>
    <t>МЦНТТУМ</t>
  </si>
  <si>
    <t>ЦДЮТ</t>
  </si>
  <si>
    <t>ДЮСШ№1</t>
  </si>
  <si>
    <t>Насос</t>
  </si>
  <si>
    <t>Проектор</t>
  </si>
  <si>
    <t>Лампи</t>
  </si>
  <si>
    <t>Медикаменти</t>
  </si>
  <si>
    <t xml:space="preserve">Вугілля </t>
  </si>
  <si>
    <t>Меблі</t>
  </si>
  <si>
    <t>Світильники</t>
  </si>
  <si>
    <t>Бойлер</t>
  </si>
  <si>
    <t>Придбання за бюдж.кошти за грудень 2018 року</t>
  </si>
  <si>
    <t>Придбання за кошти спецфонду за грудень 2018 року</t>
  </si>
  <si>
    <t>Плита газова</t>
  </si>
  <si>
    <t>Чайні ложки</t>
  </si>
  <si>
    <t>Двері металопл.</t>
  </si>
  <si>
    <t>Принтер лазерний</t>
  </si>
  <si>
    <t>Конфорка</t>
  </si>
  <si>
    <t>Витяжка</t>
  </si>
  <si>
    <t>Рушники</t>
  </si>
  <si>
    <t>Постільна білизна</t>
  </si>
  <si>
    <t>Серветки, туалетний папір</t>
  </si>
  <si>
    <t>Проекц. екран</t>
  </si>
  <si>
    <t>Вага</t>
  </si>
  <si>
    <t>Килим лотос</t>
  </si>
  <si>
    <t>Жалюзі</t>
  </si>
  <si>
    <t>Фліпчарт</t>
  </si>
  <si>
    <t>Водонаг. бойлер</t>
  </si>
  <si>
    <t>Кубки, призи</t>
  </si>
  <si>
    <t>Кастрюлі з кришками</t>
  </si>
  <si>
    <t>Дошки, ножі кух.</t>
  </si>
  <si>
    <t>Електр. бойлер</t>
  </si>
  <si>
    <t>Пожежна сигналізація</t>
  </si>
  <si>
    <t>С-ма оповіщення</t>
  </si>
  <si>
    <t>Лічильн. води</t>
  </si>
  <si>
    <t>С-ма пожежогасіння</t>
  </si>
  <si>
    <t>Вул. басейн</t>
  </si>
  <si>
    <t>Електр. лічильн.</t>
  </si>
  <si>
    <t>Сковород.</t>
  </si>
  <si>
    <t>Госп. матеріали</t>
  </si>
  <si>
    <t>Миючі засоби</t>
  </si>
  <si>
    <t>Пральні машини</t>
  </si>
  <si>
    <t>Канцтовари</t>
  </si>
  <si>
    <t>Альтанка</t>
  </si>
  <si>
    <t>Спорт. інвентар</t>
  </si>
  <si>
    <t>Ялинки</t>
  </si>
  <si>
    <t>Міні-система</t>
  </si>
  <si>
    <t>Обладн. для їдальні</t>
  </si>
  <si>
    <t>Телевізор</t>
  </si>
  <si>
    <t>НУШ, інклюзія</t>
  </si>
  <si>
    <t>Принтер</t>
  </si>
  <si>
    <t>Мотокоса</t>
  </si>
  <si>
    <t>Протигаз.</t>
  </si>
  <si>
    <t>Гастроєм.</t>
  </si>
  <si>
    <t>Навушники</t>
  </si>
  <si>
    <t>Прилади</t>
  </si>
  <si>
    <t>Ламінатор</t>
  </si>
  <si>
    <t>Госп. матер.</t>
  </si>
  <si>
    <t>Ламінат</t>
  </si>
  <si>
    <t>Пожежна сигналіз.</t>
  </si>
  <si>
    <t>Пожеж. гасін.</t>
  </si>
  <si>
    <t>Лічильники</t>
  </si>
  <si>
    <t>Відеоспостер.</t>
  </si>
  <si>
    <t>Спортобл.</t>
  </si>
  <si>
    <t>Підручники</t>
  </si>
  <si>
    <t>Станок</t>
  </si>
  <si>
    <t>Ноутбук</t>
  </si>
  <si>
    <t>Комп'ютер</t>
  </si>
  <si>
    <t>Газонокос.</t>
  </si>
  <si>
    <t>Інт. мод.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</si>
</sst>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9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3" borderId="0" xfId="0" applyFont="1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4"/>
  <sheetViews>
    <sheetView zoomScale="80" zoomScaleNormal="80" workbookViewId="0"/>
  </sheetViews>
  <sheetFormatPr defaultRowHeight="15" x14ac:dyDescent="0.25"/>
  <cols>
    <col min="1" max="1" width="9.5703125" style="4" customWidth="1"/>
    <col min="2" max="12" width="9.28515625" customWidth="1"/>
    <col min="13" max="13" width="9.7109375" customWidth="1"/>
    <col min="14" max="28" width="9.28515625" customWidth="1"/>
    <col min="29" max="29" width="11.28515625" style="4" customWidth="1"/>
  </cols>
  <sheetData>
    <row r="1" spans="1:29" s="2" customFormat="1" ht="21" x14ac:dyDescent="0.35">
      <c r="A1" s="3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10" customFormat="1" ht="56.25" customHeight="1" x14ac:dyDescent="0.25">
      <c r="A2" s="22" t="s">
        <v>3</v>
      </c>
      <c r="B2" s="22" t="s">
        <v>64</v>
      </c>
      <c r="C2" s="22" t="s">
        <v>68</v>
      </c>
      <c r="D2" s="22" t="s">
        <v>65</v>
      </c>
      <c r="E2" s="22" t="s">
        <v>66</v>
      </c>
      <c r="F2" s="22" t="s">
        <v>67</v>
      </c>
      <c r="G2" s="22" t="s">
        <v>69</v>
      </c>
      <c r="H2" s="22" t="s">
        <v>70</v>
      </c>
      <c r="I2" s="22" t="s">
        <v>71</v>
      </c>
      <c r="J2" s="22" t="s">
        <v>72</v>
      </c>
      <c r="K2" s="22" t="s">
        <v>73</v>
      </c>
      <c r="L2" s="22" t="s">
        <v>74</v>
      </c>
      <c r="M2" s="22" t="s">
        <v>75</v>
      </c>
      <c r="N2" s="22" t="s">
        <v>76</v>
      </c>
      <c r="O2" s="22" t="s">
        <v>77</v>
      </c>
      <c r="P2" s="22" t="s">
        <v>78</v>
      </c>
      <c r="Q2" s="22" t="s">
        <v>79</v>
      </c>
      <c r="R2" s="22" t="s">
        <v>80</v>
      </c>
      <c r="S2" s="22" t="s">
        <v>81</v>
      </c>
      <c r="T2" s="22" t="s">
        <v>82</v>
      </c>
      <c r="U2" s="22" t="s">
        <v>60</v>
      </c>
      <c r="V2" s="22" t="s">
        <v>59</v>
      </c>
      <c r="W2" s="22" t="s">
        <v>83</v>
      </c>
      <c r="X2" s="22" t="s">
        <v>84</v>
      </c>
      <c r="Y2" s="22" t="s">
        <v>85</v>
      </c>
      <c r="Z2" s="22" t="s">
        <v>86</v>
      </c>
      <c r="AA2" s="22" t="s">
        <v>87</v>
      </c>
      <c r="AB2" s="22" t="s">
        <v>88</v>
      </c>
      <c r="AC2" s="23" t="s">
        <v>2</v>
      </c>
    </row>
    <row r="3" spans="1:29" x14ac:dyDescent="0.25">
      <c r="A3" s="24">
        <v>1</v>
      </c>
      <c r="B3" s="1"/>
      <c r="C3" s="1"/>
      <c r="D3" s="1"/>
      <c r="E3" s="1"/>
      <c r="F3" s="1"/>
      <c r="G3" s="1"/>
      <c r="H3" s="1"/>
      <c r="I3" s="1"/>
      <c r="J3" s="1">
        <v>242.2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4">
        <f t="shared" ref="AC3:AC34" si="0">SUM(B3:AB3)</f>
        <v>242.2</v>
      </c>
    </row>
    <row r="4" spans="1:29" x14ac:dyDescent="0.25">
      <c r="A4" s="24">
        <v>2</v>
      </c>
      <c r="B4" s="1"/>
      <c r="C4" s="1"/>
      <c r="D4" s="1"/>
      <c r="E4" s="1"/>
      <c r="F4" s="1"/>
      <c r="G4" s="1"/>
      <c r="H4" s="1"/>
      <c r="I4" s="1"/>
      <c r="J4" s="1">
        <v>659.7</v>
      </c>
      <c r="K4" s="1"/>
      <c r="L4" s="1"/>
      <c r="M4" s="1"/>
      <c r="N4" s="1"/>
      <c r="O4" s="1">
        <v>1113.5999999999999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4">
        <f t="shared" si="0"/>
        <v>1773.3</v>
      </c>
    </row>
    <row r="5" spans="1:29" x14ac:dyDescent="0.25">
      <c r="A5" s="24">
        <v>3</v>
      </c>
      <c r="B5" s="1"/>
      <c r="C5" s="1"/>
      <c r="D5" s="1"/>
      <c r="E5" s="1"/>
      <c r="F5" s="1"/>
      <c r="G5" s="1"/>
      <c r="H5" s="1"/>
      <c r="I5" s="1"/>
      <c r="J5" s="1">
        <v>740.1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4">
        <f t="shared" si="0"/>
        <v>740.1</v>
      </c>
    </row>
    <row r="6" spans="1:29" x14ac:dyDescent="0.25">
      <c r="A6" s="24">
        <v>4</v>
      </c>
      <c r="B6" s="1"/>
      <c r="C6" s="1"/>
      <c r="D6" s="1"/>
      <c r="E6" s="1"/>
      <c r="F6" s="1"/>
      <c r="G6" s="1"/>
      <c r="H6" s="1"/>
      <c r="I6" s="1"/>
      <c r="J6" s="1">
        <v>337.1</v>
      </c>
      <c r="K6" s="1"/>
      <c r="L6" s="1"/>
      <c r="M6" s="1"/>
      <c r="N6" s="1"/>
      <c r="O6" s="1"/>
      <c r="P6" s="1"/>
      <c r="Q6" s="1">
        <v>135</v>
      </c>
      <c r="R6" s="1">
        <v>5290</v>
      </c>
      <c r="S6" s="1"/>
      <c r="T6" s="1"/>
      <c r="U6" s="1"/>
      <c r="V6" s="1"/>
      <c r="W6" s="1"/>
      <c r="X6" s="1"/>
      <c r="Y6" s="1"/>
      <c r="Z6" s="1"/>
      <c r="AA6" s="1"/>
      <c r="AB6" s="1"/>
      <c r="AC6" s="24">
        <f t="shared" si="0"/>
        <v>5762.1</v>
      </c>
    </row>
    <row r="7" spans="1:29" x14ac:dyDescent="0.25">
      <c r="A7" s="24">
        <v>5</v>
      </c>
      <c r="B7" s="1"/>
      <c r="C7" s="1"/>
      <c r="D7" s="1"/>
      <c r="E7" s="1"/>
      <c r="F7" s="1"/>
      <c r="G7" s="1"/>
      <c r="H7" s="1"/>
      <c r="I7" s="1">
        <v>5416.2</v>
      </c>
      <c r="J7" s="1">
        <v>218.8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4">
        <f t="shared" si="0"/>
        <v>5635</v>
      </c>
    </row>
    <row r="8" spans="1:29" x14ac:dyDescent="0.25">
      <c r="A8" s="24">
        <v>6</v>
      </c>
      <c r="B8" s="1"/>
      <c r="C8" s="1"/>
      <c r="D8" s="1"/>
      <c r="E8" s="1"/>
      <c r="F8" s="1"/>
      <c r="G8" s="1"/>
      <c r="H8" s="1"/>
      <c r="I8" s="1">
        <v>2551.92</v>
      </c>
      <c r="J8" s="1">
        <v>262.3</v>
      </c>
      <c r="K8" s="1"/>
      <c r="L8" s="1"/>
      <c r="M8" s="1">
        <v>3600</v>
      </c>
      <c r="N8" s="1"/>
      <c r="O8" s="1"/>
      <c r="P8" s="1"/>
      <c r="Q8" s="1"/>
      <c r="R8" s="1">
        <v>1080</v>
      </c>
      <c r="S8" s="1"/>
      <c r="T8" s="1">
        <v>7500</v>
      </c>
      <c r="U8" s="1"/>
      <c r="V8" s="1"/>
      <c r="W8" s="1"/>
      <c r="X8" s="1"/>
      <c r="Y8" s="1"/>
      <c r="Z8" s="1"/>
      <c r="AA8" s="1"/>
      <c r="AB8" s="1"/>
      <c r="AC8" s="24">
        <f t="shared" si="0"/>
        <v>14994.220000000001</v>
      </c>
    </row>
    <row r="9" spans="1:29" x14ac:dyDescent="0.25">
      <c r="A9" s="24">
        <v>7</v>
      </c>
      <c r="B9" s="1"/>
      <c r="C9" s="1"/>
      <c r="D9" s="1"/>
      <c r="E9" s="1"/>
      <c r="F9" s="1"/>
      <c r="G9" s="1"/>
      <c r="H9" s="1"/>
      <c r="I9" s="1">
        <v>5416.2</v>
      </c>
      <c r="J9" s="1">
        <v>273.5</v>
      </c>
      <c r="K9" s="1"/>
      <c r="L9" s="1"/>
      <c r="M9" s="1"/>
      <c r="N9" s="1"/>
      <c r="O9" s="1"/>
      <c r="P9" s="1"/>
      <c r="Q9" s="1"/>
      <c r="R9" s="1">
        <v>2520</v>
      </c>
      <c r="S9" s="1"/>
      <c r="T9" s="1"/>
      <c r="U9" s="1"/>
      <c r="V9" s="1"/>
      <c r="W9" s="1"/>
      <c r="X9" s="1"/>
      <c r="Y9" s="1"/>
      <c r="Z9" s="1"/>
      <c r="AA9" s="1"/>
      <c r="AB9" s="1"/>
      <c r="AC9" s="24">
        <f t="shared" si="0"/>
        <v>8209.7000000000007</v>
      </c>
    </row>
    <row r="10" spans="1:29" x14ac:dyDescent="0.25">
      <c r="A10" s="24">
        <v>8</v>
      </c>
      <c r="B10" s="1"/>
      <c r="C10" s="1"/>
      <c r="D10" s="1"/>
      <c r="E10" s="1"/>
      <c r="F10" s="1"/>
      <c r="G10" s="1"/>
      <c r="H10" s="1"/>
      <c r="I10" s="1"/>
      <c r="J10" s="1">
        <v>282.39999999999998</v>
      </c>
      <c r="K10" s="1"/>
      <c r="L10" s="1"/>
      <c r="M10" s="1"/>
      <c r="N10" s="1"/>
      <c r="O10" s="1"/>
      <c r="P10" s="1"/>
      <c r="Q10" s="1"/>
      <c r="R10" s="1">
        <v>3870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24">
        <f t="shared" si="0"/>
        <v>4152.3999999999996</v>
      </c>
    </row>
    <row r="11" spans="1:29" x14ac:dyDescent="0.25">
      <c r="A11" s="24">
        <v>9</v>
      </c>
      <c r="B11" s="1"/>
      <c r="C11" s="1"/>
      <c r="D11" s="1"/>
      <c r="E11" s="1"/>
      <c r="F11" s="1"/>
      <c r="G11" s="1"/>
      <c r="H11" s="1"/>
      <c r="I11" s="1">
        <v>10832.4</v>
      </c>
      <c r="J11" s="1">
        <v>639.6</v>
      </c>
      <c r="K11" s="1"/>
      <c r="L11" s="1"/>
      <c r="M11" s="1"/>
      <c r="N11" s="1"/>
      <c r="O11" s="1">
        <v>1113.5999999999999</v>
      </c>
      <c r="P11" s="1">
        <v>4524</v>
      </c>
      <c r="Q11" s="1">
        <v>135</v>
      </c>
      <c r="R11" s="1">
        <v>5720</v>
      </c>
      <c r="S11" s="1"/>
      <c r="T11" s="1"/>
      <c r="U11" s="1">
        <v>20705.82</v>
      </c>
      <c r="V11" s="1"/>
      <c r="W11" s="1"/>
      <c r="X11" s="1"/>
      <c r="Y11" s="1"/>
      <c r="Z11" s="1"/>
      <c r="AA11" s="1"/>
      <c r="AB11" s="1"/>
      <c r="AC11" s="24">
        <f t="shared" si="0"/>
        <v>43670.42</v>
      </c>
    </row>
    <row r="12" spans="1:29" x14ac:dyDescent="0.25">
      <c r="A12" s="24">
        <v>10</v>
      </c>
      <c r="B12" s="1"/>
      <c r="C12" s="1"/>
      <c r="D12" s="1"/>
      <c r="E12" s="1"/>
      <c r="F12" s="1"/>
      <c r="G12" s="1"/>
      <c r="H12" s="1"/>
      <c r="I12" s="1">
        <v>9929.7000000000007</v>
      </c>
      <c r="J12" s="1">
        <v>754.6</v>
      </c>
      <c r="K12" s="1"/>
      <c r="L12" s="1"/>
      <c r="M12" s="1"/>
      <c r="N12" s="1"/>
      <c r="O12" s="1">
        <v>1113.5999999999999</v>
      </c>
      <c r="P12" s="1"/>
      <c r="Q12" s="1">
        <v>135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4">
        <f t="shared" si="0"/>
        <v>11932.900000000001</v>
      </c>
    </row>
    <row r="13" spans="1:29" x14ac:dyDescent="0.25">
      <c r="A13" s="24">
        <v>11</v>
      </c>
      <c r="B13" s="1"/>
      <c r="C13" s="1"/>
      <c r="D13" s="1"/>
      <c r="E13" s="1"/>
      <c r="F13" s="1"/>
      <c r="G13" s="1"/>
      <c r="H13" s="1"/>
      <c r="I13" s="1">
        <v>3610.8</v>
      </c>
      <c r="J13" s="1">
        <v>198.7</v>
      </c>
      <c r="K13" s="1"/>
      <c r="L13" s="1"/>
      <c r="M13" s="1"/>
      <c r="N13" s="1"/>
      <c r="O13" s="1"/>
      <c r="P13" s="1"/>
      <c r="Q13" s="1"/>
      <c r="R13" s="1">
        <v>2520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24">
        <f t="shared" si="0"/>
        <v>6329.5</v>
      </c>
    </row>
    <row r="14" spans="1:29" x14ac:dyDescent="0.25">
      <c r="A14" s="24">
        <v>12</v>
      </c>
      <c r="B14" s="1"/>
      <c r="C14" s="1"/>
      <c r="D14" s="1"/>
      <c r="E14" s="1"/>
      <c r="F14" s="1"/>
      <c r="G14" s="1"/>
      <c r="H14" s="1"/>
      <c r="I14" s="1"/>
      <c r="J14" s="1">
        <v>262.3</v>
      </c>
      <c r="K14" s="1"/>
      <c r="L14" s="1"/>
      <c r="M14" s="1"/>
      <c r="N14" s="1"/>
      <c r="O14" s="1">
        <v>1113.5999999999999</v>
      </c>
      <c r="P14" s="1"/>
      <c r="Q14" s="1"/>
      <c r="R14" s="1">
        <v>2520</v>
      </c>
      <c r="S14" s="1"/>
      <c r="T14" s="1"/>
      <c r="U14" s="1"/>
      <c r="V14" s="1"/>
      <c r="W14" s="1">
        <v>70321.55</v>
      </c>
      <c r="X14" s="1">
        <v>40896.879999999997</v>
      </c>
      <c r="Y14" s="1"/>
      <c r="Z14" s="1"/>
      <c r="AA14" s="1"/>
      <c r="AB14" s="1"/>
      <c r="AC14" s="24">
        <f t="shared" si="0"/>
        <v>115114.32999999999</v>
      </c>
    </row>
    <row r="15" spans="1:29" x14ac:dyDescent="0.25">
      <c r="A15" s="24">
        <v>14</v>
      </c>
      <c r="B15" s="1"/>
      <c r="C15" s="1"/>
      <c r="D15" s="1"/>
      <c r="E15" s="1"/>
      <c r="F15" s="1"/>
      <c r="G15" s="1"/>
      <c r="H15" s="1"/>
      <c r="I15" s="1"/>
      <c r="J15" s="1">
        <v>317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>
        <v>328.33</v>
      </c>
      <c r="Z15" s="1"/>
      <c r="AA15" s="1"/>
      <c r="AB15" s="1"/>
      <c r="AC15" s="24">
        <f t="shared" si="0"/>
        <v>645.32999999999993</v>
      </c>
    </row>
    <row r="16" spans="1:29" x14ac:dyDescent="0.25">
      <c r="A16" s="24">
        <v>15</v>
      </c>
      <c r="B16" s="1"/>
      <c r="C16" s="1"/>
      <c r="D16" s="1"/>
      <c r="E16" s="1"/>
      <c r="F16" s="1"/>
      <c r="G16" s="1"/>
      <c r="H16" s="1"/>
      <c r="I16" s="1"/>
      <c r="J16" s="1">
        <v>103.8</v>
      </c>
      <c r="K16" s="1"/>
      <c r="L16" s="1"/>
      <c r="M16" s="1">
        <v>3600</v>
      </c>
      <c r="N16" s="1"/>
      <c r="O16" s="1"/>
      <c r="P16" s="1"/>
      <c r="Q16" s="1"/>
      <c r="R16" s="1">
        <v>2340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24">
        <f t="shared" si="0"/>
        <v>6043.8</v>
      </c>
    </row>
    <row r="17" spans="1:29" x14ac:dyDescent="0.25">
      <c r="A17" s="24">
        <v>16</v>
      </c>
      <c r="B17" s="1"/>
      <c r="C17" s="1"/>
      <c r="D17" s="1"/>
      <c r="E17" s="1"/>
      <c r="F17" s="1"/>
      <c r="G17" s="1"/>
      <c r="H17" s="1"/>
      <c r="I17" s="1">
        <v>5416.2</v>
      </c>
      <c r="J17" s="1">
        <v>129.5</v>
      </c>
      <c r="K17" s="1"/>
      <c r="L17" s="1"/>
      <c r="M17" s="1"/>
      <c r="N17" s="1"/>
      <c r="O17" s="1"/>
      <c r="P17" s="1"/>
      <c r="Q17" s="1"/>
      <c r="R17" s="1">
        <v>2160</v>
      </c>
      <c r="S17" s="1"/>
      <c r="T17" s="1"/>
      <c r="U17" s="1"/>
      <c r="V17" s="1"/>
      <c r="W17" s="1">
        <v>40997.32</v>
      </c>
      <c r="X17" s="1">
        <v>25040.46</v>
      </c>
      <c r="Y17" s="1"/>
      <c r="Z17" s="1"/>
      <c r="AA17" s="1"/>
      <c r="AB17" s="1"/>
      <c r="AC17" s="24">
        <f t="shared" si="0"/>
        <v>73743.48</v>
      </c>
    </row>
    <row r="18" spans="1:29" x14ac:dyDescent="0.25">
      <c r="A18" s="24">
        <v>17</v>
      </c>
      <c r="B18" s="1"/>
      <c r="C18" s="1"/>
      <c r="D18" s="1"/>
      <c r="E18" s="1"/>
      <c r="F18" s="1"/>
      <c r="G18" s="1"/>
      <c r="H18" s="1"/>
      <c r="I18" s="1">
        <v>13540.5</v>
      </c>
      <c r="J18" s="1">
        <v>302.5</v>
      </c>
      <c r="K18" s="1"/>
      <c r="L18" s="1"/>
      <c r="M18" s="1"/>
      <c r="N18" s="1"/>
      <c r="O18" s="1"/>
      <c r="P18" s="1"/>
      <c r="Q18" s="1">
        <v>135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4">
        <f t="shared" si="0"/>
        <v>13978</v>
      </c>
    </row>
    <row r="19" spans="1:29" x14ac:dyDescent="0.25">
      <c r="A19" s="24">
        <v>18</v>
      </c>
      <c r="B19" s="1"/>
      <c r="C19" s="1"/>
      <c r="D19" s="1"/>
      <c r="E19" s="1">
        <v>7860</v>
      </c>
      <c r="F19" s="1"/>
      <c r="G19" s="1"/>
      <c r="H19" s="1"/>
      <c r="I19" s="1">
        <v>5416.2</v>
      </c>
      <c r="J19" s="1">
        <v>362.8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4">
        <f t="shared" si="0"/>
        <v>13639</v>
      </c>
    </row>
    <row r="20" spans="1:29" x14ac:dyDescent="0.25">
      <c r="A20" s="24">
        <v>19</v>
      </c>
      <c r="B20" s="1"/>
      <c r="C20" s="1"/>
      <c r="D20" s="1"/>
      <c r="E20" s="1"/>
      <c r="F20" s="1">
        <v>5350</v>
      </c>
      <c r="G20" s="1"/>
      <c r="H20" s="1"/>
      <c r="I20" s="1"/>
      <c r="J20" s="1">
        <v>466.6</v>
      </c>
      <c r="K20" s="1"/>
      <c r="L20" s="1"/>
      <c r="M20" s="1"/>
      <c r="N20" s="1"/>
      <c r="O20" s="1"/>
      <c r="P20" s="1">
        <v>4524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4">
        <f t="shared" si="0"/>
        <v>10340.6</v>
      </c>
    </row>
    <row r="21" spans="1:29" x14ac:dyDescent="0.25">
      <c r="A21" s="24">
        <v>20</v>
      </c>
      <c r="B21" s="1"/>
      <c r="C21" s="1"/>
      <c r="D21" s="1"/>
      <c r="E21" s="1"/>
      <c r="F21" s="1">
        <v>5350</v>
      </c>
      <c r="G21" s="1"/>
      <c r="H21" s="1"/>
      <c r="I21" s="1">
        <v>13395.6</v>
      </c>
      <c r="J21" s="1">
        <v>461</v>
      </c>
      <c r="K21" s="1"/>
      <c r="L21" s="1">
        <v>4480</v>
      </c>
      <c r="M21" s="1">
        <v>3600</v>
      </c>
      <c r="N21" s="1"/>
      <c r="O21" s="1"/>
      <c r="P21" s="1"/>
      <c r="Q21" s="1">
        <v>135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4">
        <f t="shared" si="0"/>
        <v>27421.599999999999</v>
      </c>
    </row>
    <row r="22" spans="1:29" x14ac:dyDescent="0.25">
      <c r="A22" s="24">
        <v>21</v>
      </c>
      <c r="B22" s="1"/>
      <c r="C22" s="1"/>
      <c r="D22" s="1"/>
      <c r="E22" s="1"/>
      <c r="F22" s="1"/>
      <c r="G22" s="1"/>
      <c r="H22" s="1"/>
      <c r="I22" s="1"/>
      <c r="J22" s="1">
        <v>466.6</v>
      </c>
      <c r="K22" s="1"/>
      <c r="L22" s="1"/>
      <c r="M22" s="1"/>
      <c r="N22" s="1"/>
      <c r="O22" s="1"/>
      <c r="P22" s="1">
        <v>4524</v>
      </c>
      <c r="Q22" s="1">
        <v>135</v>
      </c>
      <c r="R22" s="1">
        <v>8420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24">
        <f t="shared" si="0"/>
        <v>13545.6</v>
      </c>
    </row>
    <row r="23" spans="1:29" x14ac:dyDescent="0.25">
      <c r="A23" s="24">
        <v>22</v>
      </c>
      <c r="B23" s="1"/>
      <c r="C23" s="1"/>
      <c r="D23" s="1"/>
      <c r="E23" s="1"/>
      <c r="F23" s="1"/>
      <c r="G23" s="1"/>
      <c r="H23" s="1"/>
      <c r="I23" s="1">
        <v>5416.2</v>
      </c>
      <c r="J23" s="1">
        <v>348.3</v>
      </c>
      <c r="K23" s="1">
        <v>3801.6</v>
      </c>
      <c r="L23" s="1"/>
      <c r="M23" s="1"/>
      <c r="N23" s="1"/>
      <c r="O23" s="1"/>
      <c r="P23" s="1"/>
      <c r="Q23" s="1">
        <v>135</v>
      </c>
      <c r="R23" s="1"/>
      <c r="S23" s="1"/>
      <c r="T23" s="1"/>
      <c r="U23" s="1"/>
      <c r="V23" s="1">
        <v>9731</v>
      </c>
      <c r="W23" s="1"/>
      <c r="X23" s="1"/>
      <c r="Y23" s="1"/>
      <c r="Z23" s="1"/>
      <c r="AA23" s="1"/>
      <c r="AB23" s="1"/>
      <c r="AC23" s="24">
        <f t="shared" si="0"/>
        <v>19432.099999999999</v>
      </c>
    </row>
    <row r="24" spans="1:29" x14ac:dyDescent="0.25">
      <c r="A24" s="24">
        <v>23</v>
      </c>
      <c r="B24" s="1"/>
      <c r="C24" s="1"/>
      <c r="D24" s="1"/>
      <c r="E24" s="1"/>
      <c r="F24" s="1"/>
      <c r="G24" s="1"/>
      <c r="H24" s="1"/>
      <c r="I24" s="1"/>
      <c r="J24" s="1">
        <v>357.2</v>
      </c>
      <c r="K24" s="1"/>
      <c r="L24" s="1"/>
      <c r="M24" s="1"/>
      <c r="N24" s="1"/>
      <c r="O24" s="1"/>
      <c r="P24" s="1">
        <v>4524</v>
      </c>
      <c r="Q24" s="1">
        <v>135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4">
        <f t="shared" si="0"/>
        <v>5016.2</v>
      </c>
    </row>
    <row r="25" spans="1:29" x14ac:dyDescent="0.25">
      <c r="A25" s="24">
        <v>24</v>
      </c>
      <c r="B25" s="1"/>
      <c r="C25" s="1"/>
      <c r="D25" s="1"/>
      <c r="E25" s="1"/>
      <c r="F25" s="1"/>
      <c r="G25" s="1"/>
      <c r="H25" s="1"/>
      <c r="I25" s="1">
        <v>4116</v>
      </c>
      <c r="J25" s="1">
        <v>461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4">
        <f t="shared" si="0"/>
        <v>4577</v>
      </c>
    </row>
    <row r="26" spans="1:29" x14ac:dyDescent="0.25">
      <c r="A26" s="24">
        <v>25</v>
      </c>
      <c r="B26" s="1"/>
      <c r="C26" s="1"/>
      <c r="D26" s="1"/>
      <c r="E26" s="1"/>
      <c r="F26" s="1"/>
      <c r="G26" s="1"/>
      <c r="H26" s="1"/>
      <c r="I26" s="1"/>
      <c r="J26" s="1">
        <v>625.1</v>
      </c>
      <c r="K26" s="1"/>
      <c r="L26" s="1"/>
      <c r="M26" s="1"/>
      <c r="N26" s="1"/>
      <c r="O26" s="1"/>
      <c r="P26" s="1"/>
      <c r="Q26" s="1">
        <v>135</v>
      </c>
      <c r="R26" s="1">
        <v>2700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24">
        <f t="shared" si="0"/>
        <v>3460.1</v>
      </c>
    </row>
    <row r="27" spans="1:29" x14ac:dyDescent="0.25">
      <c r="A27" s="24">
        <v>26</v>
      </c>
      <c r="B27" s="1"/>
      <c r="C27" s="1"/>
      <c r="D27" s="1"/>
      <c r="E27" s="1"/>
      <c r="F27" s="1"/>
      <c r="G27" s="1"/>
      <c r="H27" s="1"/>
      <c r="I27" s="1">
        <v>23470.2</v>
      </c>
      <c r="J27" s="1">
        <v>371.7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4">
        <f t="shared" si="0"/>
        <v>23841.9</v>
      </c>
    </row>
    <row r="28" spans="1:29" x14ac:dyDescent="0.25">
      <c r="A28" s="24">
        <v>27</v>
      </c>
      <c r="B28" s="1"/>
      <c r="C28" s="1"/>
      <c r="D28" s="1"/>
      <c r="E28" s="1"/>
      <c r="F28" s="1"/>
      <c r="G28" s="1"/>
      <c r="H28" s="1"/>
      <c r="I28" s="1"/>
      <c r="J28" s="1">
        <v>481.1</v>
      </c>
      <c r="K28" s="1"/>
      <c r="L28" s="1"/>
      <c r="M28" s="1"/>
      <c r="N28" s="1"/>
      <c r="O28" s="1">
        <v>1113.5999999999999</v>
      </c>
      <c r="P28" s="1">
        <v>4524</v>
      </c>
      <c r="Q28" s="1">
        <v>135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4">
        <f t="shared" si="0"/>
        <v>6253.7</v>
      </c>
    </row>
    <row r="29" spans="1:29" x14ac:dyDescent="0.25">
      <c r="A29" s="24">
        <v>28</v>
      </c>
      <c r="B29" s="1"/>
      <c r="C29" s="1"/>
      <c r="D29" s="1">
        <v>516</v>
      </c>
      <c r="E29" s="1"/>
      <c r="F29" s="1"/>
      <c r="G29" s="1"/>
      <c r="H29" s="1">
        <v>6540</v>
      </c>
      <c r="I29" s="1">
        <v>87838.56</v>
      </c>
      <c r="J29" s="1">
        <v>308.10000000000002</v>
      </c>
      <c r="K29" s="1"/>
      <c r="L29" s="1"/>
      <c r="M29" s="1">
        <v>3600</v>
      </c>
      <c r="N29" s="1">
        <v>39900</v>
      </c>
      <c r="O29" s="1">
        <v>3340.8</v>
      </c>
      <c r="P29" s="1"/>
      <c r="Q29" s="1"/>
      <c r="R29" s="1">
        <v>5940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24">
        <f t="shared" si="0"/>
        <v>147983.46</v>
      </c>
    </row>
    <row r="30" spans="1:29" x14ac:dyDescent="0.25">
      <c r="A30" s="24">
        <v>29</v>
      </c>
      <c r="B30" s="1">
        <v>5550</v>
      </c>
      <c r="C30" s="1"/>
      <c r="D30" s="1"/>
      <c r="E30" s="1"/>
      <c r="F30" s="1"/>
      <c r="G30" s="1"/>
      <c r="H30" s="1"/>
      <c r="I30" s="1"/>
      <c r="J30" s="1">
        <v>213.2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4">
        <f t="shared" si="0"/>
        <v>5763.2</v>
      </c>
    </row>
    <row r="31" spans="1:29" x14ac:dyDescent="0.25">
      <c r="A31" s="24">
        <v>30</v>
      </c>
      <c r="B31" s="1"/>
      <c r="C31" s="1"/>
      <c r="D31" s="1"/>
      <c r="E31" s="1"/>
      <c r="F31" s="1"/>
      <c r="G31" s="1"/>
      <c r="H31" s="1"/>
      <c r="I31" s="1"/>
      <c r="J31" s="1">
        <v>803.7</v>
      </c>
      <c r="K31" s="1"/>
      <c r="L31" s="1"/>
      <c r="M31" s="1"/>
      <c r="N31" s="1"/>
      <c r="O31" s="1">
        <v>1113.5999999999999</v>
      </c>
      <c r="P31" s="1">
        <v>9048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4">
        <f t="shared" si="0"/>
        <v>10965.3</v>
      </c>
    </row>
    <row r="32" spans="1:29" x14ac:dyDescent="0.25">
      <c r="A32" s="24">
        <v>31</v>
      </c>
      <c r="B32" s="1"/>
      <c r="C32" s="1"/>
      <c r="D32" s="1"/>
      <c r="E32" s="1"/>
      <c r="F32" s="1"/>
      <c r="G32" s="1"/>
      <c r="H32" s="1"/>
      <c r="I32" s="1"/>
      <c r="J32" s="1">
        <v>63.6</v>
      </c>
      <c r="K32" s="1"/>
      <c r="L32" s="1"/>
      <c r="M32" s="1">
        <v>3600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4">
        <f t="shared" si="0"/>
        <v>3663.6</v>
      </c>
    </row>
    <row r="33" spans="1:29" x14ac:dyDescent="0.25">
      <c r="A33" s="24">
        <v>32</v>
      </c>
      <c r="B33" s="1"/>
      <c r="C33" s="1"/>
      <c r="D33" s="1"/>
      <c r="E33" s="1"/>
      <c r="F33" s="1"/>
      <c r="G33" s="1"/>
      <c r="H33" s="1"/>
      <c r="I33" s="1"/>
      <c r="J33" s="1">
        <v>510.1</v>
      </c>
      <c r="K33" s="1"/>
      <c r="L33" s="1"/>
      <c r="M33" s="1"/>
      <c r="N33" s="1"/>
      <c r="O33" s="1">
        <v>1113.5999999999999</v>
      </c>
      <c r="P33" s="1"/>
      <c r="Q33" s="1">
        <v>135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4">
        <f t="shared" si="0"/>
        <v>1758.6999999999998</v>
      </c>
    </row>
    <row r="34" spans="1:29" x14ac:dyDescent="0.25">
      <c r="A34" s="24">
        <v>33</v>
      </c>
      <c r="B34" s="1"/>
      <c r="C34" s="1"/>
      <c r="D34" s="1"/>
      <c r="E34" s="1"/>
      <c r="F34" s="1"/>
      <c r="G34" s="1"/>
      <c r="H34" s="1"/>
      <c r="I34" s="1">
        <v>10832.4</v>
      </c>
      <c r="J34" s="1">
        <v>610.6</v>
      </c>
      <c r="K34" s="1"/>
      <c r="L34" s="1"/>
      <c r="M34" s="1"/>
      <c r="N34" s="1"/>
      <c r="O34" s="1">
        <v>1113.5999999999999</v>
      </c>
      <c r="P34" s="1">
        <v>4524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4">
        <f t="shared" si="0"/>
        <v>17080.599999999999</v>
      </c>
    </row>
    <row r="35" spans="1:29" x14ac:dyDescent="0.25">
      <c r="A35" s="24">
        <v>34</v>
      </c>
      <c r="B35" s="1"/>
      <c r="C35" s="1">
        <v>3600</v>
      </c>
      <c r="D35" s="1"/>
      <c r="E35" s="1"/>
      <c r="F35" s="1"/>
      <c r="G35" s="1"/>
      <c r="H35" s="1">
        <v>1308</v>
      </c>
      <c r="I35" s="1"/>
      <c r="J35" s="1">
        <v>337.1</v>
      </c>
      <c r="K35" s="1"/>
      <c r="L35" s="1"/>
      <c r="M35" s="1"/>
      <c r="N35" s="1"/>
      <c r="O35" s="1"/>
      <c r="P35" s="1"/>
      <c r="Q35" s="1">
        <v>135</v>
      </c>
      <c r="R35" s="1">
        <v>4210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24">
        <f t="shared" ref="AC35:AC66" si="1">SUM(B35:AB35)</f>
        <v>9590.1</v>
      </c>
    </row>
    <row r="36" spans="1:29" x14ac:dyDescent="0.25">
      <c r="A36" s="24">
        <v>35</v>
      </c>
      <c r="B36" s="1"/>
      <c r="C36" s="1"/>
      <c r="D36" s="1"/>
      <c r="E36" s="1"/>
      <c r="F36" s="1"/>
      <c r="G36" s="1"/>
      <c r="H36" s="1"/>
      <c r="I36" s="1">
        <v>5416.2</v>
      </c>
      <c r="J36" s="1">
        <v>590.5</v>
      </c>
      <c r="K36" s="1"/>
      <c r="L36" s="1"/>
      <c r="M36" s="1">
        <v>7200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v>3108.08</v>
      </c>
      <c r="Z36" s="1"/>
      <c r="AA36" s="1"/>
      <c r="AB36" s="1"/>
      <c r="AC36" s="24">
        <f t="shared" si="1"/>
        <v>16314.78</v>
      </c>
    </row>
    <row r="37" spans="1:29" x14ac:dyDescent="0.25">
      <c r="A37" s="24">
        <v>36</v>
      </c>
      <c r="B37" s="1"/>
      <c r="C37" s="1"/>
      <c r="D37" s="1"/>
      <c r="E37" s="1"/>
      <c r="F37" s="1"/>
      <c r="G37" s="1"/>
      <c r="H37" s="1"/>
      <c r="I37" s="1"/>
      <c r="J37" s="1">
        <v>49.1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4">
        <f t="shared" si="1"/>
        <v>49.1</v>
      </c>
    </row>
    <row r="38" spans="1:29" x14ac:dyDescent="0.25">
      <c r="A38" s="24">
        <v>37</v>
      </c>
      <c r="B38" s="1"/>
      <c r="C38" s="1"/>
      <c r="D38" s="1"/>
      <c r="E38" s="1"/>
      <c r="F38" s="1"/>
      <c r="G38" s="1"/>
      <c r="H38" s="1"/>
      <c r="I38" s="1"/>
      <c r="J38" s="1">
        <v>94.9</v>
      </c>
      <c r="K38" s="1"/>
      <c r="L38" s="1"/>
      <c r="M38" s="1"/>
      <c r="N38" s="1"/>
      <c r="O38" s="1"/>
      <c r="P38" s="1"/>
      <c r="Q38" s="1"/>
      <c r="R38" s="1">
        <v>1080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24">
        <f t="shared" si="1"/>
        <v>1174.9000000000001</v>
      </c>
    </row>
    <row r="39" spans="1:29" x14ac:dyDescent="0.25">
      <c r="A39" s="24">
        <v>38</v>
      </c>
      <c r="B39" s="1"/>
      <c r="C39" s="1"/>
      <c r="D39" s="1"/>
      <c r="E39" s="1"/>
      <c r="F39" s="1"/>
      <c r="G39" s="1"/>
      <c r="H39" s="1"/>
      <c r="I39" s="1"/>
      <c r="J39" s="1">
        <v>610.6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4">
        <f t="shared" si="1"/>
        <v>610.6</v>
      </c>
    </row>
    <row r="40" spans="1:29" x14ac:dyDescent="0.25">
      <c r="A40" s="24">
        <v>39</v>
      </c>
      <c r="B40" s="1"/>
      <c r="C40" s="1"/>
      <c r="D40" s="1"/>
      <c r="E40" s="1"/>
      <c r="F40" s="1"/>
      <c r="G40" s="1">
        <v>4698</v>
      </c>
      <c r="H40" s="1"/>
      <c r="I40" s="1"/>
      <c r="J40" s="1">
        <v>175.3</v>
      </c>
      <c r="K40" s="1"/>
      <c r="L40" s="1"/>
      <c r="M40" s="1">
        <v>3600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4">
        <f t="shared" si="1"/>
        <v>8473.2999999999993</v>
      </c>
    </row>
    <row r="41" spans="1:29" x14ac:dyDescent="0.25">
      <c r="A41" s="24">
        <v>40</v>
      </c>
      <c r="B41" s="1"/>
      <c r="C41" s="1"/>
      <c r="D41" s="1"/>
      <c r="E41" s="1"/>
      <c r="F41" s="1"/>
      <c r="G41" s="1"/>
      <c r="H41" s="1"/>
      <c r="I41" s="1">
        <v>4280.6400000000003</v>
      </c>
      <c r="J41" s="1">
        <v>173</v>
      </c>
      <c r="K41" s="1"/>
      <c r="L41" s="1"/>
      <c r="M41" s="1"/>
      <c r="N41" s="1"/>
      <c r="O41" s="1"/>
      <c r="P41" s="1"/>
      <c r="Q41" s="1"/>
      <c r="R41" s="1"/>
      <c r="S41" s="1"/>
      <c r="T41" s="1">
        <v>5520.65</v>
      </c>
      <c r="U41" s="1"/>
      <c r="V41" s="1"/>
      <c r="W41" s="1"/>
      <c r="X41" s="1"/>
      <c r="Y41" s="1"/>
      <c r="Z41" s="1"/>
      <c r="AA41" s="1"/>
      <c r="AB41" s="1"/>
      <c r="AC41" s="24">
        <f t="shared" si="1"/>
        <v>9974.2900000000009</v>
      </c>
    </row>
    <row r="42" spans="1:29" x14ac:dyDescent="0.25">
      <c r="A42" s="24">
        <v>41</v>
      </c>
      <c r="B42" s="1"/>
      <c r="C42" s="1"/>
      <c r="D42" s="1"/>
      <c r="E42" s="1"/>
      <c r="F42" s="1">
        <v>5350</v>
      </c>
      <c r="G42" s="1"/>
      <c r="H42" s="1"/>
      <c r="I42" s="1">
        <v>5416.2</v>
      </c>
      <c r="J42" s="1">
        <v>699.9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4">
        <f t="shared" si="1"/>
        <v>11466.1</v>
      </c>
    </row>
    <row r="43" spans="1:29" x14ac:dyDescent="0.25">
      <c r="A43" s="24">
        <v>42</v>
      </c>
      <c r="B43" s="1"/>
      <c r="C43" s="1"/>
      <c r="D43" s="1"/>
      <c r="E43" s="1"/>
      <c r="F43" s="1"/>
      <c r="G43" s="1"/>
      <c r="H43" s="1"/>
      <c r="I43" s="1">
        <v>5416.2</v>
      </c>
      <c r="J43" s="1">
        <v>267.89999999999998</v>
      </c>
      <c r="K43" s="1"/>
      <c r="L43" s="1"/>
      <c r="M43" s="1"/>
      <c r="N43" s="1"/>
      <c r="O43" s="1"/>
      <c r="P43" s="1"/>
      <c r="Q43" s="1"/>
      <c r="R43" s="1">
        <v>24267.86</v>
      </c>
      <c r="S43" s="1">
        <v>1639.25</v>
      </c>
      <c r="T43" s="1"/>
      <c r="U43" s="1"/>
      <c r="V43" s="1"/>
      <c r="W43" s="1">
        <v>25658.31</v>
      </c>
      <c r="X43" s="1"/>
      <c r="Y43" s="1"/>
      <c r="Z43" s="1"/>
      <c r="AA43" s="1"/>
      <c r="AB43" s="1"/>
      <c r="AC43" s="24">
        <f t="shared" si="1"/>
        <v>57249.520000000004</v>
      </c>
    </row>
    <row r="44" spans="1:29" x14ac:dyDescent="0.25">
      <c r="A44" s="24">
        <v>43</v>
      </c>
      <c r="B44" s="1"/>
      <c r="C44" s="1"/>
      <c r="D44" s="1"/>
      <c r="E44" s="1"/>
      <c r="F44" s="1"/>
      <c r="G44" s="1"/>
      <c r="H44" s="1"/>
      <c r="I44" s="1"/>
      <c r="J44" s="1">
        <v>541.4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4">
        <f t="shared" si="1"/>
        <v>541.4</v>
      </c>
    </row>
    <row r="45" spans="1:29" x14ac:dyDescent="0.25">
      <c r="A45" s="24">
        <v>44</v>
      </c>
      <c r="B45" s="1"/>
      <c r="C45" s="1"/>
      <c r="D45" s="1"/>
      <c r="E45" s="1"/>
      <c r="F45" s="1"/>
      <c r="G45" s="1"/>
      <c r="H45" s="1"/>
      <c r="I45" s="1"/>
      <c r="J45" s="1">
        <v>818.2</v>
      </c>
      <c r="K45" s="1"/>
      <c r="L45" s="1"/>
      <c r="M45" s="1"/>
      <c r="N45" s="1"/>
      <c r="O45" s="1"/>
      <c r="P45" s="1"/>
      <c r="Q45" s="1"/>
      <c r="R45" s="1">
        <v>2160</v>
      </c>
      <c r="S45" s="1"/>
      <c r="T45" s="1"/>
      <c r="U45" s="1">
        <v>3675.12</v>
      </c>
      <c r="V45" s="1"/>
      <c r="W45" s="1">
        <v>104446.34</v>
      </c>
      <c r="X45" s="1"/>
      <c r="Y45" s="1"/>
      <c r="Z45" s="1">
        <v>6960</v>
      </c>
      <c r="AA45" s="1"/>
      <c r="AB45" s="1"/>
      <c r="AC45" s="24">
        <f t="shared" si="1"/>
        <v>118059.66</v>
      </c>
    </row>
    <row r="46" spans="1:29" x14ac:dyDescent="0.25">
      <c r="A46" s="24">
        <v>45</v>
      </c>
      <c r="B46" s="1"/>
      <c r="C46" s="1"/>
      <c r="D46" s="1"/>
      <c r="E46" s="1"/>
      <c r="F46" s="1"/>
      <c r="G46" s="1"/>
      <c r="H46" s="1"/>
      <c r="I46" s="1">
        <v>9027</v>
      </c>
      <c r="J46" s="1">
        <v>605</v>
      </c>
      <c r="K46" s="1"/>
      <c r="L46" s="1"/>
      <c r="M46" s="1">
        <v>7200</v>
      </c>
      <c r="N46" s="1"/>
      <c r="O46" s="1">
        <v>1113.5999999999999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>
        <v>251329</v>
      </c>
      <c r="AB46" s="1"/>
      <c r="AC46" s="24">
        <f t="shared" si="1"/>
        <v>269274.59999999998</v>
      </c>
    </row>
    <row r="47" spans="1:29" x14ac:dyDescent="0.25">
      <c r="A47" s="24">
        <v>46</v>
      </c>
      <c r="B47" s="1"/>
      <c r="C47" s="1"/>
      <c r="D47" s="1"/>
      <c r="E47" s="1"/>
      <c r="F47" s="1">
        <v>5350</v>
      </c>
      <c r="G47" s="1"/>
      <c r="H47" s="1"/>
      <c r="I47" s="1"/>
      <c r="J47" s="1">
        <v>486.7</v>
      </c>
      <c r="K47" s="1"/>
      <c r="L47" s="1"/>
      <c r="M47" s="1"/>
      <c r="N47" s="1"/>
      <c r="O47" s="1">
        <v>1117.5999999999999</v>
      </c>
      <c r="P47" s="1">
        <v>4524</v>
      </c>
      <c r="Q47" s="1">
        <v>135</v>
      </c>
      <c r="R47" s="1">
        <v>12360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24">
        <f t="shared" si="1"/>
        <v>23973.3</v>
      </c>
    </row>
    <row r="48" spans="1:29" x14ac:dyDescent="0.25">
      <c r="A48" s="24">
        <v>47</v>
      </c>
      <c r="B48" s="1"/>
      <c r="C48" s="1"/>
      <c r="D48" s="1"/>
      <c r="E48" s="1"/>
      <c r="F48" s="1">
        <v>5350</v>
      </c>
      <c r="G48" s="1"/>
      <c r="H48" s="1"/>
      <c r="I48" s="1"/>
      <c r="J48" s="1">
        <v>308.10000000000002</v>
      </c>
      <c r="K48" s="1"/>
      <c r="L48" s="1"/>
      <c r="M48" s="1"/>
      <c r="N48" s="1"/>
      <c r="O48" s="1">
        <v>1113.5999999999999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4">
        <f t="shared" si="1"/>
        <v>6771.7000000000007</v>
      </c>
    </row>
    <row r="49" spans="1:29" x14ac:dyDescent="0.25">
      <c r="A49" s="24">
        <v>48</v>
      </c>
      <c r="B49" s="1"/>
      <c r="C49" s="1"/>
      <c r="D49" s="1"/>
      <c r="E49" s="1"/>
      <c r="F49" s="1"/>
      <c r="G49" s="1"/>
      <c r="H49" s="1"/>
      <c r="I49" s="1"/>
      <c r="J49" s="1">
        <v>328.2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4">
        <f t="shared" si="1"/>
        <v>328.2</v>
      </c>
    </row>
    <row r="50" spans="1:29" x14ac:dyDescent="0.25">
      <c r="A50" s="24">
        <v>49</v>
      </c>
      <c r="B50" s="1"/>
      <c r="C50" s="1"/>
      <c r="D50" s="1"/>
      <c r="E50" s="1"/>
      <c r="F50" s="1"/>
      <c r="G50" s="1"/>
      <c r="H50" s="1"/>
      <c r="I50" s="1">
        <v>4939.2</v>
      </c>
      <c r="J50" s="1">
        <v>386.2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>
        <v>2143.56</v>
      </c>
      <c r="V50" s="1"/>
      <c r="W50" s="1"/>
      <c r="X50" s="1"/>
      <c r="Y50" s="1">
        <v>328.33</v>
      </c>
      <c r="Z50" s="1"/>
      <c r="AA50" s="1"/>
      <c r="AB50" s="1"/>
      <c r="AC50" s="24">
        <f t="shared" si="1"/>
        <v>7797.2899999999991</v>
      </c>
    </row>
    <row r="51" spans="1:29" x14ac:dyDescent="0.25">
      <c r="A51" s="24">
        <v>50</v>
      </c>
      <c r="B51" s="1"/>
      <c r="C51" s="1"/>
      <c r="D51" s="1"/>
      <c r="E51" s="1"/>
      <c r="F51" s="1"/>
      <c r="G51" s="1"/>
      <c r="H51" s="1"/>
      <c r="I51" s="1"/>
      <c r="J51" s="1">
        <v>129.5</v>
      </c>
      <c r="K51" s="1"/>
      <c r="L51" s="1"/>
      <c r="M51" s="1">
        <v>3600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4">
        <f t="shared" si="1"/>
        <v>3729.5</v>
      </c>
    </row>
    <row r="52" spans="1:29" x14ac:dyDescent="0.25">
      <c r="A52" s="24">
        <v>51</v>
      </c>
      <c r="B52" s="1"/>
      <c r="C52" s="1"/>
      <c r="D52" s="1"/>
      <c r="E52" s="1"/>
      <c r="F52" s="1"/>
      <c r="G52" s="1"/>
      <c r="H52" s="1"/>
      <c r="I52" s="1">
        <v>10832.4</v>
      </c>
      <c r="J52" s="1">
        <v>201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4">
        <f t="shared" si="1"/>
        <v>11033.4</v>
      </c>
    </row>
    <row r="53" spans="1:29" x14ac:dyDescent="0.25">
      <c r="A53" s="24">
        <v>52</v>
      </c>
      <c r="B53" s="1"/>
      <c r="C53" s="1"/>
      <c r="D53" s="1"/>
      <c r="E53" s="1"/>
      <c r="F53" s="1">
        <v>5350</v>
      </c>
      <c r="G53" s="1"/>
      <c r="H53" s="1"/>
      <c r="I53" s="1">
        <v>7885.8</v>
      </c>
      <c r="J53" s="1">
        <v>564.79999999999995</v>
      </c>
      <c r="K53" s="1"/>
      <c r="L53" s="1"/>
      <c r="M53" s="1"/>
      <c r="N53" s="1"/>
      <c r="O53" s="1"/>
      <c r="P53" s="1">
        <v>4524</v>
      </c>
      <c r="Q53" s="1"/>
      <c r="R53" s="1"/>
      <c r="S53" s="1"/>
      <c r="T53" s="1"/>
      <c r="U53" s="1">
        <v>18070</v>
      </c>
      <c r="V53" s="1"/>
      <c r="W53" s="1"/>
      <c r="X53" s="1"/>
      <c r="Y53" s="1"/>
      <c r="Z53" s="1"/>
      <c r="AA53" s="1"/>
      <c r="AB53" s="1"/>
      <c r="AC53" s="24">
        <f t="shared" si="1"/>
        <v>36394.6</v>
      </c>
    </row>
    <row r="54" spans="1:29" x14ac:dyDescent="0.25">
      <c r="A54" s="24">
        <v>53</v>
      </c>
      <c r="B54" s="1"/>
      <c r="C54" s="1"/>
      <c r="D54" s="1"/>
      <c r="E54" s="1"/>
      <c r="F54" s="1"/>
      <c r="G54" s="1"/>
      <c r="H54" s="1"/>
      <c r="I54" s="1">
        <v>21346.799999999999</v>
      </c>
      <c r="J54" s="1">
        <v>403</v>
      </c>
      <c r="K54" s="1"/>
      <c r="L54" s="1"/>
      <c r="M54" s="1"/>
      <c r="N54" s="1"/>
      <c r="O54" s="1"/>
      <c r="P54" s="1">
        <v>4524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4">
        <f t="shared" si="1"/>
        <v>26273.8</v>
      </c>
    </row>
    <row r="55" spans="1:29" x14ac:dyDescent="0.25">
      <c r="A55" s="24" t="s">
        <v>0</v>
      </c>
      <c r="B55" s="1"/>
      <c r="C55" s="1"/>
      <c r="D55" s="1"/>
      <c r="E55" s="1"/>
      <c r="F55" s="1"/>
      <c r="G55" s="1"/>
      <c r="H55" s="1"/>
      <c r="I55" s="1"/>
      <c r="J55" s="1">
        <v>103.8</v>
      </c>
      <c r="K55" s="1"/>
      <c r="L55" s="1"/>
      <c r="M55" s="1">
        <v>2553.6</v>
      </c>
      <c r="N55" s="1"/>
      <c r="O55" s="1"/>
      <c r="P55" s="1"/>
      <c r="Q55" s="1"/>
      <c r="R55" s="1">
        <v>2430</v>
      </c>
      <c r="S55" s="1"/>
      <c r="T55" s="1">
        <v>5602.17</v>
      </c>
      <c r="U55" s="1"/>
      <c r="V55" s="1"/>
      <c r="W55" s="1"/>
      <c r="X55" s="1"/>
      <c r="Y55" s="1"/>
      <c r="Z55" s="1"/>
      <c r="AA55" s="1"/>
      <c r="AB55" s="1">
        <v>1514.25</v>
      </c>
      <c r="AC55" s="24">
        <f t="shared" si="1"/>
        <v>12203.82</v>
      </c>
    </row>
    <row r="56" spans="1:29" s="7" customFormat="1" ht="15.75" x14ac:dyDescent="0.25">
      <c r="A56" s="15" t="s">
        <v>2</v>
      </c>
      <c r="B56" s="15">
        <f>SUM(B3:B55)</f>
        <v>5550</v>
      </c>
      <c r="C56" s="15">
        <f t="shared" ref="C56:AB56" si="2">SUM(C3:C55)</f>
        <v>3600</v>
      </c>
      <c r="D56" s="15">
        <f t="shared" si="2"/>
        <v>516</v>
      </c>
      <c r="E56" s="15">
        <f t="shared" si="2"/>
        <v>7860</v>
      </c>
      <c r="F56" s="15">
        <f t="shared" si="2"/>
        <v>32100</v>
      </c>
      <c r="G56" s="15">
        <f t="shared" si="2"/>
        <v>4698</v>
      </c>
      <c r="H56" s="15">
        <f t="shared" si="2"/>
        <v>7848</v>
      </c>
      <c r="I56" s="15">
        <f t="shared" si="2"/>
        <v>281759.52</v>
      </c>
      <c r="J56" s="15">
        <f t="shared" si="2"/>
        <v>20509.000000000004</v>
      </c>
      <c r="K56" s="15">
        <f t="shared" si="2"/>
        <v>3801.6</v>
      </c>
      <c r="L56" s="15">
        <f t="shared" si="2"/>
        <v>4480</v>
      </c>
      <c r="M56" s="15">
        <f t="shared" si="2"/>
        <v>42153.599999999999</v>
      </c>
      <c r="N56" s="15">
        <f t="shared" si="2"/>
        <v>39900</v>
      </c>
      <c r="O56" s="15">
        <f t="shared" si="2"/>
        <v>15594.400000000001</v>
      </c>
      <c r="P56" s="15">
        <f t="shared" si="2"/>
        <v>49764</v>
      </c>
      <c r="Q56" s="15">
        <f t="shared" si="2"/>
        <v>1755</v>
      </c>
      <c r="R56" s="15">
        <f t="shared" si="2"/>
        <v>91587.86</v>
      </c>
      <c r="S56" s="15">
        <f t="shared" si="2"/>
        <v>1639.25</v>
      </c>
      <c r="T56" s="15">
        <f t="shared" si="2"/>
        <v>18622.82</v>
      </c>
      <c r="U56" s="15">
        <f t="shared" si="2"/>
        <v>44594.5</v>
      </c>
      <c r="V56" s="15">
        <f t="shared" si="2"/>
        <v>9731</v>
      </c>
      <c r="W56" s="15">
        <f t="shared" si="2"/>
        <v>241423.52</v>
      </c>
      <c r="X56" s="15">
        <f t="shared" si="2"/>
        <v>65937.34</v>
      </c>
      <c r="Y56" s="15">
        <f t="shared" si="2"/>
        <v>3764.74</v>
      </c>
      <c r="Z56" s="15">
        <f t="shared" si="2"/>
        <v>6960</v>
      </c>
      <c r="AA56" s="15">
        <f t="shared" si="2"/>
        <v>251329</v>
      </c>
      <c r="AB56" s="15">
        <f t="shared" si="2"/>
        <v>1514.25</v>
      </c>
      <c r="AC56" s="17">
        <f t="shared" si="1"/>
        <v>1258993.3999999999</v>
      </c>
    </row>
    <row r="57" spans="1:29" s="6" customFormat="1" x14ac:dyDescent="0.25">
      <c r="A57" s="2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7"/>
    </row>
    <row r="58" spans="1:29" s="2" customFormat="1" ht="21" x14ac:dyDescent="0.35">
      <c r="A58" s="2" t="s">
        <v>63</v>
      </c>
      <c r="AC58" s="2" t="s">
        <v>48</v>
      </c>
    </row>
    <row r="59" spans="1:29" ht="45" x14ac:dyDescent="0.25">
      <c r="A59" s="22" t="s">
        <v>3</v>
      </c>
      <c r="B59" s="22" t="s">
        <v>89</v>
      </c>
      <c r="C59" s="22" t="s">
        <v>90</v>
      </c>
      <c r="D59" s="22" t="s">
        <v>91</v>
      </c>
      <c r="E59" s="22" t="s">
        <v>92</v>
      </c>
      <c r="F59" s="22" t="s">
        <v>59</v>
      </c>
      <c r="G59" s="22" t="s">
        <v>93</v>
      </c>
      <c r="H59" s="22" t="s">
        <v>94</v>
      </c>
      <c r="I59" s="22" t="s">
        <v>95</v>
      </c>
      <c r="J59" s="22" t="s">
        <v>96</v>
      </c>
      <c r="K59" s="22" t="s">
        <v>97</v>
      </c>
      <c r="L59" s="22" t="s">
        <v>98</v>
      </c>
      <c r="M59" s="23" t="s">
        <v>2</v>
      </c>
      <c r="N59" s="33"/>
      <c r="O59" s="33"/>
      <c r="P59" s="33"/>
      <c r="Q59" s="33"/>
      <c r="R59" s="33"/>
      <c r="S59" s="33"/>
      <c r="T59" s="33"/>
      <c r="U59" s="33"/>
      <c r="AC59"/>
    </row>
    <row r="60" spans="1:29" x14ac:dyDescent="0.25">
      <c r="A60" s="24">
        <v>1</v>
      </c>
      <c r="B60" s="1"/>
      <c r="C60" s="1"/>
      <c r="D60" s="1"/>
      <c r="E60" s="1">
        <v>10212</v>
      </c>
      <c r="F60" s="1"/>
      <c r="G60" s="1"/>
      <c r="H60" s="1"/>
      <c r="I60" s="1"/>
      <c r="J60" s="1">
        <v>7938.42</v>
      </c>
      <c r="K60" s="1"/>
      <c r="L60" s="1"/>
      <c r="M60" s="24">
        <f t="shared" ref="M60:M91" si="3">SUM(B60:L60)</f>
        <v>18150.419999999998</v>
      </c>
      <c r="N60" s="34"/>
      <c r="O60" s="34"/>
      <c r="P60" s="34"/>
      <c r="Q60" s="34"/>
      <c r="R60" s="34"/>
      <c r="S60" s="34"/>
      <c r="T60" s="34"/>
      <c r="U60" s="34"/>
      <c r="AC60"/>
    </row>
    <row r="61" spans="1:29" x14ac:dyDescent="0.25">
      <c r="A61" s="24">
        <v>2</v>
      </c>
      <c r="B61" s="1"/>
      <c r="C61" s="1"/>
      <c r="D61" s="1"/>
      <c r="E61" s="1"/>
      <c r="F61" s="1"/>
      <c r="G61" s="1"/>
      <c r="H61" s="1"/>
      <c r="I61" s="1"/>
      <c r="J61" s="1"/>
      <c r="K61" s="1">
        <v>7931.27</v>
      </c>
      <c r="L61" s="1"/>
      <c r="M61" s="24">
        <f t="shared" si="3"/>
        <v>7931.27</v>
      </c>
      <c r="N61" s="34"/>
      <c r="O61" s="34"/>
      <c r="P61" s="34"/>
      <c r="Q61" s="34"/>
      <c r="R61" s="34"/>
      <c r="S61" s="34"/>
      <c r="T61" s="34"/>
      <c r="U61" s="34"/>
      <c r="AC61"/>
    </row>
    <row r="62" spans="1:29" x14ac:dyDescent="0.25">
      <c r="A62" s="24">
        <v>3</v>
      </c>
      <c r="B62" s="1"/>
      <c r="C62" s="1"/>
      <c r="D62" s="1"/>
      <c r="E62" s="1">
        <v>10212</v>
      </c>
      <c r="F62" s="1">
        <v>7249.98</v>
      </c>
      <c r="G62" s="1"/>
      <c r="H62" s="1"/>
      <c r="I62" s="1"/>
      <c r="J62" s="1"/>
      <c r="K62" s="1"/>
      <c r="L62" s="1">
        <v>13441.18</v>
      </c>
      <c r="M62" s="24">
        <f t="shared" si="3"/>
        <v>30903.16</v>
      </c>
      <c r="N62" s="34"/>
      <c r="O62" s="34"/>
      <c r="P62" s="34"/>
      <c r="Q62" s="34"/>
      <c r="R62" s="34"/>
      <c r="S62" s="34"/>
      <c r="T62" s="34"/>
      <c r="U62" s="34"/>
      <c r="AC62"/>
    </row>
    <row r="63" spans="1:29" x14ac:dyDescent="0.25">
      <c r="A63" s="24">
        <v>4</v>
      </c>
      <c r="B63" s="1"/>
      <c r="C63" s="1"/>
      <c r="D63" s="1"/>
      <c r="E63" s="1">
        <v>10212</v>
      </c>
      <c r="F63" s="1"/>
      <c r="G63" s="1"/>
      <c r="H63" s="1"/>
      <c r="I63" s="1"/>
      <c r="J63" s="1"/>
      <c r="K63" s="1"/>
      <c r="L63" s="1"/>
      <c r="M63" s="24">
        <f t="shared" si="3"/>
        <v>10212</v>
      </c>
      <c r="N63" s="34"/>
      <c r="O63" s="34"/>
      <c r="P63" s="34"/>
      <c r="Q63" s="34"/>
      <c r="R63" s="34"/>
      <c r="S63" s="34"/>
      <c r="T63" s="34"/>
      <c r="U63" s="34"/>
      <c r="AC63"/>
    </row>
    <row r="64" spans="1:29" x14ac:dyDescent="0.25">
      <c r="A64" s="24">
        <v>5</v>
      </c>
      <c r="B64" s="1"/>
      <c r="C64" s="1"/>
      <c r="D64" s="1"/>
      <c r="E64" s="1">
        <v>10212</v>
      </c>
      <c r="F64" s="1">
        <v>7249.98</v>
      </c>
      <c r="G64" s="1"/>
      <c r="H64" s="1"/>
      <c r="I64" s="1"/>
      <c r="J64" s="1"/>
      <c r="K64" s="1"/>
      <c r="L64" s="1"/>
      <c r="M64" s="24">
        <f t="shared" si="3"/>
        <v>17461.98</v>
      </c>
      <c r="N64" s="34"/>
      <c r="O64" s="34"/>
      <c r="P64" s="34"/>
      <c r="Q64" s="34"/>
      <c r="R64" s="34"/>
      <c r="S64" s="34"/>
      <c r="T64" s="34"/>
      <c r="U64" s="34"/>
      <c r="AC64"/>
    </row>
    <row r="65" spans="1:29" x14ac:dyDescent="0.25">
      <c r="A65" s="24">
        <v>6</v>
      </c>
      <c r="B65" s="1"/>
      <c r="C65" s="1"/>
      <c r="D65" s="1"/>
      <c r="E65" s="1"/>
      <c r="F65" s="1">
        <v>7249.98</v>
      </c>
      <c r="G65" s="1"/>
      <c r="H65" s="1"/>
      <c r="I65" s="1"/>
      <c r="J65" s="1"/>
      <c r="K65" s="1">
        <v>7931.27</v>
      </c>
      <c r="L65" s="1">
        <v>10917.51</v>
      </c>
      <c r="M65" s="24">
        <f t="shared" si="3"/>
        <v>26098.760000000002</v>
      </c>
      <c r="N65" s="34"/>
      <c r="O65" s="34"/>
      <c r="P65" s="34"/>
      <c r="Q65" s="34"/>
      <c r="R65" s="34"/>
      <c r="S65" s="34"/>
      <c r="T65" s="34"/>
      <c r="U65" s="34"/>
      <c r="AC65"/>
    </row>
    <row r="66" spans="1:29" x14ac:dyDescent="0.25">
      <c r="A66" s="24">
        <v>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>
        <v>13441.18</v>
      </c>
      <c r="M66" s="24">
        <f t="shared" si="3"/>
        <v>13441.18</v>
      </c>
      <c r="N66" s="34"/>
      <c r="O66" s="34"/>
      <c r="P66" s="34"/>
      <c r="Q66" s="34"/>
      <c r="R66" s="34"/>
      <c r="S66" s="34"/>
      <c r="T66" s="34"/>
      <c r="U66" s="34"/>
      <c r="AC66"/>
    </row>
    <row r="67" spans="1:29" x14ac:dyDescent="0.25">
      <c r="A67" s="24">
        <v>8</v>
      </c>
      <c r="B67" s="1"/>
      <c r="C67" s="1"/>
      <c r="D67" s="1"/>
      <c r="E67" s="1"/>
      <c r="F67" s="1"/>
      <c r="G67" s="1"/>
      <c r="H67" s="1"/>
      <c r="I67" s="1">
        <v>14600</v>
      </c>
      <c r="J67" s="1"/>
      <c r="K67" s="1"/>
      <c r="L67" s="1"/>
      <c r="M67" s="24">
        <f t="shared" si="3"/>
        <v>14600</v>
      </c>
      <c r="N67" s="34"/>
      <c r="O67" s="34"/>
      <c r="P67" s="34"/>
      <c r="Q67" s="34"/>
      <c r="R67" s="34"/>
      <c r="S67" s="34"/>
      <c r="T67" s="34"/>
      <c r="U67" s="34"/>
      <c r="AC67"/>
    </row>
    <row r="68" spans="1:29" x14ac:dyDescent="0.25">
      <c r="A68" s="24">
        <v>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4">
        <f t="shared" si="3"/>
        <v>0</v>
      </c>
      <c r="N68" s="34"/>
      <c r="O68" s="34"/>
      <c r="P68" s="34"/>
      <c r="Q68" s="34"/>
      <c r="R68" s="34"/>
      <c r="S68" s="34"/>
      <c r="T68" s="34"/>
      <c r="U68" s="34"/>
      <c r="AC68"/>
    </row>
    <row r="69" spans="1:29" x14ac:dyDescent="0.25">
      <c r="A69" s="24">
        <v>10</v>
      </c>
      <c r="B69" s="1"/>
      <c r="C69" s="1"/>
      <c r="D69" s="1"/>
      <c r="E69" s="1">
        <v>10212</v>
      </c>
      <c r="F69" s="1"/>
      <c r="G69" s="1"/>
      <c r="H69" s="1"/>
      <c r="I69" s="1">
        <v>7185</v>
      </c>
      <c r="J69" s="1"/>
      <c r="K69" s="1"/>
      <c r="L69" s="1"/>
      <c r="M69" s="24">
        <f t="shared" si="3"/>
        <v>17397</v>
      </c>
      <c r="N69" s="34"/>
      <c r="O69" s="34"/>
      <c r="P69" s="34"/>
      <c r="Q69" s="34"/>
      <c r="R69" s="34"/>
      <c r="S69" s="34"/>
      <c r="T69" s="34"/>
      <c r="U69" s="34"/>
      <c r="AC69"/>
    </row>
    <row r="70" spans="1:29" x14ac:dyDescent="0.25">
      <c r="A70" s="24">
        <v>11</v>
      </c>
      <c r="B70" s="1"/>
      <c r="C70" s="1"/>
      <c r="D70" s="1"/>
      <c r="E70" s="1">
        <v>10212</v>
      </c>
      <c r="F70" s="1"/>
      <c r="G70" s="1"/>
      <c r="H70" s="1"/>
      <c r="I70" s="1"/>
      <c r="J70" s="1"/>
      <c r="K70" s="1">
        <v>7931.27</v>
      </c>
      <c r="L70" s="1"/>
      <c r="M70" s="24">
        <f t="shared" si="3"/>
        <v>18143.27</v>
      </c>
      <c r="N70" s="34"/>
      <c r="O70" s="34"/>
      <c r="P70" s="34"/>
      <c r="Q70" s="34"/>
      <c r="R70" s="34"/>
      <c r="S70" s="34"/>
      <c r="T70" s="34"/>
      <c r="U70" s="34"/>
      <c r="AC70"/>
    </row>
    <row r="71" spans="1:29" x14ac:dyDescent="0.25">
      <c r="A71" s="24">
        <v>12</v>
      </c>
      <c r="B71" s="1"/>
      <c r="C71" s="1"/>
      <c r="D71" s="1"/>
      <c r="E71" s="1">
        <v>10212</v>
      </c>
      <c r="F71" s="1"/>
      <c r="G71" s="1"/>
      <c r="H71" s="1"/>
      <c r="I71" s="1"/>
      <c r="J71" s="1"/>
      <c r="K71" s="1"/>
      <c r="L71" s="1"/>
      <c r="M71" s="24">
        <f t="shared" si="3"/>
        <v>10212</v>
      </c>
      <c r="N71" s="34"/>
      <c r="O71" s="34"/>
      <c r="P71" s="34"/>
      <c r="Q71" s="34"/>
      <c r="R71" s="34"/>
      <c r="S71" s="34"/>
      <c r="T71" s="34"/>
      <c r="U71" s="34"/>
      <c r="AC71"/>
    </row>
    <row r="72" spans="1:29" x14ac:dyDescent="0.25">
      <c r="A72" s="24">
        <v>14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4">
        <f t="shared" si="3"/>
        <v>0</v>
      </c>
      <c r="N72" s="34"/>
      <c r="O72" s="34"/>
      <c r="P72" s="34"/>
      <c r="Q72" s="34"/>
      <c r="R72" s="34"/>
      <c r="S72" s="34"/>
      <c r="T72" s="34"/>
      <c r="U72" s="34"/>
      <c r="AC72"/>
    </row>
    <row r="73" spans="1:29" x14ac:dyDescent="0.25">
      <c r="A73" s="24">
        <v>15</v>
      </c>
      <c r="B73" s="1"/>
      <c r="C73" s="1"/>
      <c r="D73" s="1"/>
      <c r="E73" s="1"/>
      <c r="F73" s="1">
        <v>7249.98</v>
      </c>
      <c r="G73" s="1"/>
      <c r="H73" s="1"/>
      <c r="I73" s="1"/>
      <c r="J73" s="1"/>
      <c r="K73" s="1"/>
      <c r="L73" s="1"/>
      <c r="M73" s="24">
        <f t="shared" si="3"/>
        <v>7249.98</v>
      </c>
      <c r="N73" s="34"/>
      <c r="O73" s="34"/>
      <c r="P73" s="34"/>
      <c r="Q73" s="34"/>
      <c r="R73" s="34"/>
      <c r="S73" s="34"/>
      <c r="T73" s="34"/>
      <c r="U73" s="34"/>
      <c r="AC73"/>
    </row>
    <row r="74" spans="1:29" x14ac:dyDescent="0.25">
      <c r="A74" s="24">
        <v>16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4">
        <f t="shared" si="3"/>
        <v>0</v>
      </c>
      <c r="N74" s="34"/>
      <c r="O74" s="34"/>
      <c r="P74" s="34"/>
      <c r="Q74" s="34"/>
      <c r="R74" s="34"/>
      <c r="S74" s="34"/>
      <c r="T74" s="34"/>
      <c r="U74" s="34"/>
      <c r="AC74"/>
    </row>
    <row r="75" spans="1:29" x14ac:dyDescent="0.25">
      <c r="A75" s="24">
        <v>17</v>
      </c>
      <c r="B75" s="1"/>
      <c r="C75" s="1"/>
      <c r="D75" s="1"/>
      <c r="E75" s="1">
        <v>17376</v>
      </c>
      <c r="F75" s="1">
        <v>7249.98</v>
      </c>
      <c r="G75" s="1"/>
      <c r="H75" s="1"/>
      <c r="I75" s="1"/>
      <c r="J75" s="1"/>
      <c r="K75" s="1">
        <v>7931.27</v>
      </c>
      <c r="L75" s="1"/>
      <c r="M75" s="24">
        <f t="shared" si="3"/>
        <v>32557.25</v>
      </c>
      <c r="N75" s="34"/>
      <c r="O75" s="34"/>
      <c r="P75" s="34"/>
      <c r="Q75" s="34"/>
      <c r="R75" s="34"/>
      <c r="S75" s="34"/>
      <c r="T75" s="34"/>
      <c r="U75" s="34"/>
      <c r="AC75"/>
    </row>
    <row r="76" spans="1:29" x14ac:dyDescent="0.25">
      <c r="A76" s="24">
        <v>18</v>
      </c>
      <c r="B76" s="1"/>
      <c r="C76" s="1"/>
      <c r="D76" s="1"/>
      <c r="E76" s="1"/>
      <c r="F76" s="1"/>
      <c r="G76" s="1"/>
      <c r="H76" s="1">
        <v>49500</v>
      </c>
      <c r="I76" s="1"/>
      <c r="J76" s="1"/>
      <c r="K76" s="1"/>
      <c r="L76" s="1">
        <v>11260.86</v>
      </c>
      <c r="M76" s="24">
        <f t="shared" si="3"/>
        <v>60760.86</v>
      </c>
      <c r="N76" s="34"/>
      <c r="O76" s="34"/>
      <c r="P76" s="34"/>
      <c r="Q76" s="34"/>
      <c r="R76" s="34"/>
      <c r="S76" s="34"/>
      <c r="T76" s="34"/>
      <c r="U76" s="34"/>
      <c r="AC76"/>
    </row>
    <row r="77" spans="1:29" x14ac:dyDescent="0.25">
      <c r="A77" s="24">
        <v>19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4">
        <f t="shared" si="3"/>
        <v>0</v>
      </c>
      <c r="N77" s="34"/>
      <c r="O77" s="34"/>
      <c r="P77" s="34"/>
      <c r="Q77" s="34"/>
      <c r="R77" s="34"/>
      <c r="S77" s="34"/>
      <c r="T77" s="34"/>
      <c r="U77" s="34"/>
      <c r="AC77"/>
    </row>
    <row r="78" spans="1:29" x14ac:dyDescent="0.25">
      <c r="A78" s="24">
        <v>20</v>
      </c>
      <c r="B78" s="1"/>
      <c r="C78" s="1"/>
      <c r="D78" s="1"/>
      <c r="E78" s="1">
        <v>10212</v>
      </c>
      <c r="F78" s="1"/>
      <c r="G78" s="1"/>
      <c r="H78" s="1"/>
      <c r="I78" s="1"/>
      <c r="J78" s="1"/>
      <c r="K78" s="1"/>
      <c r="L78" s="1"/>
      <c r="M78" s="24">
        <f t="shared" si="3"/>
        <v>10212</v>
      </c>
      <c r="N78" s="34"/>
      <c r="O78" s="34"/>
      <c r="P78" s="34"/>
      <c r="Q78" s="34"/>
      <c r="R78" s="34"/>
      <c r="S78" s="34"/>
      <c r="T78" s="34"/>
      <c r="U78" s="34"/>
      <c r="AC78"/>
    </row>
    <row r="79" spans="1:29" x14ac:dyDescent="0.25">
      <c r="A79" s="24">
        <v>21</v>
      </c>
      <c r="B79" s="1"/>
      <c r="C79" s="1"/>
      <c r="D79" s="1"/>
      <c r="E79" s="1"/>
      <c r="F79" s="1"/>
      <c r="G79" s="1"/>
      <c r="H79" s="1">
        <v>49500</v>
      </c>
      <c r="I79" s="1">
        <v>14600</v>
      </c>
      <c r="J79" s="1"/>
      <c r="K79" s="1"/>
      <c r="L79" s="1"/>
      <c r="M79" s="24">
        <f t="shared" si="3"/>
        <v>64100</v>
      </c>
      <c r="N79" s="34"/>
      <c r="O79" s="34"/>
      <c r="P79" s="34"/>
      <c r="Q79" s="34"/>
      <c r="R79" s="34"/>
      <c r="S79" s="34"/>
      <c r="T79" s="34"/>
      <c r="U79" s="34"/>
      <c r="AC79"/>
    </row>
    <row r="80" spans="1:29" x14ac:dyDescent="0.25">
      <c r="A80" s="24">
        <v>22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4">
        <f t="shared" si="3"/>
        <v>0</v>
      </c>
      <c r="N80" s="34"/>
      <c r="O80" s="34"/>
      <c r="P80" s="34"/>
      <c r="Q80" s="34"/>
      <c r="R80" s="34"/>
      <c r="S80" s="34"/>
      <c r="T80" s="34"/>
      <c r="U80" s="34"/>
      <c r="AC80"/>
    </row>
    <row r="81" spans="1:29" x14ac:dyDescent="0.25">
      <c r="A81" s="24">
        <v>23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4">
        <f t="shared" si="3"/>
        <v>0</v>
      </c>
      <c r="N81" s="34"/>
      <c r="O81" s="34"/>
      <c r="P81" s="34"/>
      <c r="Q81" s="34"/>
      <c r="R81" s="34"/>
      <c r="S81" s="34"/>
      <c r="T81" s="34"/>
      <c r="U81" s="34"/>
      <c r="AC81"/>
    </row>
    <row r="82" spans="1:29" x14ac:dyDescent="0.25">
      <c r="A82" s="24">
        <v>24</v>
      </c>
      <c r="B82" s="1"/>
      <c r="C82" s="1"/>
      <c r="D82" s="1"/>
      <c r="E82" s="1"/>
      <c r="F82" s="1"/>
      <c r="G82" s="1"/>
      <c r="H82" s="1"/>
      <c r="I82" s="1">
        <v>6900</v>
      </c>
      <c r="J82" s="1"/>
      <c r="K82" s="1"/>
      <c r="L82" s="1"/>
      <c r="M82" s="24">
        <f t="shared" si="3"/>
        <v>6900</v>
      </c>
      <c r="N82" s="34"/>
      <c r="O82" s="34"/>
      <c r="P82" s="34"/>
      <c r="Q82" s="34"/>
      <c r="R82" s="34"/>
      <c r="S82" s="34"/>
      <c r="T82" s="34"/>
      <c r="U82" s="34"/>
      <c r="AC82"/>
    </row>
    <row r="83" spans="1:29" x14ac:dyDescent="0.25">
      <c r="A83" s="24">
        <v>25</v>
      </c>
      <c r="B83" s="1"/>
      <c r="C83" s="1"/>
      <c r="D83" s="1"/>
      <c r="E83" s="1"/>
      <c r="F83" s="1"/>
      <c r="G83" s="1"/>
      <c r="H83" s="1"/>
      <c r="I83" s="1">
        <v>14600</v>
      </c>
      <c r="J83" s="1"/>
      <c r="K83" s="1"/>
      <c r="L83" s="1"/>
      <c r="M83" s="24">
        <f t="shared" si="3"/>
        <v>14600</v>
      </c>
      <c r="N83" s="34"/>
      <c r="O83" s="34"/>
      <c r="P83" s="34"/>
      <c r="Q83" s="34"/>
      <c r="R83" s="34"/>
      <c r="S83" s="34"/>
      <c r="T83" s="34"/>
      <c r="U83" s="34"/>
      <c r="AC83"/>
    </row>
    <row r="84" spans="1:29" x14ac:dyDescent="0.25">
      <c r="A84" s="24">
        <v>26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4">
        <f t="shared" si="3"/>
        <v>0</v>
      </c>
      <c r="N84" s="34"/>
      <c r="O84" s="34"/>
      <c r="P84" s="34"/>
      <c r="Q84" s="34"/>
      <c r="R84" s="34"/>
      <c r="S84" s="34"/>
      <c r="T84" s="34"/>
      <c r="U84" s="34"/>
      <c r="AC84"/>
    </row>
    <row r="85" spans="1:29" x14ac:dyDescent="0.25">
      <c r="A85" s="24">
        <v>27</v>
      </c>
      <c r="B85" s="1"/>
      <c r="C85" s="1"/>
      <c r="D85" s="1"/>
      <c r="E85" s="1">
        <v>10212</v>
      </c>
      <c r="F85" s="1"/>
      <c r="G85" s="1"/>
      <c r="H85" s="1">
        <v>49500</v>
      </c>
      <c r="I85" s="1">
        <v>6900</v>
      </c>
      <c r="J85" s="1"/>
      <c r="K85" s="1">
        <v>7931.27</v>
      </c>
      <c r="L85" s="1">
        <v>13441.18</v>
      </c>
      <c r="M85" s="24">
        <f t="shared" si="3"/>
        <v>87984.450000000012</v>
      </c>
      <c r="N85" s="34"/>
      <c r="O85" s="34"/>
      <c r="P85" s="34"/>
      <c r="Q85" s="34"/>
      <c r="R85" s="34"/>
      <c r="S85" s="34"/>
      <c r="T85" s="34"/>
      <c r="U85" s="34"/>
      <c r="AC85"/>
    </row>
    <row r="86" spans="1:29" x14ac:dyDescent="0.25">
      <c r="A86" s="24">
        <v>28</v>
      </c>
      <c r="B86" s="1"/>
      <c r="C86" s="1"/>
      <c r="D86" s="1"/>
      <c r="E86" s="1"/>
      <c r="F86" s="1"/>
      <c r="G86" s="1"/>
      <c r="H86" s="1"/>
      <c r="I86" s="1"/>
      <c r="J86" s="1">
        <v>7938.42</v>
      </c>
      <c r="K86" s="1">
        <v>7931.27</v>
      </c>
      <c r="L86" s="1">
        <v>13441.18</v>
      </c>
      <c r="M86" s="24">
        <f t="shared" si="3"/>
        <v>29310.870000000003</v>
      </c>
      <c r="N86" s="34"/>
      <c r="O86" s="34"/>
      <c r="P86" s="34"/>
      <c r="Q86" s="34"/>
      <c r="R86" s="34"/>
      <c r="S86" s="34"/>
      <c r="T86" s="34"/>
      <c r="U86" s="34"/>
      <c r="AC86"/>
    </row>
    <row r="87" spans="1:29" x14ac:dyDescent="0.25">
      <c r="A87" s="24">
        <v>29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4">
        <f t="shared" si="3"/>
        <v>0</v>
      </c>
      <c r="N87" s="34"/>
      <c r="O87" s="34"/>
      <c r="P87" s="34"/>
      <c r="Q87" s="34"/>
      <c r="R87" s="34"/>
      <c r="S87" s="34"/>
      <c r="T87" s="34"/>
      <c r="U87" s="34"/>
      <c r="AC87"/>
    </row>
    <row r="88" spans="1:29" x14ac:dyDescent="0.25">
      <c r="A88" s="24">
        <v>30</v>
      </c>
      <c r="B88" s="1"/>
      <c r="C88" s="1"/>
      <c r="D88" s="1"/>
      <c r="E88" s="1">
        <v>10212</v>
      </c>
      <c r="F88" s="1"/>
      <c r="G88" s="1"/>
      <c r="H88" s="1"/>
      <c r="I88" s="1"/>
      <c r="J88" s="1"/>
      <c r="K88" s="1"/>
      <c r="L88" s="1"/>
      <c r="M88" s="24">
        <f t="shared" si="3"/>
        <v>10212</v>
      </c>
      <c r="N88" s="34"/>
      <c r="O88" s="34"/>
      <c r="P88" s="34"/>
      <c r="Q88" s="34"/>
      <c r="R88" s="34"/>
      <c r="S88" s="34"/>
      <c r="T88" s="34"/>
      <c r="U88" s="34"/>
      <c r="AC88"/>
    </row>
    <row r="89" spans="1:29" x14ac:dyDescent="0.25">
      <c r="A89" s="24">
        <v>31</v>
      </c>
      <c r="B89" s="1"/>
      <c r="C89" s="1"/>
      <c r="D89" s="1"/>
      <c r="E89" s="1"/>
      <c r="F89" s="1">
        <v>4699.9799999999996</v>
      </c>
      <c r="G89" s="1">
        <v>119.15</v>
      </c>
      <c r="H89" s="1"/>
      <c r="I89" s="1"/>
      <c r="J89" s="1"/>
      <c r="K89" s="1"/>
      <c r="L89" s="1"/>
      <c r="M89" s="24">
        <f t="shared" si="3"/>
        <v>4819.1299999999992</v>
      </c>
      <c r="N89" s="34"/>
      <c r="O89" s="34"/>
      <c r="P89" s="34"/>
      <c r="Q89" s="34"/>
      <c r="R89" s="34"/>
      <c r="S89" s="34"/>
      <c r="T89" s="34"/>
      <c r="U89" s="34"/>
      <c r="AC89"/>
    </row>
    <row r="90" spans="1:29" x14ac:dyDescent="0.25">
      <c r="A90" s="24">
        <v>32</v>
      </c>
      <c r="B90" s="1"/>
      <c r="C90" s="1"/>
      <c r="D90" s="1"/>
      <c r="E90" s="1"/>
      <c r="F90" s="1"/>
      <c r="G90" s="1"/>
      <c r="H90" s="1"/>
      <c r="I90" s="1">
        <v>14600</v>
      </c>
      <c r="J90" s="1">
        <v>7938.42</v>
      </c>
      <c r="K90" s="1"/>
      <c r="L90" s="1"/>
      <c r="M90" s="24">
        <f t="shared" si="3"/>
        <v>22538.42</v>
      </c>
      <c r="N90" s="34"/>
      <c r="O90" s="34"/>
      <c r="P90" s="34"/>
      <c r="Q90" s="34"/>
      <c r="R90" s="34"/>
      <c r="S90" s="34"/>
      <c r="T90" s="34"/>
      <c r="U90" s="34"/>
      <c r="AC90"/>
    </row>
    <row r="91" spans="1:29" x14ac:dyDescent="0.25">
      <c r="A91" s="24">
        <v>33</v>
      </c>
      <c r="B91" s="1"/>
      <c r="C91" s="1"/>
      <c r="D91" s="1"/>
      <c r="E91" s="1"/>
      <c r="F91" s="1"/>
      <c r="G91" s="1"/>
      <c r="H91" s="1"/>
      <c r="I91" s="1"/>
      <c r="J91" s="1"/>
      <c r="K91" s="1">
        <v>7931.27</v>
      </c>
      <c r="L91" s="1"/>
      <c r="M91" s="24">
        <f t="shared" si="3"/>
        <v>7931.27</v>
      </c>
      <c r="N91" s="34"/>
      <c r="O91" s="34"/>
      <c r="P91" s="34"/>
      <c r="Q91" s="34"/>
      <c r="R91" s="34"/>
      <c r="S91" s="34"/>
      <c r="T91" s="34"/>
      <c r="U91" s="34"/>
      <c r="AC91"/>
    </row>
    <row r="92" spans="1:29" x14ac:dyDescent="0.25">
      <c r="A92" s="24">
        <v>34</v>
      </c>
      <c r="B92" s="1"/>
      <c r="C92" s="1"/>
      <c r="D92" s="1"/>
      <c r="E92" s="1"/>
      <c r="F92" s="1">
        <v>7249.98</v>
      </c>
      <c r="G92" s="1"/>
      <c r="H92" s="1"/>
      <c r="I92" s="1">
        <v>6900</v>
      </c>
      <c r="J92" s="1"/>
      <c r="K92" s="1"/>
      <c r="L92" s="1"/>
      <c r="M92" s="24">
        <f t="shared" ref="M92:M123" si="4">SUM(B92:L92)</f>
        <v>14149.98</v>
      </c>
      <c r="N92" s="34"/>
      <c r="O92" s="34"/>
      <c r="P92" s="34"/>
      <c r="Q92" s="34"/>
      <c r="R92" s="34"/>
      <c r="S92" s="34"/>
      <c r="T92" s="34"/>
      <c r="U92" s="34"/>
      <c r="AC92"/>
    </row>
    <row r="93" spans="1:29" x14ac:dyDescent="0.25">
      <c r="A93" s="24">
        <v>35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4">
        <f t="shared" si="4"/>
        <v>0</v>
      </c>
      <c r="N93" s="34"/>
      <c r="O93" s="34"/>
      <c r="P93" s="34"/>
      <c r="Q93" s="34"/>
      <c r="R93" s="34"/>
      <c r="S93" s="34"/>
      <c r="T93" s="34"/>
      <c r="U93" s="34"/>
      <c r="AC93"/>
    </row>
    <row r="94" spans="1:29" x14ac:dyDescent="0.25">
      <c r="A94" s="24">
        <v>36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24">
        <f t="shared" si="4"/>
        <v>0</v>
      </c>
      <c r="N94" s="34"/>
      <c r="O94" s="34"/>
      <c r="P94" s="34"/>
      <c r="Q94" s="34"/>
      <c r="R94" s="34"/>
      <c r="S94" s="34"/>
      <c r="T94" s="34"/>
      <c r="U94" s="34"/>
      <c r="AC94"/>
    </row>
    <row r="95" spans="1:29" x14ac:dyDescent="0.25">
      <c r="A95" s="24">
        <v>37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24">
        <f t="shared" si="4"/>
        <v>0</v>
      </c>
      <c r="N95" s="34"/>
      <c r="O95" s="34"/>
      <c r="P95" s="34"/>
      <c r="Q95" s="34"/>
      <c r="R95" s="34"/>
      <c r="S95" s="34"/>
      <c r="T95" s="34"/>
      <c r="U95" s="34"/>
      <c r="AC95"/>
    </row>
    <row r="96" spans="1:29" x14ac:dyDescent="0.25">
      <c r="A96" s="24">
        <v>38</v>
      </c>
      <c r="B96" s="1"/>
      <c r="C96" s="1"/>
      <c r="D96" s="1"/>
      <c r="E96" s="1">
        <v>17376</v>
      </c>
      <c r="F96" s="1"/>
      <c r="G96" s="1"/>
      <c r="H96" s="1"/>
      <c r="I96" s="1"/>
      <c r="J96" s="1"/>
      <c r="K96" s="1"/>
      <c r="L96" s="1"/>
      <c r="M96" s="24">
        <f t="shared" si="4"/>
        <v>17376</v>
      </c>
      <c r="N96" s="34"/>
      <c r="O96" s="34"/>
      <c r="P96" s="34"/>
      <c r="Q96" s="34"/>
      <c r="R96" s="34"/>
      <c r="S96" s="34"/>
      <c r="T96" s="34"/>
      <c r="U96" s="34"/>
      <c r="AC96"/>
    </row>
    <row r="97" spans="1:29" x14ac:dyDescent="0.25">
      <c r="A97" s="24">
        <v>39</v>
      </c>
      <c r="B97" s="1"/>
      <c r="C97" s="1"/>
      <c r="D97" s="1"/>
      <c r="E97" s="1"/>
      <c r="F97" s="1">
        <v>7249.98</v>
      </c>
      <c r="G97" s="1"/>
      <c r="H97" s="1"/>
      <c r="I97" s="1"/>
      <c r="J97" s="1"/>
      <c r="K97" s="1"/>
      <c r="L97" s="1"/>
      <c r="M97" s="24">
        <f t="shared" si="4"/>
        <v>7249.98</v>
      </c>
      <c r="N97" s="34"/>
      <c r="O97" s="34"/>
      <c r="P97" s="34"/>
      <c r="Q97" s="34"/>
      <c r="R97" s="34"/>
      <c r="S97" s="34"/>
      <c r="T97" s="34"/>
      <c r="U97" s="34"/>
      <c r="AC97"/>
    </row>
    <row r="98" spans="1:29" x14ac:dyDescent="0.25">
      <c r="A98" s="24">
        <v>40</v>
      </c>
      <c r="B98" s="1">
        <v>339.99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24">
        <f t="shared" si="4"/>
        <v>339.99</v>
      </c>
      <c r="N98" s="34"/>
      <c r="O98" s="34"/>
      <c r="P98" s="34"/>
      <c r="Q98" s="34"/>
      <c r="R98" s="34"/>
      <c r="S98" s="34"/>
      <c r="T98" s="34"/>
      <c r="U98" s="34"/>
      <c r="AC98"/>
    </row>
    <row r="99" spans="1:29" x14ac:dyDescent="0.25">
      <c r="A99" s="24">
        <v>41</v>
      </c>
      <c r="B99" s="1"/>
      <c r="C99" s="1">
        <v>755.3</v>
      </c>
      <c r="D99" s="1">
        <v>941.08</v>
      </c>
      <c r="E99" s="1">
        <v>27588</v>
      </c>
      <c r="F99" s="1"/>
      <c r="G99" s="1"/>
      <c r="H99" s="1"/>
      <c r="I99" s="1"/>
      <c r="J99" s="1"/>
      <c r="K99" s="1"/>
      <c r="L99" s="1">
        <v>35276.199999999997</v>
      </c>
      <c r="M99" s="24">
        <f t="shared" si="4"/>
        <v>64560.58</v>
      </c>
      <c r="N99" s="34"/>
      <c r="O99" s="34"/>
      <c r="P99" s="34"/>
      <c r="Q99" s="34"/>
      <c r="R99" s="34"/>
      <c r="S99" s="34"/>
      <c r="T99" s="34"/>
      <c r="U99" s="34"/>
      <c r="AC99"/>
    </row>
    <row r="100" spans="1:29" x14ac:dyDescent="0.25">
      <c r="A100" s="24">
        <v>42</v>
      </c>
      <c r="B100" s="1"/>
      <c r="C100" s="1"/>
      <c r="D100" s="1"/>
      <c r="E100" s="1"/>
      <c r="F100" s="1"/>
      <c r="G100" s="1"/>
      <c r="H100" s="1"/>
      <c r="I100" s="1">
        <v>14600</v>
      </c>
      <c r="J100" s="1"/>
      <c r="K100" s="1"/>
      <c r="L100" s="1"/>
      <c r="M100" s="24">
        <f t="shared" si="4"/>
        <v>14600</v>
      </c>
      <c r="N100" s="34"/>
      <c r="O100" s="34"/>
      <c r="P100" s="34"/>
      <c r="Q100" s="34"/>
      <c r="R100" s="34"/>
      <c r="S100" s="34"/>
      <c r="T100" s="34"/>
      <c r="U100" s="34"/>
      <c r="AC100"/>
    </row>
    <row r="101" spans="1:29" x14ac:dyDescent="0.25">
      <c r="A101" s="24">
        <v>43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4">
        <f t="shared" si="4"/>
        <v>0</v>
      </c>
      <c r="N101" s="34"/>
      <c r="O101" s="34"/>
      <c r="P101" s="34"/>
      <c r="Q101" s="34"/>
      <c r="R101" s="34"/>
      <c r="S101" s="34"/>
      <c r="T101" s="34"/>
      <c r="U101" s="34"/>
      <c r="AC101"/>
    </row>
    <row r="102" spans="1:29" x14ac:dyDescent="0.25">
      <c r="A102" s="24">
        <v>44</v>
      </c>
      <c r="B102" s="1"/>
      <c r="C102" s="1"/>
      <c r="D102" s="1"/>
      <c r="E102" s="1"/>
      <c r="F102" s="1">
        <v>7249.98</v>
      </c>
      <c r="G102" s="1"/>
      <c r="H102" s="1"/>
      <c r="I102" s="1"/>
      <c r="J102" s="1"/>
      <c r="K102" s="1"/>
      <c r="L102" s="1"/>
      <c r="M102" s="24">
        <f t="shared" si="4"/>
        <v>7249.98</v>
      </c>
      <c r="N102" s="34"/>
      <c r="O102" s="34"/>
      <c r="P102" s="34"/>
      <c r="Q102" s="34"/>
      <c r="R102" s="34"/>
      <c r="S102" s="34"/>
      <c r="T102" s="34"/>
      <c r="U102" s="34"/>
      <c r="AC102"/>
    </row>
    <row r="103" spans="1:29" x14ac:dyDescent="0.25">
      <c r="A103" s="24">
        <v>45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4">
        <f t="shared" si="4"/>
        <v>0</v>
      </c>
      <c r="N103" s="34"/>
      <c r="O103" s="34"/>
      <c r="P103" s="34"/>
      <c r="Q103" s="34"/>
      <c r="R103" s="34"/>
      <c r="S103" s="34"/>
      <c r="T103" s="34"/>
      <c r="U103" s="34"/>
      <c r="AC103"/>
    </row>
    <row r="104" spans="1:29" x14ac:dyDescent="0.25">
      <c r="A104" s="24">
        <v>46</v>
      </c>
      <c r="B104" s="1"/>
      <c r="C104" s="1"/>
      <c r="D104" s="1"/>
      <c r="E104" s="1"/>
      <c r="F104" s="1">
        <v>7249.98</v>
      </c>
      <c r="G104" s="1"/>
      <c r="H104" s="1">
        <v>49500</v>
      </c>
      <c r="I104" s="1"/>
      <c r="J104" s="1"/>
      <c r="K104" s="1"/>
      <c r="L104" s="1">
        <v>11260.86</v>
      </c>
      <c r="M104" s="24">
        <f t="shared" si="4"/>
        <v>68010.84</v>
      </c>
      <c r="N104" s="34"/>
      <c r="O104" s="34"/>
      <c r="P104" s="34"/>
      <c r="Q104" s="34"/>
      <c r="R104" s="34"/>
      <c r="S104" s="34"/>
      <c r="T104" s="34"/>
      <c r="U104" s="34"/>
      <c r="AC104"/>
    </row>
    <row r="105" spans="1:29" x14ac:dyDescent="0.25">
      <c r="A105" s="24">
        <v>47</v>
      </c>
      <c r="B105" s="1"/>
      <c r="C105" s="1"/>
      <c r="D105" s="1"/>
      <c r="E105" s="1">
        <v>10212</v>
      </c>
      <c r="F105" s="1"/>
      <c r="G105" s="1"/>
      <c r="H105" s="1"/>
      <c r="I105" s="1"/>
      <c r="J105" s="1"/>
      <c r="K105" s="1"/>
      <c r="L105" s="1">
        <v>13441.18</v>
      </c>
      <c r="M105" s="24">
        <f t="shared" si="4"/>
        <v>23653.18</v>
      </c>
      <c r="N105" s="34"/>
      <c r="O105" s="34"/>
      <c r="P105" s="34"/>
      <c r="Q105" s="34"/>
      <c r="R105" s="34"/>
      <c r="S105" s="34"/>
      <c r="T105" s="34"/>
      <c r="U105" s="34"/>
      <c r="AC105"/>
    </row>
    <row r="106" spans="1:29" x14ac:dyDescent="0.25">
      <c r="A106" s="24">
        <v>48</v>
      </c>
      <c r="B106" s="1"/>
      <c r="C106" s="1"/>
      <c r="D106" s="1"/>
      <c r="E106" s="1">
        <v>10212</v>
      </c>
      <c r="F106" s="1"/>
      <c r="G106" s="1"/>
      <c r="H106" s="1"/>
      <c r="I106" s="1"/>
      <c r="J106" s="1"/>
      <c r="K106" s="1"/>
      <c r="L106" s="1"/>
      <c r="M106" s="24">
        <f t="shared" si="4"/>
        <v>10212</v>
      </c>
      <c r="N106" s="34"/>
      <c r="O106" s="34"/>
      <c r="P106" s="34"/>
      <c r="Q106" s="34"/>
      <c r="R106" s="34"/>
      <c r="S106" s="34"/>
      <c r="T106" s="34"/>
      <c r="U106" s="34"/>
      <c r="AC106"/>
    </row>
    <row r="107" spans="1:29" x14ac:dyDescent="0.25">
      <c r="A107" s="24">
        <v>49</v>
      </c>
      <c r="B107" s="1"/>
      <c r="C107" s="1"/>
      <c r="D107" s="1"/>
      <c r="E107" s="1"/>
      <c r="F107" s="1"/>
      <c r="G107" s="1"/>
      <c r="H107" s="1"/>
      <c r="I107" s="1"/>
      <c r="J107" s="1">
        <v>7938.42</v>
      </c>
      <c r="K107" s="1"/>
      <c r="L107" s="1"/>
      <c r="M107" s="24">
        <f t="shared" si="4"/>
        <v>7938.42</v>
      </c>
      <c r="N107" s="34"/>
      <c r="O107" s="34"/>
      <c r="P107" s="34"/>
      <c r="Q107" s="34"/>
      <c r="R107" s="34"/>
      <c r="S107" s="34"/>
      <c r="T107" s="34"/>
      <c r="U107" s="34"/>
      <c r="AC107"/>
    </row>
    <row r="108" spans="1:29" x14ac:dyDescent="0.25">
      <c r="A108" s="24">
        <v>50</v>
      </c>
      <c r="B108" s="1"/>
      <c r="C108" s="1"/>
      <c r="D108" s="1"/>
      <c r="E108" s="1"/>
      <c r="F108" s="1"/>
      <c r="G108" s="1"/>
      <c r="H108" s="1"/>
      <c r="I108" s="1"/>
      <c r="J108" s="1">
        <v>7938.42</v>
      </c>
      <c r="K108" s="1"/>
      <c r="L108" s="1"/>
      <c r="M108" s="24">
        <f t="shared" si="4"/>
        <v>7938.42</v>
      </c>
      <c r="N108" s="34"/>
      <c r="O108" s="34"/>
      <c r="P108" s="34"/>
      <c r="Q108" s="34"/>
      <c r="R108" s="34"/>
      <c r="S108" s="34"/>
      <c r="T108" s="34"/>
      <c r="U108" s="34"/>
      <c r="AC108"/>
    </row>
    <row r="109" spans="1:29" x14ac:dyDescent="0.25">
      <c r="A109" s="24">
        <v>51</v>
      </c>
      <c r="B109" s="1"/>
      <c r="C109" s="1"/>
      <c r="D109" s="1"/>
      <c r="E109" s="1"/>
      <c r="F109" s="1"/>
      <c r="G109" s="1"/>
      <c r="H109" s="1"/>
      <c r="I109" s="1">
        <v>6900</v>
      </c>
      <c r="J109" s="1">
        <v>7938.42</v>
      </c>
      <c r="K109" s="1"/>
      <c r="L109" s="1">
        <v>26882.36</v>
      </c>
      <c r="M109" s="24">
        <f t="shared" si="4"/>
        <v>41720.78</v>
      </c>
      <c r="N109" s="34"/>
      <c r="O109" s="34"/>
      <c r="P109" s="34"/>
      <c r="Q109" s="34"/>
      <c r="R109" s="34"/>
      <c r="S109" s="34"/>
      <c r="T109" s="34"/>
      <c r="U109" s="34"/>
      <c r="AC109"/>
    </row>
    <row r="110" spans="1:29" x14ac:dyDescent="0.25">
      <c r="A110" s="24">
        <v>52</v>
      </c>
      <c r="B110" s="1"/>
      <c r="C110" s="1"/>
      <c r="D110" s="1"/>
      <c r="E110" s="1"/>
      <c r="F110" s="1"/>
      <c r="G110" s="1"/>
      <c r="H110" s="1"/>
      <c r="I110" s="1"/>
      <c r="J110" s="1"/>
      <c r="K110" s="1">
        <v>7931.27</v>
      </c>
      <c r="L110" s="1"/>
      <c r="M110" s="24">
        <f t="shared" si="4"/>
        <v>7931.27</v>
      </c>
      <c r="N110" s="34"/>
      <c r="O110" s="34"/>
      <c r="P110" s="34"/>
      <c r="Q110" s="34"/>
      <c r="R110" s="34"/>
      <c r="S110" s="34"/>
      <c r="T110" s="34"/>
      <c r="U110" s="34"/>
      <c r="AC110"/>
    </row>
    <row r="111" spans="1:29" x14ac:dyDescent="0.25">
      <c r="A111" s="24">
        <v>53</v>
      </c>
      <c r="B111" s="1"/>
      <c r="C111" s="1"/>
      <c r="D111" s="1"/>
      <c r="E111" s="1"/>
      <c r="F111" s="1">
        <v>7249.98</v>
      </c>
      <c r="G111" s="1"/>
      <c r="H111" s="1"/>
      <c r="I111" s="1"/>
      <c r="J111" s="1"/>
      <c r="K111" s="1">
        <v>7931.27</v>
      </c>
      <c r="L111" s="1"/>
      <c r="M111" s="24">
        <f t="shared" si="4"/>
        <v>15181.25</v>
      </c>
      <c r="N111" s="34"/>
      <c r="O111" s="34"/>
      <c r="P111" s="34"/>
      <c r="Q111" s="34"/>
      <c r="R111" s="34"/>
      <c r="S111" s="34"/>
      <c r="T111" s="34"/>
      <c r="U111" s="34"/>
      <c r="AC111"/>
    </row>
    <row r="112" spans="1:29" x14ac:dyDescent="0.25">
      <c r="A112" s="24" t="s">
        <v>0</v>
      </c>
      <c r="B112" s="1"/>
      <c r="C112" s="1"/>
      <c r="D112" s="1"/>
      <c r="E112" s="1"/>
      <c r="F112" s="1"/>
      <c r="G112" s="1"/>
      <c r="H112" s="1"/>
      <c r="I112" s="1"/>
      <c r="J112" s="1"/>
      <c r="K112" s="1">
        <v>7931.27</v>
      </c>
      <c r="L112" s="1">
        <v>13441.18</v>
      </c>
      <c r="M112" s="24">
        <f t="shared" si="4"/>
        <v>21372.45</v>
      </c>
      <c r="N112" s="34"/>
      <c r="O112" s="34"/>
      <c r="P112" s="34"/>
      <c r="Q112" s="34"/>
      <c r="R112" s="34"/>
      <c r="S112" s="34"/>
      <c r="T112" s="34"/>
      <c r="U112" s="34"/>
      <c r="AC112"/>
    </row>
    <row r="113" spans="1:29" s="36" customFormat="1" x14ac:dyDescent="0.25">
      <c r="A113" s="15" t="s">
        <v>2</v>
      </c>
      <c r="B113" s="15">
        <f t="shared" ref="B113:K113" si="5">SUM(B60:B112)</f>
        <v>339.99</v>
      </c>
      <c r="C113" s="15">
        <f t="shared" si="5"/>
        <v>755.3</v>
      </c>
      <c r="D113" s="15">
        <f t="shared" si="5"/>
        <v>941.08</v>
      </c>
      <c r="E113" s="15">
        <f t="shared" si="5"/>
        <v>184884</v>
      </c>
      <c r="F113" s="15">
        <f t="shared" si="5"/>
        <v>77199.77999999997</v>
      </c>
      <c r="G113" s="15">
        <f t="shared" si="5"/>
        <v>119.15</v>
      </c>
      <c r="H113" s="15">
        <f t="shared" si="5"/>
        <v>198000</v>
      </c>
      <c r="I113" s="15">
        <f t="shared" si="5"/>
        <v>107785</v>
      </c>
      <c r="J113" s="15">
        <f t="shared" si="5"/>
        <v>47630.52</v>
      </c>
      <c r="K113" s="15">
        <f t="shared" si="5"/>
        <v>79312.700000000026</v>
      </c>
      <c r="L113" s="15">
        <f>SUM(L60:L112)</f>
        <v>176244.87</v>
      </c>
      <c r="M113" s="15">
        <f t="shared" si="4"/>
        <v>873212.39000000013</v>
      </c>
      <c r="N113" s="35"/>
      <c r="O113" s="35"/>
      <c r="P113" s="35"/>
      <c r="Q113" s="35"/>
      <c r="R113" s="35"/>
      <c r="S113" s="35"/>
      <c r="T113" s="35"/>
      <c r="U113" s="35"/>
    </row>
    <row r="114" spans="1:29" x14ac:dyDescent="0.25">
      <c r="AC114"/>
    </row>
  </sheetData>
  <pageMargins left="0.39370078740157483" right="0.39370078740157483" top="0.39370078740157483" bottom="0.39370078740157483" header="0.31496062992125984" footer="0.31496062992125984"/>
  <pageSetup paperSize="9" scale="31" orientation="landscape" verticalDpi="0" r:id="rId1"/>
  <ignoredErrors>
    <ignoredError sqref="AC3:AC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80" zoomScaleNormal="80" workbookViewId="0"/>
  </sheetViews>
  <sheetFormatPr defaultRowHeight="15" x14ac:dyDescent="0.25"/>
  <cols>
    <col min="1" max="1" width="12.140625" customWidth="1"/>
    <col min="2" max="6" width="9.28515625" customWidth="1"/>
    <col min="7" max="7" width="7.85546875" customWidth="1"/>
    <col min="8" max="8" width="9.42578125" customWidth="1"/>
    <col min="9" max="9" width="10.42578125" customWidth="1"/>
    <col min="10" max="10" width="8.5703125" style="6" customWidth="1"/>
    <col min="12" max="12" width="11.42578125" customWidth="1"/>
  </cols>
  <sheetData>
    <row r="1" spans="1:10" s="2" customFormat="1" ht="21" x14ac:dyDescent="0.35">
      <c r="A1" s="3" t="s">
        <v>62</v>
      </c>
      <c r="D1" s="11"/>
      <c r="E1" s="11"/>
      <c r="F1" s="11"/>
      <c r="J1" s="9"/>
    </row>
    <row r="2" spans="1:10" s="13" customFormat="1" ht="31.5" customHeight="1" x14ac:dyDescent="0.25">
      <c r="A2" s="20" t="s">
        <v>4</v>
      </c>
      <c r="B2" s="28" t="s">
        <v>56</v>
      </c>
      <c r="C2" s="28" t="s">
        <v>57</v>
      </c>
      <c r="D2" s="28" t="s">
        <v>58</v>
      </c>
      <c r="E2" s="28" t="s">
        <v>50</v>
      </c>
      <c r="F2" s="19" t="s">
        <v>2</v>
      </c>
      <c r="G2" s="14"/>
    </row>
    <row r="3" spans="1:10" s="12" customFormat="1" x14ac:dyDescent="0.25">
      <c r="A3" s="24" t="s">
        <v>53</v>
      </c>
      <c r="B3" s="1"/>
      <c r="C3" s="1">
        <v>10596</v>
      </c>
      <c r="D3" s="1">
        <v>12020</v>
      </c>
      <c r="E3" s="1">
        <v>893</v>
      </c>
      <c r="F3" s="26">
        <f t="shared" ref="F3:F7" si="0">SUM(B3:E3)</f>
        <v>23509</v>
      </c>
      <c r="G3" s="8"/>
    </row>
    <row r="4" spans="1:10" s="12" customFormat="1" x14ac:dyDescent="0.25">
      <c r="A4" s="24" t="s">
        <v>1</v>
      </c>
      <c r="B4" s="1"/>
      <c r="C4" s="1">
        <v>74172</v>
      </c>
      <c r="D4" s="1">
        <v>13000</v>
      </c>
      <c r="E4" s="1">
        <v>893</v>
      </c>
      <c r="F4" s="26">
        <f t="shared" si="0"/>
        <v>88065</v>
      </c>
      <c r="G4" s="8"/>
    </row>
    <row r="5" spans="1:10" s="12" customFormat="1" x14ac:dyDescent="0.25">
      <c r="A5" s="24" t="s">
        <v>51</v>
      </c>
      <c r="B5" s="1"/>
      <c r="C5" s="1"/>
      <c r="D5" s="1"/>
      <c r="E5" s="1">
        <v>535</v>
      </c>
      <c r="F5" s="26">
        <f t="shared" si="0"/>
        <v>535</v>
      </c>
      <c r="G5" s="8"/>
    </row>
    <row r="6" spans="1:10" s="12" customFormat="1" x14ac:dyDescent="0.25">
      <c r="A6" s="24" t="s">
        <v>52</v>
      </c>
      <c r="B6" s="1">
        <v>5430</v>
      </c>
      <c r="C6" s="1"/>
      <c r="D6" s="1"/>
      <c r="E6" s="1"/>
      <c r="F6" s="26">
        <f t="shared" si="0"/>
        <v>5430</v>
      </c>
      <c r="G6" s="8"/>
    </row>
    <row r="7" spans="1:10" s="12" customFormat="1" ht="15.75" x14ac:dyDescent="0.25">
      <c r="A7" s="18" t="s">
        <v>2</v>
      </c>
      <c r="B7" s="18">
        <f>SUM(B3:B6)</f>
        <v>5430</v>
      </c>
      <c r="C7" s="18">
        <f>SUM(C3:C6)</f>
        <v>84768</v>
      </c>
      <c r="D7" s="18">
        <f>SUM(D3:D6)</f>
        <v>25020</v>
      </c>
      <c r="E7" s="18">
        <f>SUM(E3:E6)</f>
        <v>2321</v>
      </c>
      <c r="F7" s="21">
        <f t="shared" si="0"/>
        <v>117539</v>
      </c>
      <c r="G7" s="8"/>
    </row>
    <row r="8" spans="1:10" s="12" customFormat="1" x14ac:dyDescent="0.25">
      <c r="J8" s="8"/>
    </row>
    <row r="24" spans="12:12" x14ac:dyDescent="0.25">
      <c r="L24" t="s">
        <v>48</v>
      </c>
    </row>
  </sheetData>
  <pageMargins left="0.39370078740157483" right="0.39370078740157483" top="0.78740157480314965" bottom="0.78740157480314965" header="0.31496062992125984" footer="0.31496062992125984"/>
  <pageSetup paperSize="9" scale="8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tabSelected="1" zoomScale="80" zoomScaleNormal="80" workbookViewId="0"/>
  </sheetViews>
  <sheetFormatPr defaultRowHeight="15" x14ac:dyDescent="0.25"/>
  <cols>
    <col min="1" max="1" width="9.85546875" style="30" customWidth="1"/>
    <col min="2" max="12" width="10.140625" customWidth="1"/>
    <col min="13" max="13" width="12.5703125" customWidth="1"/>
    <col min="14" max="21" width="10.140625" customWidth="1"/>
    <col min="22" max="22" width="9.85546875" customWidth="1"/>
    <col min="23" max="23" width="11.5703125" customWidth="1"/>
    <col min="24" max="24" width="14" style="4" customWidth="1"/>
  </cols>
  <sheetData>
    <row r="1" spans="1:24" s="2" customFormat="1" ht="21" x14ac:dyDescent="0.35">
      <c r="A1" s="3" t="s">
        <v>62</v>
      </c>
      <c r="V1" s="11"/>
      <c r="W1" s="11"/>
    </row>
    <row r="2" spans="1:24" s="10" customFormat="1" ht="44.25" customHeight="1" x14ac:dyDescent="0.25">
      <c r="A2" s="20" t="s">
        <v>47</v>
      </c>
      <c r="B2" s="22" t="s">
        <v>100</v>
      </c>
      <c r="C2" s="22" t="s">
        <v>59</v>
      </c>
      <c r="D2" s="22" t="s">
        <v>71</v>
      </c>
      <c r="E2" s="22" t="s">
        <v>69</v>
      </c>
      <c r="F2" s="22" t="s">
        <v>101</v>
      </c>
      <c r="G2" s="22" t="s">
        <v>102</v>
      </c>
      <c r="H2" s="22" t="s">
        <v>103</v>
      </c>
      <c r="I2" s="22" t="s">
        <v>104</v>
      </c>
      <c r="J2" s="22" t="s">
        <v>105</v>
      </c>
      <c r="K2" s="22" t="s">
        <v>106</v>
      </c>
      <c r="L2" s="22" t="s">
        <v>99</v>
      </c>
      <c r="M2" s="22" t="s">
        <v>77</v>
      </c>
      <c r="N2" s="22" t="s">
        <v>107</v>
      </c>
      <c r="O2" s="22" t="s">
        <v>61</v>
      </c>
      <c r="P2" s="22" t="s">
        <v>108</v>
      </c>
      <c r="Q2" s="22" t="s">
        <v>109</v>
      </c>
      <c r="R2" s="22" t="s">
        <v>60</v>
      </c>
      <c r="S2" s="22" t="s">
        <v>110</v>
      </c>
      <c r="T2" s="22" t="s">
        <v>111</v>
      </c>
      <c r="U2" s="22" t="s">
        <v>112</v>
      </c>
      <c r="V2" s="22" t="s">
        <v>113</v>
      </c>
      <c r="W2" s="22" t="s">
        <v>114</v>
      </c>
      <c r="X2" s="22" t="s">
        <v>2</v>
      </c>
    </row>
    <row r="3" spans="1:24" x14ac:dyDescent="0.25">
      <c r="A3" s="29" t="s">
        <v>5</v>
      </c>
      <c r="B3" s="1">
        <v>33960</v>
      </c>
      <c r="C3" s="1">
        <v>5367</v>
      </c>
      <c r="D3" s="1"/>
      <c r="E3" s="1"/>
      <c r="F3" s="1">
        <v>5350</v>
      </c>
      <c r="G3" s="1"/>
      <c r="H3" s="1"/>
      <c r="I3" s="1"/>
      <c r="J3" s="1">
        <v>990</v>
      </c>
      <c r="K3" s="1">
        <v>64835</v>
      </c>
      <c r="L3" s="1"/>
      <c r="M3" s="1">
        <v>1113.5999999999999</v>
      </c>
      <c r="N3" s="1">
        <v>1774.92</v>
      </c>
      <c r="O3" s="1"/>
      <c r="P3" s="1"/>
      <c r="Q3" s="1">
        <v>22511.5</v>
      </c>
      <c r="R3" s="1">
        <v>149946</v>
      </c>
      <c r="S3" s="1"/>
      <c r="T3" s="1"/>
      <c r="U3" s="1"/>
      <c r="V3" s="1"/>
      <c r="W3" s="1"/>
      <c r="X3" s="24">
        <f t="shared" ref="X3:X45" si="0">SUM(B3:W3)</f>
        <v>285848.02</v>
      </c>
    </row>
    <row r="4" spans="1:24" x14ac:dyDescent="0.25">
      <c r="A4" s="29" t="s">
        <v>6</v>
      </c>
      <c r="B4" s="1">
        <v>33960</v>
      </c>
      <c r="C4" s="1">
        <v>74214</v>
      </c>
      <c r="D4" s="1"/>
      <c r="E4" s="1"/>
      <c r="F4" s="1">
        <v>5350</v>
      </c>
      <c r="G4" s="1"/>
      <c r="H4" s="1"/>
      <c r="I4" s="1"/>
      <c r="J4" s="1">
        <v>990</v>
      </c>
      <c r="K4" s="1"/>
      <c r="L4" s="1"/>
      <c r="M4" s="1">
        <v>1113.5999999999999</v>
      </c>
      <c r="N4" s="1">
        <v>1774.92</v>
      </c>
      <c r="O4" s="1">
        <v>4524</v>
      </c>
      <c r="P4" s="1">
        <v>1077.5</v>
      </c>
      <c r="Q4" s="1"/>
      <c r="R4" s="1">
        <v>1000</v>
      </c>
      <c r="S4" s="1">
        <v>121499.38</v>
      </c>
      <c r="T4" s="1">
        <v>35854.449999999997</v>
      </c>
      <c r="U4" s="1"/>
      <c r="V4" s="1"/>
      <c r="W4" s="1"/>
      <c r="X4" s="24">
        <f t="shared" si="0"/>
        <v>281357.85000000003</v>
      </c>
    </row>
    <row r="5" spans="1:24" x14ac:dyDescent="0.25">
      <c r="A5" s="29" t="s">
        <v>7</v>
      </c>
      <c r="B5" s="1">
        <v>33960</v>
      </c>
      <c r="C5" s="1"/>
      <c r="D5" s="1"/>
      <c r="E5" s="1"/>
      <c r="F5" s="1">
        <v>5350</v>
      </c>
      <c r="G5" s="1"/>
      <c r="H5" s="1"/>
      <c r="I5" s="1"/>
      <c r="J5" s="1">
        <v>990</v>
      </c>
      <c r="K5" s="1"/>
      <c r="L5" s="1"/>
      <c r="M5" s="1">
        <v>1113.5999999999999</v>
      </c>
      <c r="N5" s="1">
        <v>1774.92</v>
      </c>
      <c r="O5" s="1"/>
      <c r="P5" s="1">
        <v>970</v>
      </c>
      <c r="Q5" s="1"/>
      <c r="R5" s="1">
        <v>5000</v>
      </c>
      <c r="S5" s="1"/>
      <c r="T5" s="1"/>
      <c r="U5" s="1"/>
      <c r="V5" s="1"/>
      <c r="W5" s="1"/>
      <c r="X5" s="24">
        <f t="shared" si="0"/>
        <v>49158.52</v>
      </c>
    </row>
    <row r="6" spans="1:24" x14ac:dyDescent="0.25">
      <c r="A6" s="29" t="s">
        <v>8</v>
      </c>
      <c r="B6" s="1">
        <v>24660</v>
      </c>
      <c r="C6" s="1"/>
      <c r="D6" s="1"/>
      <c r="E6" s="1"/>
      <c r="F6" s="1"/>
      <c r="G6" s="1"/>
      <c r="H6" s="1"/>
      <c r="I6" s="1"/>
      <c r="J6" s="1">
        <v>990</v>
      </c>
      <c r="K6" s="1"/>
      <c r="L6" s="1"/>
      <c r="M6" s="1"/>
      <c r="N6" s="1"/>
      <c r="O6" s="1"/>
      <c r="P6" s="1"/>
      <c r="Q6" s="1"/>
      <c r="R6" s="1">
        <v>87361.96</v>
      </c>
      <c r="S6" s="1"/>
      <c r="T6" s="1"/>
      <c r="U6" s="1"/>
      <c r="V6" s="1"/>
      <c r="W6" s="1"/>
      <c r="X6" s="24">
        <f t="shared" si="0"/>
        <v>113011.96</v>
      </c>
    </row>
    <row r="7" spans="1:24" x14ac:dyDescent="0.25">
      <c r="A7" s="29" t="s">
        <v>9</v>
      </c>
      <c r="B7" s="1">
        <v>24660</v>
      </c>
      <c r="C7" s="1">
        <v>74214</v>
      </c>
      <c r="D7" s="1"/>
      <c r="E7" s="1"/>
      <c r="F7" s="1"/>
      <c r="G7" s="1"/>
      <c r="H7" s="1"/>
      <c r="I7" s="1"/>
      <c r="J7" s="1">
        <v>990</v>
      </c>
      <c r="K7" s="1"/>
      <c r="L7" s="1"/>
      <c r="M7" s="1"/>
      <c r="N7" s="1"/>
      <c r="O7" s="1">
        <v>4524</v>
      </c>
      <c r="P7" s="1"/>
      <c r="Q7" s="1"/>
      <c r="R7" s="1">
        <v>982</v>
      </c>
      <c r="S7" s="1"/>
      <c r="T7" s="1"/>
      <c r="U7" s="1">
        <v>326.02999999999997</v>
      </c>
      <c r="V7" s="1"/>
      <c r="W7" s="1"/>
      <c r="X7" s="24">
        <f t="shared" si="0"/>
        <v>105696.03</v>
      </c>
    </row>
    <row r="8" spans="1:24" x14ac:dyDescent="0.25">
      <c r="A8" s="29" t="s">
        <v>10</v>
      </c>
      <c r="B8" s="1">
        <v>90380</v>
      </c>
      <c r="C8" s="1"/>
      <c r="D8" s="1"/>
      <c r="E8" s="1"/>
      <c r="F8" s="1">
        <v>5350</v>
      </c>
      <c r="G8" s="1"/>
      <c r="H8" s="1"/>
      <c r="I8" s="1"/>
      <c r="J8" s="1">
        <v>1320</v>
      </c>
      <c r="K8" s="1"/>
      <c r="L8" s="1"/>
      <c r="M8" s="1">
        <v>1113.5999999999999</v>
      </c>
      <c r="N8" s="1">
        <v>1774.92</v>
      </c>
      <c r="O8" s="1"/>
      <c r="P8" s="1"/>
      <c r="Q8" s="1"/>
      <c r="R8" s="1">
        <v>7496</v>
      </c>
      <c r="S8" s="1"/>
      <c r="T8" s="1"/>
      <c r="U8" s="1"/>
      <c r="V8" s="1"/>
      <c r="W8" s="1"/>
      <c r="X8" s="24">
        <f t="shared" si="0"/>
        <v>107434.52</v>
      </c>
    </row>
    <row r="9" spans="1:24" x14ac:dyDescent="0.25">
      <c r="A9" s="29" t="s">
        <v>11</v>
      </c>
      <c r="B9" s="1">
        <v>16440</v>
      </c>
      <c r="C9" s="1">
        <v>43172.160000000003</v>
      </c>
      <c r="D9" s="1"/>
      <c r="E9" s="1"/>
      <c r="F9" s="1">
        <v>5350</v>
      </c>
      <c r="G9" s="1"/>
      <c r="H9" s="1"/>
      <c r="I9" s="1"/>
      <c r="J9" s="1">
        <v>660</v>
      </c>
      <c r="K9" s="1"/>
      <c r="L9" s="1"/>
      <c r="M9" s="1">
        <v>1113.5999999999999</v>
      </c>
      <c r="N9" s="1">
        <v>1774.92</v>
      </c>
      <c r="O9" s="1"/>
      <c r="P9" s="1"/>
      <c r="Q9" s="1"/>
      <c r="R9" s="1"/>
      <c r="S9" s="1"/>
      <c r="T9" s="1"/>
      <c r="U9" s="1"/>
      <c r="V9" s="1"/>
      <c r="W9" s="1"/>
      <c r="X9" s="24">
        <f t="shared" si="0"/>
        <v>68510.680000000008</v>
      </c>
    </row>
    <row r="10" spans="1:24" x14ac:dyDescent="0.25">
      <c r="A10" s="29" t="s">
        <v>12</v>
      </c>
      <c r="B10" s="1">
        <v>8220</v>
      </c>
      <c r="C10" s="1"/>
      <c r="D10" s="1"/>
      <c r="E10" s="1"/>
      <c r="F10" s="1"/>
      <c r="G10" s="1"/>
      <c r="H10" s="1"/>
      <c r="I10" s="1"/>
      <c r="J10" s="1">
        <v>330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4">
        <f t="shared" si="0"/>
        <v>8550</v>
      </c>
    </row>
    <row r="11" spans="1:24" x14ac:dyDescent="0.25">
      <c r="A11" s="29" t="s">
        <v>13</v>
      </c>
      <c r="B11" s="1">
        <v>20160</v>
      </c>
      <c r="C11" s="1">
        <v>39501</v>
      </c>
      <c r="D11" s="1"/>
      <c r="E11" s="1"/>
      <c r="F11" s="1">
        <v>5350</v>
      </c>
      <c r="G11" s="1">
        <v>5298.96</v>
      </c>
      <c r="H11" s="1"/>
      <c r="I11" s="1"/>
      <c r="J11" s="1">
        <v>990</v>
      </c>
      <c r="K11" s="1"/>
      <c r="L11" s="1"/>
      <c r="M11" s="1">
        <v>1113.5999999999999</v>
      </c>
      <c r="N11" s="1">
        <v>1774.92</v>
      </c>
      <c r="O11" s="1">
        <v>4524</v>
      </c>
      <c r="P11" s="1">
        <v>2572.5</v>
      </c>
      <c r="Q11" s="1"/>
      <c r="R11" s="1">
        <v>145072</v>
      </c>
      <c r="S11" s="1"/>
      <c r="T11" s="1"/>
      <c r="U11" s="1"/>
      <c r="V11" s="1"/>
      <c r="W11" s="1"/>
      <c r="X11" s="24">
        <f t="shared" si="0"/>
        <v>226356.98</v>
      </c>
    </row>
    <row r="12" spans="1:24" x14ac:dyDescent="0.25">
      <c r="A12" s="29" t="s">
        <v>14</v>
      </c>
      <c r="B12" s="1">
        <v>8220</v>
      </c>
      <c r="C12" s="1">
        <v>27531</v>
      </c>
      <c r="D12" s="1"/>
      <c r="E12" s="1"/>
      <c r="F12" s="1"/>
      <c r="G12" s="1"/>
      <c r="H12" s="1"/>
      <c r="I12" s="1"/>
      <c r="J12" s="1">
        <v>330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4">
        <f t="shared" si="0"/>
        <v>36081</v>
      </c>
    </row>
    <row r="13" spans="1:24" x14ac:dyDescent="0.25">
      <c r="A13" s="29" t="s">
        <v>15</v>
      </c>
      <c r="B13" s="1">
        <v>16440</v>
      </c>
      <c r="C13" s="1"/>
      <c r="D13" s="1"/>
      <c r="E13" s="1"/>
      <c r="F13" s="1">
        <v>5350</v>
      </c>
      <c r="G13" s="1"/>
      <c r="H13" s="1"/>
      <c r="I13" s="1"/>
      <c r="J13" s="1">
        <v>660</v>
      </c>
      <c r="K13" s="1"/>
      <c r="L13" s="1"/>
      <c r="M13" s="1">
        <v>1113.5999999999999</v>
      </c>
      <c r="N13" s="1">
        <v>1774.92</v>
      </c>
      <c r="O13" s="1">
        <v>4524</v>
      </c>
      <c r="P13" s="1">
        <v>1202</v>
      </c>
      <c r="Q13" s="1">
        <v>14325.5</v>
      </c>
      <c r="R13" s="1"/>
      <c r="S13" s="1"/>
      <c r="T13" s="1"/>
      <c r="U13" s="1"/>
      <c r="V13" s="1"/>
      <c r="W13" s="1"/>
      <c r="X13" s="24">
        <f t="shared" si="0"/>
        <v>45390.02</v>
      </c>
    </row>
    <row r="14" spans="1:24" x14ac:dyDescent="0.25">
      <c r="A14" s="29" t="s">
        <v>16</v>
      </c>
      <c r="B14" s="1">
        <v>16440</v>
      </c>
      <c r="C14" s="1">
        <v>26334</v>
      </c>
      <c r="D14" s="1"/>
      <c r="E14" s="1"/>
      <c r="F14" s="1">
        <v>5350</v>
      </c>
      <c r="G14" s="1"/>
      <c r="H14" s="1"/>
      <c r="I14" s="1"/>
      <c r="J14" s="1">
        <v>660</v>
      </c>
      <c r="K14" s="1"/>
      <c r="L14" s="1"/>
      <c r="M14" s="1">
        <v>1113.5999999999999</v>
      </c>
      <c r="N14" s="1">
        <v>1774.92</v>
      </c>
      <c r="O14" s="1"/>
      <c r="P14" s="1">
        <v>1517</v>
      </c>
      <c r="Q14" s="1"/>
      <c r="R14" s="1"/>
      <c r="S14" s="1"/>
      <c r="T14" s="1"/>
      <c r="U14" s="1"/>
      <c r="V14" s="1"/>
      <c r="W14" s="1"/>
      <c r="X14" s="24">
        <f t="shared" si="0"/>
        <v>53189.52</v>
      </c>
    </row>
    <row r="15" spans="1:24" x14ac:dyDescent="0.25">
      <c r="A15" s="29" t="s">
        <v>17</v>
      </c>
      <c r="B15" s="1">
        <v>8220</v>
      </c>
      <c r="C15" s="1"/>
      <c r="D15" s="1"/>
      <c r="E15" s="1"/>
      <c r="F15" s="1"/>
      <c r="G15" s="1"/>
      <c r="H15" s="1"/>
      <c r="I15" s="1"/>
      <c r="J15" s="1">
        <v>330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4">
        <f t="shared" si="0"/>
        <v>8550</v>
      </c>
    </row>
    <row r="16" spans="1:24" x14ac:dyDescent="0.25">
      <c r="A16" s="29" t="s">
        <v>18</v>
      </c>
      <c r="B16" s="1">
        <v>8220</v>
      </c>
      <c r="C16" s="1">
        <v>39501</v>
      </c>
      <c r="D16" s="1"/>
      <c r="E16" s="1"/>
      <c r="F16" s="1"/>
      <c r="G16" s="1"/>
      <c r="H16" s="1"/>
      <c r="I16" s="1"/>
      <c r="J16" s="1">
        <v>330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4">
        <f t="shared" si="0"/>
        <v>48051</v>
      </c>
    </row>
    <row r="17" spans="1:24" x14ac:dyDescent="0.25">
      <c r="A17" s="29" t="s">
        <v>19</v>
      </c>
      <c r="B17" s="1">
        <v>16440</v>
      </c>
      <c r="C17" s="1">
        <v>70623</v>
      </c>
      <c r="D17" s="1"/>
      <c r="E17" s="1"/>
      <c r="F17" s="1"/>
      <c r="G17" s="1"/>
      <c r="H17" s="1"/>
      <c r="I17" s="1"/>
      <c r="J17" s="1">
        <v>660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4">
        <f t="shared" si="0"/>
        <v>87723</v>
      </c>
    </row>
    <row r="18" spans="1:24" x14ac:dyDescent="0.25">
      <c r="A18" s="29" t="s">
        <v>20</v>
      </c>
      <c r="B18" s="1">
        <v>40320</v>
      </c>
      <c r="C18" s="1">
        <v>44521.29</v>
      </c>
      <c r="D18" s="1"/>
      <c r="E18" s="1"/>
      <c r="F18" s="1">
        <v>5350</v>
      </c>
      <c r="G18" s="1"/>
      <c r="H18" s="1"/>
      <c r="I18" s="1"/>
      <c r="J18" s="1">
        <v>1980</v>
      </c>
      <c r="K18" s="1"/>
      <c r="L18" s="1"/>
      <c r="M18" s="1">
        <v>1113.5999999999999</v>
      </c>
      <c r="N18" s="1">
        <v>1774.92</v>
      </c>
      <c r="O18" s="1">
        <v>9048</v>
      </c>
      <c r="P18" s="1">
        <v>2699</v>
      </c>
      <c r="Q18" s="1"/>
      <c r="R18" s="1"/>
      <c r="S18" s="1"/>
      <c r="T18" s="1"/>
      <c r="U18" s="1"/>
      <c r="V18" s="1"/>
      <c r="W18" s="1"/>
      <c r="X18" s="24">
        <f t="shared" si="0"/>
        <v>106806.81000000001</v>
      </c>
    </row>
    <row r="19" spans="1:24" x14ac:dyDescent="0.25">
      <c r="A19" s="29" t="s">
        <v>21</v>
      </c>
      <c r="B19" s="1">
        <v>62103</v>
      </c>
      <c r="C19" s="1">
        <v>86184</v>
      </c>
      <c r="D19" s="1"/>
      <c r="E19" s="1">
        <v>5500</v>
      </c>
      <c r="F19" s="1"/>
      <c r="G19" s="1"/>
      <c r="H19" s="1"/>
      <c r="I19" s="1"/>
      <c r="J19" s="1">
        <v>1320</v>
      </c>
      <c r="K19" s="1"/>
      <c r="L19" s="1"/>
      <c r="M19" s="1"/>
      <c r="N19" s="1"/>
      <c r="O19" s="1">
        <v>4524</v>
      </c>
      <c r="P19" s="1"/>
      <c r="Q19" s="1"/>
      <c r="R19" s="1">
        <v>30574.82</v>
      </c>
      <c r="S19" s="1"/>
      <c r="T19" s="1"/>
      <c r="U19" s="1"/>
      <c r="V19" s="1"/>
      <c r="W19" s="1"/>
      <c r="X19" s="24">
        <f t="shared" si="0"/>
        <v>190205.82</v>
      </c>
    </row>
    <row r="20" spans="1:24" x14ac:dyDescent="0.25">
      <c r="A20" s="29" t="s">
        <v>22</v>
      </c>
      <c r="B20" s="1">
        <v>16440</v>
      </c>
      <c r="C20" s="1">
        <v>18887.82</v>
      </c>
      <c r="D20" s="1"/>
      <c r="E20" s="1"/>
      <c r="F20" s="1"/>
      <c r="G20" s="1"/>
      <c r="H20" s="1"/>
      <c r="I20" s="1"/>
      <c r="J20" s="1">
        <v>660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4">
        <f t="shared" si="0"/>
        <v>35987.82</v>
      </c>
    </row>
    <row r="21" spans="1:24" x14ac:dyDescent="0.25">
      <c r="A21" s="29" t="s">
        <v>23</v>
      </c>
      <c r="B21" s="1">
        <v>51916.5</v>
      </c>
      <c r="C21" s="1">
        <v>21586.080000000002</v>
      </c>
      <c r="D21" s="1"/>
      <c r="E21" s="1"/>
      <c r="F21" s="1"/>
      <c r="G21" s="1"/>
      <c r="H21" s="1"/>
      <c r="I21" s="1"/>
      <c r="J21" s="1">
        <v>1650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4">
        <f t="shared" si="0"/>
        <v>75152.58</v>
      </c>
    </row>
    <row r="22" spans="1:24" x14ac:dyDescent="0.25">
      <c r="A22" s="29" t="s">
        <v>24</v>
      </c>
      <c r="B22" s="1">
        <v>37696.5</v>
      </c>
      <c r="C22" s="1">
        <v>92169</v>
      </c>
      <c r="D22" s="1"/>
      <c r="E22" s="1"/>
      <c r="F22" s="1"/>
      <c r="G22" s="1"/>
      <c r="H22" s="1">
        <v>18000</v>
      </c>
      <c r="I22" s="1"/>
      <c r="J22" s="1">
        <v>1320</v>
      </c>
      <c r="K22" s="1"/>
      <c r="L22" s="1">
        <v>20998.799999999999</v>
      </c>
      <c r="M22" s="1"/>
      <c r="N22" s="1"/>
      <c r="O22" s="1">
        <v>4524</v>
      </c>
      <c r="P22" s="1">
        <v>1665</v>
      </c>
      <c r="Q22" s="1"/>
      <c r="R22" s="1"/>
      <c r="S22" s="1"/>
      <c r="T22" s="1"/>
      <c r="U22" s="1"/>
      <c r="V22" s="1"/>
      <c r="W22" s="1"/>
      <c r="X22" s="24">
        <f t="shared" si="0"/>
        <v>176373.3</v>
      </c>
    </row>
    <row r="23" spans="1:24" x14ac:dyDescent="0.25">
      <c r="A23" s="29" t="s">
        <v>25</v>
      </c>
      <c r="B23" s="1">
        <v>27256.5</v>
      </c>
      <c r="C23" s="1">
        <v>73492.38</v>
      </c>
      <c r="D23" s="1"/>
      <c r="E23" s="1"/>
      <c r="F23" s="1"/>
      <c r="G23" s="1"/>
      <c r="H23" s="1"/>
      <c r="I23" s="1"/>
      <c r="J23" s="1">
        <v>660</v>
      </c>
      <c r="K23" s="1"/>
      <c r="L23" s="1"/>
      <c r="M23" s="1"/>
      <c r="N23" s="1"/>
      <c r="O23" s="1">
        <v>4524</v>
      </c>
      <c r="P23" s="1">
        <v>836.5</v>
      </c>
      <c r="Q23" s="1"/>
      <c r="R23" s="1"/>
      <c r="S23" s="1"/>
      <c r="T23" s="1"/>
      <c r="U23" s="1"/>
      <c r="V23" s="1"/>
      <c r="W23" s="1"/>
      <c r="X23" s="24">
        <f t="shared" si="0"/>
        <v>106769.38</v>
      </c>
    </row>
    <row r="24" spans="1:24" x14ac:dyDescent="0.25">
      <c r="A24" s="29" t="s">
        <v>26</v>
      </c>
      <c r="B24" s="1">
        <v>26880</v>
      </c>
      <c r="C24" s="1">
        <v>99930</v>
      </c>
      <c r="D24" s="1"/>
      <c r="E24" s="1"/>
      <c r="F24" s="1">
        <v>5350</v>
      </c>
      <c r="G24" s="1"/>
      <c r="H24" s="1"/>
      <c r="I24" s="1"/>
      <c r="J24" s="1">
        <v>1320</v>
      </c>
      <c r="K24" s="1"/>
      <c r="L24" s="1"/>
      <c r="M24" s="1">
        <v>1113.5999999999999</v>
      </c>
      <c r="N24" s="1">
        <v>1774.92</v>
      </c>
      <c r="O24" s="1"/>
      <c r="P24" s="1"/>
      <c r="Q24" s="1"/>
      <c r="R24" s="1"/>
      <c r="S24" s="1"/>
      <c r="T24" s="1"/>
      <c r="U24" s="1"/>
      <c r="V24" s="1"/>
      <c r="W24" s="1"/>
      <c r="X24" s="24">
        <f t="shared" si="0"/>
        <v>136368.52000000002</v>
      </c>
    </row>
    <row r="25" spans="1:24" x14ac:dyDescent="0.25">
      <c r="A25" s="29" t="s">
        <v>27</v>
      </c>
      <c r="B25" s="1">
        <v>26880</v>
      </c>
      <c r="C25" s="1"/>
      <c r="D25" s="1"/>
      <c r="E25" s="1"/>
      <c r="F25" s="1">
        <v>5350</v>
      </c>
      <c r="G25" s="1"/>
      <c r="H25" s="1"/>
      <c r="I25" s="1"/>
      <c r="J25" s="1">
        <v>1320</v>
      </c>
      <c r="K25" s="1"/>
      <c r="L25" s="1"/>
      <c r="M25" s="1">
        <v>1113.5999999999999</v>
      </c>
      <c r="N25" s="1">
        <v>1774.92</v>
      </c>
      <c r="O25" s="1"/>
      <c r="P25" s="1"/>
      <c r="Q25" s="1"/>
      <c r="R25" s="1"/>
      <c r="S25" s="1"/>
      <c r="T25" s="1"/>
      <c r="U25" s="1"/>
      <c r="V25" s="1"/>
      <c r="W25" s="1"/>
      <c r="X25" s="24">
        <f t="shared" si="0"/>
        <v>36438.519999999997</v>
      </c>
    </row>
    <row r="26" spans="1:24" x14ac:dyDescent="0.25">
      <c r="A26" s="29" t="s">
        <v>28</v>
      </c>
      <c r="B26" s="1"/>
      <c r="C26" s="1"/>
      <c r="D26" s="1"/>
      <c r="E26" s="1"/>
      <c r="F26" s="1"/>
      <c r="G26" s="1"/>
      <c r="H26" s="1"/>
      <c r="I26" s="1"/>
      <c r="J26" s="1">
        <v>990</v>
      </c>
      <c r="K26" s="1"/>
      <c r="L26" s="1"/>
      <c r="M26" s="1"/>
      <c r="N26" s="1"/>
      <c r="O26" s="1"/>
      <c r="P26" s="1"/>
      <c r="Q26" s="1"/>
      <c r="R26" s="1">
        <v>36658.43</v>
      </c>
      <c r="S26" s="1"/>
      <c r="T26" s="1"/>
      <c r="U26" s="1"/>
      <c r="V26" s="1"/>
      <c r="W26" s="1"/>
      <c r="X26" s="24">
        <f t="shared" si="0"/>
        <v>37648.43</v>
      </c>
    </row>
    <row r="27" spans="1:24" x14ac:dyDescent="0.25">
      <c r="A27" s="29" t="s">
        <v>29</v>
      </c>
      <c r="B27" s="1"/>
      <c r="C27" s="1"/>
      <c r="D27" s="1"/>
      <c r="E27" s="1"/>
      <c r="F27" s="1">
        <v>5350</v>
      </c>
      <c r="G27" s="1"/>
      <c r="H27" s="1"/>
      <c r="I27" s="1"/>
      <c r="J27" s="1">
        <v>990</v>
      </c>
      <c r="K27" s="1"/>
      <c r="L27" s="1"/>
      <c r="M27" s="1">
        <v>1113.5999999999999</v>
      </c>
      <c r="N27" s="1">
        <v>1774.92</v>
      </c>
      <c r="O27" s="1"/>
      <c r="P27" s="1"/>
      <c r="Q27" s="1"/>
      <c r="R27" s="1"/>
      <c r="S27" s="1"/>
      <c r="T27" s="1"/>
      <c r="U27" s="1"/>
      <c r="V27" s="1"/>
      <c r="W27" s="1"/>
      <c r="X27" s="24">
        <f t="shared" si="0"/>
        <v>9228.52</v>
      </c>
    </row>
    <row r="28" spans="1:24" x14ac:dyDescent="0.25">
      <c r="A28" s="29" t="s">
        <v>30</v>
      </c>
      <c r="B28" s="1">
        <v>8220</v>
      </c>
      <c r="C28" s="1"/>
      <c r="D28" s="1"/>
      <c r="E28" s="1"/>
      <c r="F28" s="1">
        <v>5350</v>
      </c>
      <c r="G28" s="1"/>
      <c r="H28" s="1"/>
      <c r="I28" s="1">
        <v>34947</v>
      </c>
      <c r="J28" s="1">
        <v>330</v>
      </c>
      <c r="K28" s="1"/>
      <c r="L28" s="1"/>
      <c r="M28" s="1">
        <v>1113.5999999999999</v>
      </c>
      <c r="N28" s="1">
        <v>1774.92</v>
      </c>
      <c r="O28" s="1"/>
      <c r="P28" s="1">
        <v>1466</v>
      </c>
      <c r="Q28" s="1"/>
      <c r="R28" s="1">
        <v>58000</v>
      </c>
      <c r="S28" s="1"/>
      <c r="T28" s="1"/>
      <c r="U28" s="1"/>
      <c r="V28" s="1"/>
      <c r="W28" s="1"/>
      <c r="X28" s="24">
        <f t="shared" si="0"/>
        <v>111201.51999999999</v>
      </c>
    </row>
    <row r="29" spans="1:24" x14ac:dyDescent="0.25">
      <c r="A29" s="29" t="s">
        <v>31</v>
      </c>
      <c r="B29" s="1">
        <v>8220</v>
      </c>
      <c r="C29" s="1">
        <v>34713</v>
      </c>
      <c r="D29" s="1"/>
      <c r="E29" s="1"/>
      <c r="F29" s="1"/>
      <c r="G29" s="1"/>
      <c r="H29" s="1"/>
      <c r="I29" s="1"/>
      <c r="J29" s="1">
        <v>330</v>
      </c>
      <c r="K29" s="1"/>
      <c r="L29" s="1"/>
      <c r="M29" s="1"/>
      <c r="N29" s="1"/>
      <c r="O29" s="1"/>
      <c r="P29" s="1">
        <v>417</v>
      </c>
      <c r="Q29" s="1"/>
      <c r="R29" s="1"/>
      <c r="S29" s="1"/>
      <c r="T29" s="1"/>
      <c r="U29" s="1"/>
      <c r="V29" s="1"/>
      <c r="W29" s="1"/>
      <c r="X29" s="24">
        <f t="shared" si="0"/>
        <v>43680</v>
      </c>
    </row>
    <row r="30" spans="1:24" x14ac:dyDescent="0.25">
      <c r="A30" s="29" t="s">
        <v>32</v>
      </c>
      <c r="B30" s="1">
        <v>8220</v>
      </c>
      <c r="C30" s="1"/>
      <c r="D30" s="1"/>
      <c r="E30" s="1"/>
      <c r="F30" s="1"/>
      <c r="G30" s="1"/>
      <c r="H30" s="1"/>
      <c r="I30" s="1"/>
      <c r="J30" s="1">
        <v>330</v>
      </c>
      <c r="K30" s="1"/>
      <c r="L30" s="1"/>
      <c r="M30" s="1"/>
      <c r="N30" s="1"/>
      <c r="O30" s="1">
        <v>4524</v>
      </c>
      <c r="P30" s="1">
        <v>2005</v>
      </c>
      <c r="Q30" s="1">
        <v>10641.8</v>
      </c>
      <c r="R30" s="1"/>
      <c r="S30" s="1"/>
      <c r="T30" s="1"/>
      <c r="U30" s="1"/>
      <c r="V30" s="1"/>
      <c r="W30" s="1"/>
      <c r="X30" s="24">
        <f t="shared" si="0"/>
        <v>25720.799999999999</v>
      </c>
    </row>
    <row r="31" spans="1:24" x14ac:dyDescent="0.25">
      <c r="A31" s="29" t="s">
        <v>33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4524</v>
      </c>
      <c r="P31" s="1"/>
      <c r="Q31" s="1"/>
      <c r="R31" s="1"/>
      <c r="S31" s="1"/>
      <c r="T31" s="1"/>
      <c r="U31" s="1"/>
      <c r="V31" s="1"/>
      <c r="W31" s="1"/>
      <c r="X31" s="24">
        <f t="shared" si="0"/>
        <v>4524</v>
      </c>
    </row>
    <row r="32" spans="1:24" x14ac:dyDescent="0.25">
      <c r="A32" s="29" t="s">
        <v>34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4">
        <f t="shared" si="0"/>
        <v>0</v>
      </c>
    </row>
    <row r="33" spans="1:24" x14ac:dyDescent="0.25">
      <c r="A33" s="29" t="s">
        <v>35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1058</v>
      </c>
      <c r="Q33" s="1"/>
      <c r="R33" s="1"/>
      <c r="S33" s="1"/>
      <c r="T33" s="1"/>
      <c r="U33" s="1"/>
      <c r="V33" s="1"/>
      <c r="W33" s="1"/>
      <c r="X33" s="24">
        <f t="shared" si="0"/>
        <v>1058</v>
      </c>
    </row>
    <row r="34" spans="1:24" x14ac:dyDescent="0.25">
      <c r="A34" s="29" t="s">
        <v>36</v>
      </c>
      <c r="B34" s="1"/>
      <c r="C34" s="1"/>
      <c r="D34" s="1"/>
      <c r="E34" s="1"/>
      <c r="F34" s="1">
        <v>5350</v>
      </c>
      <c r="G34" s="1"/>
      <c r="H34" s="1"/>
      <c r="I34" s="1"/>
      <c r="J34" s="1">
        <v>990</v>
      </c>
      <c r="K34" s="1"/>
      <c r="L34" s="1"/>
      <c r="M34" s="1">
        <v>1113.5999999999999</v>
      </c>
      <c r="N34" s="1">
        <v>1774.92</v>
      </c>
      <c r="O34" s="1">
        <v>4524</v>
      </c>
      <c r="P34" s="1"/>
      <c r="Q34" s="1"/>
      <c r="R34" s="1">
        <v>3389</v>
      </c>
      <c r="S34" s="1">
        <v>117558.67</v>
      </c>
      <c r="T34" s="1">
        <v>32248.25</v>
      </c>
      <c r="U34" s="1"/>
      <c r="V34" s="1"/>
      <c r="W34" s="1"/>
      <c r="X34" s="24">
        <f t="shared" si="0"/>
        <v>166948.44</v>
      </c>
    </row>
    <row r="35" spans="1:24" x14ac:dyDescent="0.25">
      <c r="A35" s="29" t="s">
        <v>37</v>
      </c>
      <c r="B35" s="1"/>
      <c r="C35" s="1">
        <v>68269.08</v>
      </c>
      <c r="D35" s="1"/>
      <c r="E35" s="1"/>
      <c r="F35" s="1">
        <v>5350</v>
      </c>
      <c r="G35" s="1"/>
      <c r="H35" s="1"/>
      <c r="I35" s="1"/>
      <c r="J35" s="1">
        <v>990</v>
      </c>
      <c r="K35" s="1"/>
      <c r="L35" s="1"/>
      <c r="M35" s="1">
        <v>1113.5999999999999</v>
      </c>
      <c r="N35" s="1">
        <v>1774.92</v>
      </c>
      <c r="O35" s="1"/>
      <c r="P35" s="1"/>
      <c r="Q35" s="1"/>
      <c r="R35" s="1">
        <v>9100</v>
      </c>
      <c r="S35" s="1"/>
      <c r="T35" s="1"/>
      <c r="U35" s="1"/>
      <c r="V35" s="1"/>
      <c r="W35" s="1"/>
      <c r="X35" s="24">
        <f t="shared" si="0"/>
        <v>86597.6</v>
      </c>
    </row>
    <row r="36" spans="1:24" x14ac:dyDescent="0.25">
      <c r="A36" s="29" t="s">
        <v>38</v>
      </c>
      <c r="B36" s="1">
        <v>16440</v>
      </c>
      <c r="C36" s="1">
        <v>1197</v>
      </c>
      <c r="D36" s="1"/>
      <c r="E36" s="1"/>
      <c r="F36" s="1">
        <v>5350</v>
      </c>
      <c r="G36" s="1"/>
      <c r="H36" s="1"/>
      <c r="I36" s="1"/>
      <c r="J36" s="1">
        <v>660</v>
      </c>
      <c r="K36" s="1"/>
      <c r="L36" s="1"/>
      <c r="M36" s="1">
        <v>1113.5999999999999</v>
      </c>
      <c r="N36" s="1">
        <v>1774.92</v>
      </c>
      <c r="O36" s="1">
        <v>4524</v>
      </c>
      <c r="P36" s="1">
        <v>1933</v>
      </c>
      <c r="Q36" s="1"/>
      <c r="R36" s="1">
        <v>13324</v>
      </c>
      <c r="S36" s="1"/>
      <c r="T36" s="1"/>
      <c r="U36" s="1"/>
      <c r="V36" s="1"/>
      <c r="W36" s="1">
        <v>101423</v>
      </c>
      <c r="X36" s="24">
        <f t="shared" si="0"/>
        <v>147739.51999999999</v>
      </c>
    </row>
    <row r="37" spans="1:24" x14ac:dyDescent="0.25">
      <c r="A37" s="29" t="s">
        <v>39</v>
      </c>
      <c r="B37" s="1"/>
      <c r="C37" s="1">
        <v>69426</v>
      </c>
      <c r="D37" s="1"/>
      <c r="E37" s="1"/>
      <c r="F37" s="1">
        <v>5350</v>
      </c>
      <c r="G37" s="1"/>
      <c r="H37" s="1"/>
      <c r="I37" s="1"/>
      <c r="J37" s="1">
        <v>1320</v>
      </c>
      <c r="K37" s="1"/>
      <c r="L37" s="1"/>
      <c r="M37" s="1">
        <v>1113.5999999999999</v>
      </c>
      <c r="N37" s="1">
        <v>1774.92</v>
      </c>
      <c r="O37" s="1">
        <v>4524</v>
      </c>
      <c r="P37" s="1">
        <v>1420.5</v>
      </c>
      <c r="Q37" s="1"/>
      <c r="R37" s="1"/>
      <c r="S37" s="1"/>
      <c r="T37" s="1"/>
      <c r="U37" s="1"/>
      <c r="V37" s="1"/>
      <c r="W37" s="1">
        <v>93814</v>
      </c>
      <c r="X37" s="24">
        <f t="shared" si="0"/>
        <v>178743.02000000002</v>
      </c>
    </row>
    <row r="38" spans="1:24" x14ac:dyDescent="0.25">
      <c r="A38" s="29" t="s">
        <v>40</v>
      </c>
      <c r="B38" s="1"/>
      <c r="C38" s="1">
        <v>83790</v>
      </c>
      <c r="D38" s="1"/>
      <c r="E38" s="1"/>
      <c r="F38" s="1">
        <v>5350</v>
      </c>
      <c r="G38" s="1"/>
      <c r="H38" s="1"/>
      <c r="I38" s="1"/>
      <c r="J38" s="1">
        <v>1320</v>
      </c>
      <c r="K38" s="1"/>
      <c r="L38" s="1"/>
      <c r="M38" s="1">
        <v>1113.5999999999999</v>
      </c>
      <c r="N38" s="1">
        <v>1774.92</v>
      </c>
      <c r="O38" s="1"/>
      <c r="P38" s="1"/>
      <c r="Q38" s="1"/>
      <c r="R38" s="1">
        <v>68703.199999999997</v>
      </c>
      <c r="S38" s="1"/>
      <c r="T38" s="1"/>
      <c r="U38" s="1"/>
      <c r="V38" s="1"/>
      <c r="W38" s="1"/>
      <c r="X38" s="24">
        <f t="shared" si="0"/>
        <v>162051.72</v>
      </c>
    </row>
    <row r="39" spans="1:24" x14ac:dyDescent="0.25">
      <c r="A39" s="29" t="s">
        <v>41</v>
      </c>
      <c r="B39" s="1">
        <v>13440</v>
      </c>
      <c r="C39" s="1">
        <v>101845.2</v>
      </c>
      <c r="D39" s="1"/>
      <c r="E39" s="1"/>
      <c r="F39" s="1">
        <v>5350</v>
      </c>
      <c r="G39" s="1"/>
      <c r="H39" s="1"/>
      <c r="I39" s="1"/>
      <c r="J39" s="1">
        <v>660</v>
      </c>
      <c r="K39" s="1"/>
      <c r="L39" s="1"/>
      <c r="M39" s="1">
        <v>1113.5999999999999</v>
      </c>
      <c r="N39" s="1">
        <v>3549.84</v>
      </c>
      <c r="O39" s="1">
        <v>4524</v>
      </c>
      <c r="P39" s="1">
        <v>1837</v>
      </c>
      <c r="Q39" s="1">
        <v>12688.3</v>
      </c>
      <c r="R39" s="1"/>
      <c r="S39" s="1"/>
      <c r="T39" s="1"/>
      <c r="U39" s="1"/>
      <c r="V39" s="1"/>
      <c r="W39" s="1"/>
      <c r="X39" s="24">
        <f t="shared" si="0"/>
        <v>145007.94</v>
      </c>
    </row>
    <row r="40" spans="1:24" x14ac:dyDescent="0.25">
      <c r="A40" s="29" t="s">
        <v>42</v>
      </c>
      <c r="B40" s="1">
        <v>13440</v>
      </c>
      <c r="C40" s="1"/>
      <c r="D40" s="1"/>
      <c r="E40" s="1"/>
      <c r="F40" s="1">
        <v>5350</v>
      </c>
      <c r="G40" s="1"/>
      <c r="H40" s="1"/>
      <c r="I40" s="1"/>
      <c r="J40" s="1">
        <v>660</v>
      </c>
      <c r="K40" s="1"/>
      <c r="L40" s="1"/>
      <c r="M40" s="1">
        <v>1113.5999999999999</v>
      </c>
      <c r="N40" s="1">
        <v>1774.92</v>
      </c>
      <c r="O40" s="1">
        <v>4524</v>
      </c>
      <c r="P40" s="1">
        <v>1731</v>
      </c>
      <c r="Q40" s="1"/>
      <c r="R40" s="1"/>
      <c r="S40" s="1">
        <v>108362</v>
      </c>
      <c r="T40" s="1">
        <v>6960</v>
      </c>
      <c r="U40" s="1"/>
      <c r="V40" s="1">
        <v>118434.26</v>
      </c>
      <c r="W40" s="1"/>
      <c r="X40" s="24">
        <f t="shared" si="0"/>
        <v>262349.77999999997</v>
      </c>
    </row>
    <row r="41" spans="1:24" x14ac:dyDescent="0.25">
      <c r="A41" s="29" t="s">
        <v>43</v>
      </c>
      <c r="B41" s="1">
        <v>33600</v>
      </c>
      <c r="C41" s="1">
        <v>100648.2</v>
      </c>
      <c r="D41" s="1"/>
      <c r="E41" s="1"/>
      <c r="F41" s="1">
        <v>5350</v>
      </c>
      <c r="G41" s="1"/>
      <c r="H41" s="1"/>
      <c r="I41" s="1"/>
      <c r="J41" s="1">
        <v>1320</v>
      </c>
      <c r="K41" s="1"/>
      <c r="L41" s="1"/>
      <c r="M41" s="1">
        <v>1113.5999999999999</v>
      </c>
      <c r="N41" s="1">
        <v>1774.92</v>
      </c>
      <c r="O41" s="1">
        <v>4524</v>
      </c>
      <c r="P41" s="1">
        <v>919</v>
      </c>
      <c r="Q41" s="1"/>
      <c r="R41" s="1">
        <v>14560</v>
      </c>
      <c r="S41" s="1"/>
      <c r="T41" s="1"/>
      <c r="U41" s="1"/>
      <c r="V41" s="1"/>
      <c r="W41" s="1"/>
      <c r="X41" s="24">
        <f t="shared" si="0"/>
        <v>163809.72000000003</v>
      </c>
    </row>
    <row r="42" spans="1:24" x14ac:dyDescent="0.25">
      <c r="A42" s="29" t="s">
        <v>44</v>
      </c>
      <c r="B42" s="1"/>
      <c r="C42" s="1">
        <v>4788</v>
      </c>
      <c r="D42" s="1"/>
      <c r="E42" s="1"/>
      <c r="F42" s="1">
        <v>5350</v>
      </c>
      <c r="G42" s="1"/>
      <c r="H42" s="1"/>
      <c r="I42" s="1"/>
      <c r="J42" s="1">
        <v>330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4">
        <f t="shared" si="0"/>
        <v>10468</v>
      </c>
    </row>
    <row r="43" spans="1:24" x14ac:dyDescent="0.25">
      <c r="A43" s="29" t="s">
        <v>45</v>
      </c>
      <c r="B43" s="1">
        <v>8220</v>
      </c>
      <c r="C43" s="1"/>
      <c r="D43" s="1">
        <v>5416.2</v>
      </c>
      <c r="E43" s="1"/>
      <c r="F43" s="1"/>
      <c r="G43" s="1"/>
      <c r="H43" s="1"/>
      <c r="I43" s="1"/>
      <c r="J43" s="1">
        <v>330</v>
      </c>
      <c r="K43" s="1"/>
      <c r="L43" s="1"/>
      <c r="M43" s="1"/>
      <c r="N43" s="1"/>
      <c r="O43" s="1">
        <v>4524</v>
      </c>
      <c r="P43" s="1"/>
      <c r="Q43" s="1"/>
      <c r="R43" s="1">
        <v>18743.8</v>
      </c>
      <c r="S43" s="1"/>
      <c r="T43" s="1"/>
      <c r="U43" s="1"/>
      <c r="V43" s="1"/>
      <c r="W43" s="1"/>
      <c r="X43" s="24">
        <f t="shared" si="0"/>
        <v>37234</v>
      </c>
    </row>
    <row r="44" spans="1:24" x14ac:dyDescent="0.25">
      <c r="A44" s="29" t="s">
        <v>46</v>
      </c>
      <c r="B44" s="1">
        <v>10816.5</v>
      </c>
      <c r="C44" s="1">
        <v>73483.95</v>
      </c>
      <c r="D44" s="1"/>
      <c r="E44" s="1"/>
      <c r="F44" s="1"/>
      <c r="G44" s="1"/>
      <c r="H44" s="1"/>
      <c r="I44" s="1"/>
      <c r="J44" s="1">
        <v>1320</v>
      </c>
      <c r="K44" s="1"/>
      <c r="L44" s="1"/>
      <c r="M44" s="1"/>
      <c r="N44" s="1"/>
      <c r="O44" s="1">
        <v>4524</v>
      </c>
      <c r="P44" s="1">
        <v>613</v>
      </c>
      <c r="Q44" s="1">
        <v>18827.8</v>
      </c>
      <c r="R44" s="1">
        <v>149482</v>
      </c>
      <c r="S44" s="1"/>
      <c r="T44" s="1"/>
      <c r="U44" s="1"/>
      <c r="V44" s="1"/>
      <c r="W44" s="1"/>
      <c r="X44" s="24">
        <f t="shared" si="0"/>
        <v>259067.25</v>
      </c>
    </row>
    <row r="45" spans="1:24" ht="15.75" x14ac:dyDescent="0.25">
      <c r="A45" s="16" t="s">
        <v>2</v>
      </c>
      <c r="B45" s="15">
        <f t="shared" ref="B45:W45" si="1">SUM(B3:B44)</f>
        <v>770489</v>
      </c>
      <c r="C45" s="15">
        <f t="shared" si="1"/>
        <v>1375388.1599999997</v>
      </c>
      <c r="D45" s="15">
        <f t="shared" si="1"/>
        <v>5416.2</v>
      </c>
      <c r="E45" s="15">
        <f t="shared" si="1"/>
        <v>5500</v>
      </c>
      <c r="F45" s="15">
        <f t="shared" si="1"/>
        <v>117700</v>
      </c>
      <c r="G45" s="15">
        <f t="shared" si="1"/>
        <v>5298.96</v>
      </c>
      <c r="H45" s="15">
        <f t="shared" si="1"/>
        <v>18000</v>
      </c>
      <c r="I45" s="15">
        <f t="shared" si="1"/>
        <v>34947</v>
      </c>
      <c r="J45" s="15">
        <f t="shared" si="1"/>
        <v>34320</v>
      </c>
      <c r="K45" s="15">
        <f t="shared" si="1"/>
        <v>64835</v>
      </c>
      <c r="L45" s="15">
        <f t="shared" si="1"/>
        <v>20998.799999999999</v>
      </c>
      <c r="M45" s="15">
        <f t="shared" si="1"/>
        <v>23385.599999999995</v>
      </c>
      <c r="N45" s="15">
        <f t="shared" si="1"/>
        <v>39048.239999999991</v>
      </c>
      <c r="O45" s="15">
        <f t="shared" si="1"/>
        <v>85956</v>
      </c>
      <c r="P45" s="15">
        <f t="shared" si="1"/>
        <v>25939</v>
      </c>
      <c r="Q45" s="15">
        <f t="shared" si="1"/>
        <v>78994.900000000009</v>
      </c>
      <c r="R45" s="15">
        <f t="shared" si="1"/>
        <v>799393.21</v>
      </c>
      <c r="S45" s="15">
        <f t="shared" si="1"/>
        <v>347420.05</v>
      </c>
      <c r="T45" s="15">
        <f t="shared" si="1"/>
        <v>75062.7</v>
      </c>
      <c r="U45" s="15">
        <f t="shared" si="1"/>
        <v>326.02999999999997</v>
      </c>
      <c r="V45" s="15">
        <f t="shared" si="1"/>
        <v>118434.26</v>
      </c>
      <c r="W45" s="15">
        <f t="shared" si="1"/>
        <v>195237</v>
      </c>
      <c r="X45" s="17">
        <f t="shared" si="0"/>
        <v>4242090.1099999994</v>
      </c>
    </row>
    <row r="46" spans="1:24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4" s="2" customFormat="1" ht="21" x14ac:dyDescent="0.35">
      <c r="A47" s="2" t="s">
        <v>63</v>
      </c>
      <c r="X47" s="2" t="s">
        <v>48</v>
      </c>
    </row>
    <row r="48" spans="1:24" s="31" customFormat="1" ht="38.25" customHeight="1" x14ac:dyDescent="0.25">
      <c r="A48" s="20" t="s">
        <v>47</v>
      </c>
      <c r="B48" s="32" t="s">
        <v>115</v>
      </c>
      <c r="C48" s="32" t="s">
        <v>54</v>
      </c>
      <c r="D48" s="32" t="s">
        <v>116</v>
      </c>
      <c r="E48" s="32" t="s">
        <v>117</v>
      </c>
      <c r="F48" s="32" t="s">
        <v>55</v>
      </c>
      <c r="G48" s="32" t="s">
        <v>118</v>
      </c>
      <c r="H48" s="32" t="s">
        <v>119</v>
      </c>
      <c r="I48" s="32" t="s">
        <v>106</v>
      </c>
      <c r="J48" s="32" t="s">
        <v>97</v>
      </c>
      <c r="K48" s="32" t="s">
        <v>120</v>
      </c>
      <c r="L48" s="32" t="s">
        <v>49</v>
      </c>
      <c r="M48" s="22" t="s">
        <v>2</v>
      </c>
      <c r="R48" s="25"/>
    </row>
    <row r="49" spans="1:24" x14ac:dyDescent="0.25">
      <c r="A49" s="29" t="s">
        <v>5</v>
      </c>
      <c r="B49" s="1"/>
      <c r="C49" s="1"/>
      <c r="D49" s="1"/>
      <c r="F49" s="1"/>
      <c r="G49" s="1"/>
      <c r="H49" s="1"/>
      <c r="I49" s="1">
        <v>14665</v>
      </c>
      <c r="J49" s="1">
        <v>7931.27</v>
      </c>
      <c r="K49" s="1"/>
      <c r="L49" s="1"/>
      <c r="M49" s="24">
        <f t="shared" ref="M49:M91" si="2">SUM(B49:L49)</f>
        <v>22596.27</v>
      </c>
      <c r="R49" s="4"/>
      <c r="X49"/>
    </row>
    <row r="50" spans="1:24" x14ac:dyDescent="0.25">
      <c r="A50" s="29" t="s">
        <v>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4">
        <f t="shared" si="2"/>
        <v>0</v>
      </c>
      <c r="R50" s="4"/>
      <c r="X50"/>
    </row>
    <row r="51" spans="1:24" x14ac:dyDescent="0.25">
      <c r="A51" s="29" t="s">
        <v>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4">
        <f t="shared" si="2"/>
        <v>0</v>
      </c>
      <c r="R51" s="4"/>
      <c r="X51"/>
    </row>
    <row r="52" spans="1:24" x14ac:dyDescent="0.25">
      <c r="A52" s="29" t="s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4">
        <f t="shared" si="2"/>
        <v>0</v>
      </c>
      <c r="R52" s="4"/>
      <c r="X52"/>
    </row>
    <row r="53" spans="1:24" x14ac:dyDescent="0.25">
      <c r="A53" s="29" t="s">
        <v>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4">
        <f t="shared" si="2"/>
        <v>0</v>
      </c>
      <c r="R53" s="4"/>
      <c r="X53"/>
    </row>
    <row r="54" spans="1:24" x14ac:dyDescent="0.25">
      <c r="A54" s="29" t="s">
        <v>10</v>
      </c>
      <c r="B54" s="1"/>
      <c r="C54" s="1"/>
      <c r="D54" s="1"/>
      <c r="E54" s="1"/>
      <c r="F54" s="1"/>
      <c r="G54" s="1"/>
      <c r="H54" s="1"/>
      <c r="I54" s="1"/>
      <c r="J54" s="1">
        <v>7931.27</v>
      </c>
      <c r="K54" s="1">
        <v>31900</v>
      </c>
      <c r="L54" s="1"/>
      <c r="M54" s="24">
        <f t="shared" si="2"/>
        <v>39831.270000000004</v>
      </c>
      <c r="R54" s="4"/>
      <c r="X54"/>
    </row>
    <row r="55" spans="1:24" x14ac:dyDescent="0.25">
      <c r="A55" s="29" t="s">
        <v>11</v>
      </c>
      <c r="B55" s="1">
        <v>1486</v>
      </c>
      <c r="C55" s="1"/>
      <c r="D55" s="1"/>
      <c r="E55" s="1">
        <v>23940</v>
      </c>
      <c r="F55" s="1"/>
      <c r="G55" s="1"/>
      <c r="H55" s="1"/>
      <c r="I55" s="1"/>
      <c r="J55" s="1"/>
      <c r="K55" s="1"/>
      <c r="L55" s="1"/>
      <c r="M55" s="24">
        <f t="shared" si="2"/>
        <v>25426</v>
      </c>
      <c r="R55" s="4"/>
      <c r="X55"/>
    </row>
    <row r="56" spans="1:24" x14ac:dyDescent="0.25">
      <c r="A56" s="29" t="s">
        <v>12</v>
      </c>
      <c r="B56" s="1"/>
      <c r="C56" s="1"/>
      <c r="D56" s="1"/>
      <c r="E56" s="1">
        <v>11970</v>
      </c>
      <c r="F56" s="1"/>
      <c r="G56" s="1"/>
      <c r="H56" s="1"/>
      <c r="I56" s="1"/>
      <c r="J56" s="1"/>
      <c r="K56" s="1"/>
      <c r="L56" s="1"/>
      <c r="M56" s="24">
        <f t="shared" si="2"/>
        <v>11970</v>
      </c>
      <c r="R56" s="4"/>
      <c r="X56"/>
    </row>
    <row r="57" spans="1:24" x14ac:dyDescent="0.25">
      <c r="A57" s="29" t="s">
        <v>13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4">
        <f t="shared" si="2"/>
        <v>0</v>
      </c>
      <c r="R57" s="4"/>
      <c r="X57"/>
    </row>
    <row r="58" spans="1:24" x14ac:dyDescent="0.25">
      <c r="A58" s="29" t="s">
        <v>14</v>
      </c>
      <c r="B58" s="1"/>
      <c r="C58" s="1"/>
      <c r="D58" s="1"/>
      <c r="E58" s="1">
        <v>11970</v>
      </c>
      <c r="F58" s="1"/>
      <c r="G58" s="1"/>
      <c r="H58" s="1"/>
      <c r="I58" s="1"/>
      <c r="J58" s="1"/>
      <c r="K58" s="1"/>
      <c r="L58" s="1"/>
      <c r="M58" s="24">
        <f t="shared" si="2"/>
        <v>11970</v>
      </c>
      <c r="R58" s="4"/>
      <c r="X58"/>
    </row>
    <row r="59" spans="1:24" x14ac:dyDescent="0.25">
      <c r="A59" s="29" t="s">
        <v>15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4">
        <f t="shared" si="2"/>
        <v>0</v>
      </c>
      <c r="R59" s="4"/>
      <c r="X59"/>
    </row>
    <row r="60" spans="1:24" x14ac:dyDescent="0.25">
      <c r="A60" s="29" t="s">
        <v>16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4">
        <f t="shared" si="2"/>
        <v>0</v>
      </c>
      <c r="R60" s="4"/>
      <c r="X60"/>
    </row>
    <row r="61" spans="1:24" x14ac:dyDescent="0.25">
      <c r="A61" s="29" t="s">
        <v>17</v>
      </c>
      <c r="B61" s="1"/>
      <c r="C61" s="1"/>
      <c r="D61" s="1"/>
      <c r="E61" s="1">
        <v>11970</v>
      </c>
      <c r="F61" s="1"/>
      <c r="G61" s="1"/>
      <c r="H61" s="1"/>
      <c r="I61" s="1"/>
      <c r="J61" s="1"/>
      <c r="K61" s="1"/>
      <c r="L61" s="1"/>
      <c r="M61" s="24">
        <f t="shared" si="2"/>
        <v>11970</v>
      </c>
      <c r="R61" s="4"/>
      <c r="X61"/>
    </row>
    <row r="62" spans="1:24" x14ac:dyDescent="0.25">
      <c r="A62" s="29" t="s">
        <v>18</v>
      </c>
      <c r="B62" s="1"/>
      <c r="C62" s="1"/>
      <c r="D62" s="1"/>
      <c r="E62" s="1"/>
      <c r="F62" s="1"/>
      <c r="G62" s="1">
        <v>25650</v>
      </c>
      <c r="H62" s="1"/>
      <c r="I62" s="1"/>
      <c r="J62" s="1"/>
      <c r="K62" s="1"/>
      <c r="L62" s="1"/>
      <c r="M62" s="24">
        <f t="shared" si="2"/>
        <v>25650</v>
      </c>
      <c r="R62" s="4"/>
      <c r="X62"/>
    </row>
    <row r="63" spans="1:24" x14ac:dyDescent="0.25">
      <c r="A63" s="29" t="s">
        <v>19</v>
      </c>
      <c r="B63" s="1"/>
      <c r="C63" s="1"/>
      <c r="D63" s="1"/>
      <c r="E63" s="1"/>
      <c r="F63" s="1"/>
      <c r="G63" s="1"/>
      <c r="H63" s="1"/>
      <c r="I63" s="1"/>
      <c r="J63" s="1">
        <v>7931.27</v>
      </c>
      <c r="K63" s="1"/>
      <c r="L63" s="1"/>
      <c r="M63" s="24">
        <f t="shared" si="2"/>
        <v>7931.27</v>
      </c>
      <c r="R63" s="4"/>
      <c r="X63"/>
    </row>
    <row r="64" spans="1:24" x14ac:dyDescent="0.25">
      <c r="A64" s="29" t="s">
        <v>20</v>
      </c>
      <c r="B64" s="1"/>
      <c r="C64" s="1"/>
      <c r="D64" s="1"/>
      <c r="E64" s="1">
        <v>23940</v>
      </c>
      <c r="F64" s="1"/>
      <c r="G64" s="1"/>
      <c r="H64" s="1"/>
      <c r="I64" s="1"/>
      <c r="J64" s="1">
        <v>7931.27</v>
      </c>
      <c r="K64" s="1"/>
      <c r="L64" s="1"/>
      <c r="M64" s="24">
        <f t="shared" si="2"/>
        <v>31871.27</v>
      </c>
      <c r="R64" s="4"/>
      <c r="X64"/>
    </row>
    <row r="65" spans="1:24" x14ac:dyDescent="0.25">
      <c r="A65" s="29" t="s">
        <v>21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>
        <v>50155</v>
      </c>
      <c r="M65" s="24">
        <f t="shared" si="2"/>
        <v>50155</v>
      </c>
      <c r="R65" s="4"/>
      <c r="X65"/>
    </row>
    <row r="66" spans="1:24" x14ac:dyDescent="0.25">
      <c r="A66" s="29" t="s">
        <v>22</v>
      </c>
      <c r="B66" s="1"/>
      <c r="C66" s="1"/>
      <c r="D66" s="1"/>
      <c r="E66" s="1">
        <v>11970</v>
      </c>
      <c r="F66" s="1"/>
      <c r="G66" s="1"/>
      <c r="H66" s="1"/>
      <c r="I66" s="1"/>
      <c r="J66" s="1"/>
      <c r="K66" s="1"/>
      <c r="L66" s="1"/>
      <c r="M66" s="24">
        <f t="shared" si="2"/>
        <v>11970</v>
      </c>
      <c r="R66" s="4"/>
      <c r="X66"/>
    </row>
    <row r="67" spans="1:24" x14ac:dyDescent="0.25">
      <c r="A67" s="29" t="s">
        <v>23</v>
      </c>
      <c r="B67" s="1"/>
      <c r="C67" s="1"/>
      <c r="D67" s="1"/>
      <c r="E67" s="1">
        <v>23940</v>
      </c>
      <c r="F67" s="1"/>
      <c r="G67" s="1"/>
      <c r="H67" s="1"/>
      <c r="I67" s="1"/>
      <c r="J67" s="1"/>
      <c r="K67" s="1"/>
      <c r="L67" s="1"/>
      <c r="M67" s="24">
        <f t="shared" si="2"/>
        <v>23940</v>
      </c>
      <c r="R67" s="4"/>
      <c r="X67"/>
    </row>
    <row r="68" spans="1:24" x14ac:dyDescent="0.25">
      <c r="A68" s="29" t="s">
        <v>24</v>
      </c>
      <c r="B68" s="1"/>
      <c r="C68" s="1"/>
      <c r="D68" s="1"/>
      <c r="E68" s="1"/>
      <c r="F68" s="1"/>
      <c r="G68" s="1"/>
      <c r="H68" s="1"/>
      <c r="I68" s="1"/>
      <c r="J68" s="1">
        <v>7931.27</v>
      </c>
      <c r="K68" s="1"/>
      <c r="L68" s="1"/>
      <c r="M68" s="24">
        <f t="shared" si="2"/>
        <v>7931.27</v>
      </c>
      <c r="R68" s="4"/>
      <c r="X68"/>
    </row>
    <row r="69" spans="1:24" x14ac:dyDescent="0.25">
      <c r="A69" s="29" t="s">
        <v>25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4">
        <f t="shared" si="2"/>
        <v>0</v>
      </c>
      <c r="R69" s="4"/>
      <c r="X69"/>
    </row>
    <row r="70" spans="1:24" x14ac:dyDescent="0.25">
      <c r="A70" s="29" t="s">
        <v>26</v>
      </c>
      <c r="B70" s="1"/>
      <c r="C70" s="1">
        <v>102760</v>
      </c>
      <c r="D70" s="1">
        <v>19600</v>
      </c>
      <c r="E70" s="1"/>
      <c r="F70" s="1">
        <v>25000</v>
      </c>
      <c r="G70" s="1"/>
      <c r="H70" s="1">
        <v>12320</v>
      </c>
      <c r="I70" s="1"/>
      <c r="J70" s="1"/>
      <c r="K70" s="1"/>
      <c r="L70" s="1"/>
      <c r="M70" s="24">
        <f t="shared" si="2"/>
        <v>159680</v>
      </c>
      <c r="R70" s="4"/>
      <c r="X70"/>
    </row>
    <row r="71" spans="1:24" x14ac:dyDescent="0.25">
      <c r="A71" s="29" t="s">
        <v>27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4">
        <f t="shared" si="2"/>
        <v>0</v>
      </c>
      <c r="R71" s="4"/>
      <c r="X71"/>
    </row>
    <row r="72" spans="1:24" x14ac:dyDescent="0.25">
      <c r="A72" s="29" t="s">
        <v>28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4">
        <f t="shared" si="2"/>
        <v>0</v>
      </c>
      <c r="R72" s="4"/>
      <c r="X72"/>
    </row>
    <row r="73" spans="1:24" x14ac:dyDescent="0.25">
      <c r="A73" s="29" t="s">
        <v>29</v>
      </c>
      <c r="B73" s="1"/>
      <c r="C73" s="1"/>
      <c r="D73" s="1"/>
      <c r="E73" s="1"/>
      <c r="F73" s="1"/>
      <c r="G73" s="1"/>
      <c r="H73" s="1"/>
      <c r="I73" s="1"/>
      <c r="J73" s="1">
        <v>7931.27</v>
      </c>
      <c r="K73" s="1"/>
      <c r="L73" s="1"/>
      <c r="M73" s="24">
        <f t="shared" si="2"/>
        <v>7931.27</v>
      </c>
      <c r="R73" s="4"/>
      <c r="X73"/>
    </row>
    <row r="74" spans="1:24" x14ac:dyDescent="0.25">
      <c r="A74" s="29" t="s">
        <v>30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4">
        <f t="shared" si="2"/>
        <v>0</v>
      </c>
      <c r="R74" s="4"/>
      <c r="X74"/>
    </row>
    <row r="75" spans="1:24" x14ac:dyDescent="0.25">
      <c r="A75" s="29" t="s">
        <v>31</v>
      </c>
      <c r="B75" s="1"/>
      <c r="C75" s="1"/>
      <c r="D75" s="1"/>
      <c r="E75" s="1"/>
      <c r="F75" s="1"/>
      <c r="G75" s="1"/>
      <c r="H75" s="1"/>
      <c r="I75" s="1"/>
      <c r="J75" s="1">
        <v>7931.27</v>
      </c>
      <c r="K75" s="1"/>
      <c r="L75" s="1"/>
      <c r="M75" s="24">
        <f t="shared" si="2"/>
        <v>7931.27</v>
      </c>
      <c r="R75" s="4"/>
      <c r="X75"/>
    </row>
    <row r="76" spans="1:24" x14ac:dyDescent="0.25">
      <c r="A76" s="29" t="s">
        <v>32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4">
        <f t="shared" si="2"/>
        <v>0</v>
      </c>
      <c r="R76" s="4"/>
      <c r="X76"/>
    </row>
    <row r="77" spans="1:24" x14ac:dyDescent="0.25">
      <c r="A77" s="29" t="s">
        <v>33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4">
        <f t="shared" si="2"/>
        <v>0</v>
      </c>
      <c r="R77" s="4"/>
      <c r="X77"/>
    </row>
    <row r="78" spans="1:24" x14ac:dyDescent="0.25">
      <c r="A78" s="29" t="s">
        <v>34</v>
      </c>
      <c r="B78" s="1"/>
      <c r="C78" s="1"/>
      <c r="D78" s="1"/>
      <c r="E78" s="1"/>
      <c r="F78" s="1"/>
      <c r="G78" s="1"/>
      <c r="H78" s="1"/>
      <c r="I78" s="1"/>
      <c r="J78" s="1"/>
      <c r="K78" s="1">
        <v>33750</v>
      </c>
      <c r="L78" s="1"/>
      <c r="M78" s="24">
        <f t="shared" si="2"/>
        <v>33750</v>
      </c>
      <c r="R78" s="4"/>
      <c r="X78"/>
    </row>
    <row r="79" spans="1:24" x14ac:dyDescent="0.25">
      <c r="A79" s="29" t="s">
        <v>35</v>
      </c>
      <c r="B79" s="1"/>
      <c r="C79" s="1"/>
      <c r="D79" s="1"/>
      <c r="E79" s="1"/>
      <c r="F79" s="1"/>
      <c r="G79" s="1"/>
      <c r="H79" s="1"/>
      <c r="I79" s="1"/>
      <c r="J79" s="1">
        <v>7931.27</v>
      </c>
      <c r="K79" s="1">
        <v>67500</v>
      </c>
      <c r="L79" s="1"/>
      <c r="M79" s="24">
        <f t="shared" si="2"/>
        <v>75431.27</v>
      </c>
      <c r="R79" s="4"/>
      <c r="X79"/>
    </row>
    <row r="80" spans="1:24" x14ac:dyDescent="0.25">
      <c r="A80" s="29" t="s">
        <v>36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4">
        <f t="shared" si="2"/>
        <v>0</v>
      </c>
      <c r="R80" s="4"/>
      <c r="X80"/>
    </row>
    <row r="81" spans="1:24" x14ac:dyDescent="0.25">
      <c r="A81" s="29" t="s">
        <v>37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4">
        <f t="shared" si="2"/>
        <v>0</v>
      </c>
      <c r="R81" s="4"/>
      <c r="X81"/>
    </row>
    <row r="82" spans="1:24" x14ac:dyDescent="0.25">
      <c r="A82" s="29" t="s">
        <v>38</v>
      </c>
      <c r="B82" s="1"/>
      <c r="C82" s="1"/>
      <c r="D82" s="1"/>
      <c r="E82" s="1"/>
      <c r="F82" s="1"/>
      <c r="G82" s="1"/>
      <c r="H82" s="1"/>
      <c r="I82" s="1"/>
      <c r="J82" s="1">
        <v>7931.27</v>
      </c>
      <c r="K82" s="1">
        <v>31900</v>
      </c>
      <c r="L82" s="1"/>
      <c r="M82" s="24">
        <f t="shared" si="2"/>
        <v>39831.270000000004</v>
      </c>
      <c r="R82" s="4"/>
      <c r="X82"/>
    </row>
    <row r="83" spans="1:24" x14ac:dyDescent="0.25">
      <c r="A83" s="29" t="s">
        <v>39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4">
        <f t="shared" si="2"/>
        <v>0</v>
      </c>
      <c r="R83" s="4"/>
      <c r="X83"/>
    </row>
    <row r="84" spans="1:24" x14ac:dyDescent="0.25">
      <c r="A84" s="29" t="s">
        <v>40</v>
      </c>
      <c r="B84" s="1"/>
      <c r="C84" s="1"/>
      <c r="D84" s="1"/>
      <c r="E84" s="1">
        <v>11970</v>
      </c>
      <c r="F84" s="1"/>
      <c r="G84" s="1"/>
      <c r="H84" s="1"/>
      <c r="I84" s="1"/>
      <c r="J84" s="1"/>
      <c r="K84" s="1">
        <v>33750</v>
      </c>
      <c r="L84" s="1"/>
      <c r="M84" s="24">
        <f t="shared" si="2"/>
        <v>45720</v>
      </c>
      <c r="R84" s="4"/>
      <c r="X84"/>
    </row>
    <row r="85" spans="1:24" x14ac:dyDescent="0.25">
      <c r="A85" s="29" t="s">
        <v>41</v>
      </c>
      <c r="B85" s="1"/>
      <c r="C85" s="1"/>
      <c r="D85" s="1"/>
      <c r="E85" s="1">
        <v>11970</v>
      </c>
      <c r="F85" s="1"/>
      <c r="G85" s="1"/>
      <c r="H85" s="1"/>
      <c r="I85" s="1"/>
      <c r="J85" s="1"/>
      <c r="K85" s="1"/>
      <c r="L85" s="1"/>
      <c r="M85" s="24">
        <f t="shared" si="2"/>
        <v>11970</v>
      </c>
      <c r="R85" s="4"/>
      <c r="X85"/>
    </row>
    <row r="86" spans="1:24" x14ac:dyDescent="0.25">
      <c r="A86" s="29" t="s">
        <v>42</v>
      </c>
      <c r="B86" s="1"/>
      <c r="C86" s="1"/>
      <c r="D86" s="1"/>
      <c r="E86" s="1">
        <v>11970</v>
      </c>
      <c r="F86" s="1"/>
      <c r="G86" s="1"/>
      <c r="H86" s="1"/>
      <c r="I86" s="1"/>
      <c r="J86" s="1">
        <v>7931.27</v>
      </c>
      <c r="K86" s="1"/>
      <c r="L86" s="1"/>
      <c r="M86" s="24">
        <f t="shared" si="2"/>
        <v>19901.27</v>
      </c>
      <c r="R86" s="4"/>
      <c r="X86"/>
    </row>
    <row r="87" spans="1:24" x14ac:dyDescent="0.25">
      <c r="A87" s="29" t="s">
        <v>43</v>
      </c>
      <c r="B87" s="1"/>
      <c r="C87" s="1"/>
      <c r="D87" s="1"/>
      <c r="E87" s="1">
        <v>11970</v>
      </c>
      <c r="F87" s="1"/>
      <c r="G87" s="1"/>
      <c r="H87" s="1"/>
      <c r="I87" s="1"/>
      <c r="J87" s="1"/>
      <c r="K87" s="1"/>
      <c r="L87" s="1"/>
      <c r="M87" s="24">
        <f t="shared" si="2"/>
        <v>11970</v>
      </c>
      <c r="R87" s="4"/>
      <c r="X87"/>
    </row>
    <row r="88" spans="1:24" x14ac:dyDescent="0.25">
      <c r="A88" s="29" t="s">
        <v>44</v>
      </c>
      <c r="B88" s="1"/>
      <c r="C88" s="1"/>
      <c r="D88" s="1"/>
      <c r="E88" s="1"/>
      <c r="F88" s="1"/>
      <c r="G88" s="1"/>
      <c r="H88" s="1"/>
      <c r="I88" s="1"/>
      <c r="J88" s="1">
        <v>7931.27</v>
      </c>
      <c r="K88" s="1"/>
      <c r="L88" s="1"/>
      <c r="M88" s="24">
        <f t="shared" si="2"/>
        <v>7931.27</v>
      </c>
      <c r="R88" s="4"/>
      <c r="X88"/>
    </row>
    <row r="89" spans="1:24" x14ac:dyDescent="0.25">
      <c r="A89" s="29" t="s">
        <v>45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4">
        <f t="shared" si="2"/>
        <v>0</v>
      </c>
      <c r="R89" s="4"/>
      <c r="X89"/>
    </row>
    <row r="90" spans="1:24" x14ac:dyDescent="0.25">
      <c r="A90" s="29" t="s">
        <v>46</v>
      </c>
      <c r="B90" s="1"/>
      <c r="C90" s="1"/>
      <c r="D90" s="1"/>
      <c r="E90" s="1"/>
      <c r="F90" s="1"/>
      <c r="G90" s="1"/>
      <c r="H90" s="1"/>
      <c r="I90" s="1"/>
      <c r="J90" s="1">
        <v>7931.27</v>
      </c>
      <c r="K90" s="1"/>
      <c r="L90" s="1"/>
      <c r="M90" s="24">
        <f t="shared" si="2"/>
        <v>7931.27</v>
      </c>
      <c r="R90" s="4"/>
      <c r="X90"/>
    </row>
    <row r="91" spans="1:24" ht="15.75" x14ac:dyDescent="0.25">
      <c r="A91" s="16" t="s">
        <v>2</v>
      </c>
      <c r="B91" s="15">
        <f>SUM(B49:B90)</f>
        <v>1486</v>
      </c>
      <c r="C91" s="15">
        <f t="shared" ref="C91:L91" si="3">SUM(C49:C90)</f>
        <v>102760</v>
      </c>
      <c r="D91" s="15">
        <f t="shared" si="3"/>
        <v>19600</v>
      </c>
      <c r="E91" s="15">
        <f t="shared" si="3"/>
        <v>167580</v>
      </c>
      <c r="F91" s="15">
        <f t="shared" si="3"/>
        <v>25000</v>
      </c>
      <c r="G91" s="15">
        <f t="shared" si="3"/>
        <v>25650</v>
      </c>
      <c r="H91" s="15">
        <f t="shared" si="3"/>
        <v>12320</v>
      </c>
      <c r="I91" s="15">
        <f t="shared" si="3"/>
        <v>14665</v>
      </c>
      <c r="J91" s="15">
        <f t="shared" si="3"/>
        <v>95175.240000000034</v>
      </c>
      <c r="K91" s="15">
        <f t="shared" si="3"/>
        <v>198800</v>
      </c>
      <c r="L91" s="15">
        <f t="shared" si="3"/>
        <v>50155</v>
      </c>
      <c r="M91" s="17">
        <f t="shared" si="2"/>
        <v>713191.24</v>
      </c>
      <c r="Q91" s="4"/>
      <c r="X91"/>
    </row>
  </sheetData>
  <pageMargins left="0.39370078740157483" right="0.39370078740157483" top="0.39370078740157483" bottom="0.39370078740157483" header="0.31496062992125984" footer="0.31496062992125984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ДНЗ</vt:lpstr>
      <vt:lpstr>ПНЗ</vt:lpstr>
      <vt:lpstr>ЗНЗ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2019-02-01T12:32:33Z</dcterms:modified>
</cp:coreProperties>
</file>