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695" windowHeight="12750" activeTab="0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'ЗДО'!$A$1:$N$64</definedName>
  </definedNames>
  <calcPr fullCalcOnLoad="1"/>
</workbook>
</file>

<file path=xl/sharedStrings.xml><?xml version="1.0" encoding="utf-8"?>
<sst xmlns="http://schemas.openxmlformats.org/spreadsheetml/2006/main" count="178" uniqueCount="119">
  <si>
    <t>Разом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</si>
  <si>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</si>
  <si>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</si>
  <si>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</si>
  <si>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</si>
  <si>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</si>
  <si>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</si>
  <si>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</si>
  <si>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</si>
  <si>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</si>
  <si>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</si>
  <si>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</si>
  <si>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</si>
  <si>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</si>
  <si>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</si>
  <si>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</si>
  <si>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</si>
  <si>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</si>
  <si>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</si>
  <si>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</si>
  <si>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</si>
  <si>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</si>
  <si>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</si>
  <si>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</si>
  <si>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</si>
  <si>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</si>
  <si>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</si>
  <si>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</si>
  <si>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</si>
  <si>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</si>
  <si>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</si>
  <si>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>Гімн 2</t>
  </si>
  <si>
    <t>Гімн 3</t>
  </si>
  <si>
    <t>Гімн 4</t>
  </si>
  <si>
    <t>Гімн 5</t>
  </si>
  <si>
    <t>Гімн 6</t>
  </si>
  <si>
    <t>Гімн 7</t>
  </si>
  <si>
    <t>Установа ЗЗСО</t>
  </si>
  <si>
    <t>Установа ЗПО</t>
  </si>
  <si>
    <t>Установа ЗДО</t>
  </si>
  <si>
    <t>ЗОШ10</t>
  </si>
  <si>
    <t>Гімн 1</t>
  </si>
  <si>
    <t>БТДЮ</t>
  </si>
  <si>
    <t>МЦНТТУМ</t>
  </si>
  <si>
    <t>ІРЦ №1</t>
  </si>
  <si>
    <t>ІРЦ №2</t>
  </si>
  <si>
    <t xml:space="preserve">д\с4 </t>
  </si>
  <si>
    <t>ЗОШ 33</t>
  </si>
  <si>
    <t>ДЮСШ №4</t>
  </si>
  <si>
    <t>ЧЦЮТ(КЮТ "Кварц")</t>
  </si>
  <si>
    <t>ДЮСШ№ 1</t>
  </si>
  <si>
    <t>МПДЮ</t>
  </si>
  <si>
    <t>МЦЕНТТУМ</t>
  </si>
  <si>
    <t>БФП</t>
  </si>
  <si>
    <t>Медикаменти</t>
  </si>
  <si>
    <t>Ігровий майданчик</t>
  </si>
  <si>
    <t>Проектор</t>
  </si>
  <si>
    <t>Придбання за бюдж.кошти за грудень 2019 року</t>
  </si>
  <si>
    <t>Придбання за кошти спецфонду за грудень 2019 року</t>
  </si>
  <si>
    <t xml:space="preserve">Гердан </t>
  </si>
  <si>
    <t>ЦДЮТ</t>
  </si>
  <si>
    <t>Футболки, шорти</t>
  </si>
  <si>
    <t>Стінка</t>
  </si>
  <si>
    <t>Ігрові моделі</t>
  </si>
  <si>
    <t>Ноутбук</t>
  </si>
  <si>
    <t>Велотренажер</t>
  </si>
  <si>
    <t>Набір викруток</t>
  </si>
  <si>
    <t>Водонагрівач</t>
  </si>
  <si>
    <t>Світильник</t>
  </si>
  <si>
    <t>Стіл з шухляд.</t>
  </si>
  <si>
    <t>Папір А4, файли</t>
  </si>
  <si>
    <t>Папки, лотки</t>
  </si>
  <si>
    <t>Іграшки</t>
  </si>
  <si>
    <t>Меблі</t>
  </si>
  <si>
    <t>Знаки пожежн. безпеки</t>
  </si>
  <si>
    <t>Кульки</t>
  </si>
  <si>
    <t>Спорт. інвентар</t>
  </si>
  <si>
    <t>М'ячі різні</t>
  </si>
  <si>
    <t>Канцеляр. прилад.</t>
  </si>
  <si>
    <t>Дошка сухост.</t>
  </si>
  <si>
    <t>Тканинина</t>
  </si>
  <si>
    <t>Світил. аварійн.</t>
  </si>
  <si>
    <t>Габардин молоч.</t>
  </si>
  <si>
    <t>Килим</t>
  </si>
  <si>
    <t>Насос кран</t>
  </si>
  <si>
    <t>Тонометр</t>
  </si>
  <si>
    <t>Масажер</t>
  </si>
  <si>
    <t>Манішки</t>
  </si>
  <si>
    <t>Мат спорт.</t>
  </si>
  <si>
    <t>Жорст. диск</t>
  </si>
  <si>
    <t>Ламінат, підл. ізол.</t>
  </si>
  <si>
    <t>Світильники</t>
  </si>
  <si>
    <t>Крісло-гр, пуфіки</t>
  </si>
  <si>
    <t>Стіл н/ж вироб.</t>
  </si>
  <si>
    <t>Гімнастич. інвентар</t>
  </si>
  <si>
    <t>Пакети для сміття</t>
  </si>
  <si>
    <t>Підлога</t>
  </si>
  <si>
    <t>Сигналіз. газ</t>
  </si>
  <si>
    <t>Ламінатор</t>
  </si>
  <si>
    <t>Лінелеум</t>
  </si>
  <si>
    <t>Ламінат</t>
  </si>
  <si>
    <t>Стільці офісні</t>
  </si>
  <si>
    <t>Дидактичні засоби</t>
  </si>
  <si>
    <t>Колекції</t>
  </si>
  <si>
    <t>М'яч ганд, стіл/теніс</t>
  </si>
  <si>
    <t>Підлога, полотно</t>
  </si>
  <si>
    <t>Систем. блок, монітор</t>
  </si>
  <si>
    <t>Драбина</t>
  </si>
  <si>
    <t>Радіатор</t>
  </si>
  <si>
    <t>Машина пральна, сушильна</t>
  </si>
  <si>
    <t>К-кт стіл для фіз. і хімії</t>
  </si>
  <si>
    <t>К-кт лаборат. Механіка</t>
  </si>
  <si>
    <t>Веб-камера</t>
  </si>
  <si>
    <t>Телевізор Thomson</t>
  </si>
  <si>
    <t>Терапев. крісло трансф.</t>
  </si>
  <si>
    <t>Станція управління</t>
  </si>
  <si>
    <t>НВК Лідер</t>
  </si>
  <si>
    <t>НВК Берегиня</t>
  </si>
  <si>
    <t>НВК Любисток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</si>
</sst>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horizontal="center"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1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9" fillId="35" borderId="10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140625" style="16" customWidth="1"/>
    <col min="2" max="2" width="10.7109375" style="0" customWidth="1"/>
    <col min="3" max="7" width="10.140625" style="0" customWidth="1"/>
    <col min="8" max="8" width="11.140625" style="0" customWidth="1"/>
    <col min="9" max="14" width="10.140625" style="0" customWidth="1"/>
    <col min="15" max="15" width="11.28125" style="0" customWidth="1"/>
    <col min="16" max="22" width="10.140625" style="0" customWidth="1"/>
    <col min="23" max="23" width="11.00390625" style="0" customWidth="1"/>
    <col min="24" max="26" width="10.140625" style="0" customWidth="1"/>
    <col min="27" max="27" width="12.7109375" style="4" customWidth="1"/>
    <col min="30" max="30" width="12.00390625" style="0" customWidth="1"/>
  </cols>
  <sheetData>
    <row r="1" s="2" customFormat="1" ht="21">
      <c r="A1" s="3" t="s">
        <v>57</v>
      </c>
    </row>
    <row r="2" spans="1:27" s="8" customFormat="1" ht="44.25" customHeight="1">
      <c r="A2" s="19" t="s">
        <v>38</v>
      </c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  <c r="G2" s="13" t="s">
        <v>71</v>
      </c>
      <c r="H2" s="13" t="s">
        <v>72</v>
      </c>
      <c r="I2" s="13" t="s">
        <v>73</v>
      </c>
      <c r="J2" s="13" t="s">
        <v>74</v>
      </c>
      <c r="K2" s="13" t="s">
        <v>64</v>
      </c>
      <c r="L2" s="13" t="s">
        <v>75</v>
      </c>
      <c r="M2" s="13" t="s">
        <v>76</v>
      </c>
      <c r="N2" s="13" t="s">
        <v>77</v>
      </c>
      <c r="O2" s="13" t="s">
        <v>78</v>
      </c>
      <c r="P2" s="13" t="s">
        <v>79</v>
      </c>
      <c r="Q2" s="13" t="s">
        <v>89</v>
      </c>
      <c r="R2" s="13" t="s">
        <v>80</v>
      </c>
      <c r="S2" s="13" t="s">
        <v>81</v>
      </c>
      <c r="T2" s="13" t="s">
        <v>82</v>
      </c>
      <c r="U2" s="13" t="s">
        <v>83</v>
      </c>
      <c r="V2" s="13" t="s">
        <v>84</v>
      </c>
      <c r="W2" s="13" t="s">
        <v>85</v>
      </c>
      <c r="X2" s="13" t="s">
        <v>86</v>
      </c>
      <c r="Y2" s="13" t="s">
        <v>87</v>
      </c>
      <c r="Z2" s="13" t="s">
        <v>88</v>
      </c>
      <c r="AA2" s="23" t="s">
        <v>0</v>
      </c>
    </row>
    <row r="3" spans="1:27" ht="15">
      <c r="A3" s="15" t="s">
        <v>44</v>
      </c>
      <c r="B3" s="1"/>
      <c r="C3" s="1"/>
      <c r="D3" s="1"/>
      <c r="E3" s="1">
        <v>3026.4</v>
      </c>
      <c r="F3" s="1">
        <v>8041.66</v>
      </c>
      <c r="G3" s="1">
        <v>3170</v>
      </c>
      <c r="H3" s="1">
        <v>1410</v>
      </c>
      <c r="I3" s="1">
        <v>13152</v>
      </c>
      <c r="J3" s="1"/>
      <c r="K3" s="1"/>
      <c r="L3" s="1"/>
      <c r="M3" s="1">
        <v>5360</v>
      </c>
      <c r="N3" s="1"/>
      <c r="O3" s="1"/>
      <c r="P3" s="1"/>
      <c r="Q3" s="1"/>
      <c r="R3" s="1"/>
      <c r="S3" s="1"/>
      <c r="T3" s="1"/>
      <c r="U3" s="1">
        <v>8333.35</v>
      </c>
      <c r="V3" s="1"/>
      <c r="W3" s="1">
        <v>1640</v>
      </c>
      <c r="X3" s="1">
        <v>1841</v>
      </c>
      <c r="Y3" s="1"/>
      <c r="Z3" s="1"/>
      <c r="AA3" s="21">
        <f>SUM(B3:Z3)</f>
        <v>45974.409999999996</v>
      </c>
    </row>
    <row r="4" spans="1:27" ht="15">
      <c r="A4" s="15" t="s">
        <v>45</v>
      </c>
      <c r="B4" s="1"/>
      <c r="C4" s="1"/>
      <c r="D4" s="1"/>
      <c r="E4" s="1">
        <v>6052.8</v>
      </c>
      <c r="F4" s="1">
        <v>2437.5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1">
        <f>SUM(B4:Z4)</f>
        <v>8490.3</v>
      </c>
    </row>
    <row r="5" spans="1:27" ht="15">
      <c r="A5" s="15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4620</v>
      </c>
      <c r="S5" s="1"/>
      <c r="T5" s="1"/>
      <c r="U5" s="1"/>
      <c r="V5" s="1"/>
      <c r="W5" s="1"/>
      <c r="X5" s="1"/>
      <c r="Y5" s="1"/>
      <c r="Z5" s="1"/>
      <c r="AA5" s="21">
        <f>SUM(B5:Z5)</f>
        <v>4620</v>
      </c>
    </row>
    <row r="6" spans="1:27" ht="15">
      <c r="A6" s="28" t="s">
        <v>60</v>
      </c>
      <c r="B6" s="1"/>
      <c r="C6" s="1"/>
      <c r="D6" s="1"/>
      <c r="E6" s="1"/>
      <c r="F6" s="1"/>
      <c r="G6" s="1"/>
      <c r="H6" s="1"/>
      <c r="I6" s="1"/>
      <c r="J6" s="1">
        <v>225</v>
      </c>
      <c r="K6" s="1"/>
      <c r="L6" s="1"/>
      <c r="M6" s="1"/>
      <c r="N6" s="1"/>
      <c r="O6" s="1"/>
      <c r="P6" s="1"/>
      <c r="Q6" s="1"/>
      <c r="R6" s="1"/>
      <c r="S6" s="1">
        <v>1320</v>
      </c>
      <c r="T6" s="1"/>
      <c r="U6" s="1"/>
      <c r="V6" s="1"/>
      <c r="W6" s="1"/>
      <c r="X6" s="1"/>
      <c r="Y6" s="1"/>
      <c r="Z6" s="1"/>
      <c r="AA6" s="21">
        <f>SUM(B6:Z6)</f>
        <v>1545</v>
      </c>
    </row>
    <row r="7" spans="1:27" ht="15">
      <c r="A7" s="28" t="s">
        <v>48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v>1697</v>
      </c>
      <c r="N7" s="1">
        <v>4850</v>
      </c>
      <c r="O7" s="15"/>
      <c r="P7" s="1"/>
      <c r="Q7" s="1"/>
      <c r="R7" s="1"/>
      <c r="S7" s="1"/>
      <c r="T7" s="1"/>
      <c r="U7" s="1"/>
      <c r="V7" s="1"/>
      <c r="W7" s="1"/>
      <c r="X7" s="1"/>
      <c r="Y7" s="1">
        <v>1800</v>
      </c>
      <c r="Z7" s="1"/>
      <c r="AA7" s="21">
        <f>SUM(B7:Z7)</f>
        <v>8347</v>
      </c>
    </row>
    <row r="8" spans="1:27" ht="15">
      <c r="A8" s="15" t="s">
        <v>42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/>
      <c r="P8" s="1"/>
      <c r="Q8" s="1"/>
      <c r="R8" s="1"/>
      <c r="S8" s="1"/>
      <c r="T8" s="1"/>
      <c r="U8" s="1"/>
      <c r="V8" s="1">
        <v>4955</v>
      </c>
      <c r="W8" s="1"/>
      <c r="X8" s="1"/>
      <c r="Y8" s="1"/>
      <c r="Z8" s="1"/>
      <c r="AA8" s="21">
        <f>SUM(B8:Z8)</f>
        <v>4955</v>
      </c>
    </row>
    <row r="9" spans="1:27" ht="15">
      <c r="A9" s="15" t="s">
        <v>49</v>
      </c>
      <c r="B9" s="1">
        <v>718.44</v>
      </c>
      <c r="C9" s="1">
        <v>5014.98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1">
        <f>SUM(B9:Z9)</f>
        <v>5733.42</v>
      </c>
    </row>
    <row r="10" spans="1:27" ht="15">
      <c r="A10" s="15" t="s">
        <v>43</v>
      </c>
      <c r="B10" s="1"/>
      <c r="C10" s="1"/>
      <c r="D10" s="1">
        <v>1100.86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5"/>
      <c r="P10" s="1"/>
      <c r="Q10" s="1">
        <v>4550</v>
      </c>
      <c r="R10" s="1"/>
      <c r="S10" s="1"/>
      <c r="T10" s="1"/>
      <c r="U10" s="1"/>
      <c r="V10" s="1"/>
      <c r="W10" s="1"/>
      <c r="X10" s="1"/>
      <c r="Y10" s="1"/>
      <c r="Z10" s="1"/>
      <c r="AA10" s="21">
        <f>SUM(B10:Z10)</f>
        <v>5650.86</v>
      </c>
    </row>
    <row r="11" spans="1:27" ht="15">
      <c r="A11" s="15" t="s">
        <v>50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v>3000</v>
      </c>
      <c r="M11" s="1">
        <v>8470</v>
      </c>
      <c r="N11" s="1">
        <v>4530</v>
      </c>
      <c r="O11" s="1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1">
        <f>SUM(B11:Z11)</f>
        <v>16000</v>
      </c>
    </row>
    <row r="12" spans="1:27" ht="15">
      <c r="A12" s="15" t="s">
        <v>51</v>
      </c>
      <c r="B12" s="1"/>
      <c r="C12" s="1"/>
      <c r="D12" s="1">
        <v>1020.17</v>
      </c>
      <c r="E12" s="1"/>
      <c r="F12" s="1"/>
      <c r="G12" s="1"/>
      <c r="H12" s="1"/>
      <c r="I12" s="1"/>
      <c r="J12" s="1"/>
      <c r="K12" s="1">
        <v>11800</v>
      </c>
      <c r="L12" s="1"/>
      <c r="M12" s="1"/>
      <c r="N12" s="1"/>
      <c r="O12" s="29">
        <v>538</v>
      </c>
      <c r="P12" s="1">
        <v>2505</v>
      </c>
      <c r="Q12" s="1"/>
      <c r="R12" s="1"/>
      <c r="S12" s="1"/>
      <c r="T12" s="1"/>
      <c r="U12" s="1"/>
      <c r="V12" s="1"/>
      <c r="W12" s="1"/>
      <c r="X12" s="1"/>
      <c r="Y12" s="1"/>
      <c r="Z12" s="1">
        <v>11400</v>
      </c>
      <c r="AA12" s="21">
        <f>SUM(B12:Z12)</f>
        <v>27263.17</v>
      </c>
    </row>
    <row r="13" spans="1:27" ht="15">
      <c r="A13" s="15" t="s">
        <v>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  <c r="P13" s="1"/>
      <c r="Q13" s="1"/>
      <c r="R13" s="1"/>
      <c r="S13" s="1"/>
      <c r="T13" s="1">
        <v>700</v>
      </c>
      <c r="U13" s="1"/>
      <c r="V13" s="1"/>
      <c r="W13" s="1"/>
      <c r="X13" s="1"/>
      <c r="Y13" s="1"/>
      <c r="Z13" s="1"/>
      <c r="AA13" s="21">
        <f>SUM(B13:Z13)</f>
        <v>700</v>
      </c>
    </row>
    <row r="14" spans="1:27" ht="15.75">
      <c r="A14" s="10" t="s">
        <v>0</v>
      </c>
      <c r="B14" s="9">
        <f>SUM(B3:B13)</f>
        <v>718.44</v>
      </c>
      <c r="C14" s="9">
        <f>SUM(C3:C13)</f>
        <v>5014.98</v>
      </c>
      <c r="D14" s="9">
        <f>SUM(D3:D13)</f>
        <v>2121.0299999999997</v>
      </c>
      <c r="E14" s="9">
        <f>SUM(E3:E13)</f>
        <v>9079.2</v>
      </c>
      <c r="F14" s="9">
        <f>SUM(F3:F13)</f>
        <v>10479.16</v>
      </c>
      <c r="G14" s="9">
        <f>SUM(G3:G13)</f>
        <v>3170</v>
      </c>
      <c r="H14" s="9">
        <f>SUM(H3:H13)</f>
        <v>1410</v>
      </c>
      <c r="I14" s="9">
        <f>SUM(I3:I13)</f>
        <v>13152</v>
      </c>
      <c r="J14" s="9">
        <f>SUM(J3:J13)</f>
        <v>225</v>
      </c>
      <c r="K14" s="9">
        <f>SUM(K3:K13)</f>
        <v>11800</v>
      </c>
      <c r="L14" s="9">
        <f>SUM(L3:L13)</f>
        <v>3000</v>
      </c>
      <c r="M14" s="9">
        <f>SUM(M3:M13)</f>
        <v>15527</v>
      </c>
      <c r="N14" s="9">
        <f>SUM(N3:N13)</f>
        <v>9380</v>
      </c>
      <c r="O14" s="9">
        <f>SUM(O3:O13)</f>
        <v>538</v>
      </c>
      <c r="P14" s="9">
        <f>SUM(P3:P13)</f>
        <v>2505</v>
      </c>
      <c r="Q14" s="9">
        <f>SUM(Q3:Q13)</f>
        <v>4550</v>
      </c>
      <c r="R14" s="9">
        <f>SUM(R3:R13)</f>
        <v>4620</v>
      </c>
      <c r="S14" s="9">
        <f>SUM(S3:S13)</f>
        <v>1320</v>
      </c>
      <c r="T14" s="9">
        <f>SUM(T3:T13)</f>
        <v>700</v>
      </c>
      <c r="U14" s="9">
        <f>SUM(U3:U13)</f>
        <v>8333.35</v>
      </c>
      <c r="V14" s="9">
        <f>SUM(V3:V13)</f>
        <v>4955</v>
      </c>
      <c r="W14" s="9">
        <f>SUM(W3:W13)</f>
        <v>1640</v>
      </c>
      <c r="X14" s="9">
        <f>SUM(X3:X13)</f>
        <v>1841</v>
      </c>
      <c r="Y14" s="9">
        <f>SUM(Y3:Y13)</f>
        <v>1800</v>
      </c>
      <c r="Z14" s="9">
        <f>SUM(Z3:Z13)</f>
        <v>11400</v>
      </c>
      <c r="AA14" s="11">
        <f>SUM(B14:Z14)</f>
        <v>129279.16</v>
      </c>
    </row>
    <row r="15" spans="2:26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="2" customFormat="1" ht="21">
      <c r="A16" s="22" t="s">
        <v>58</v>
      </c>
    </row>
    <row r="17" spans="1:27" ht="30">
      <c r="A17" s="19" t="s">
        <v>38</v>
      </c>
      <c r="B17" s="19" t="s">
        <v>61</v>
      </c>
      <c r="C17" s="19" t="s">
        <v>62</v>
      </c>
      <c r="D17" s="19" t="s">
        <v>63</v>
      </c>
      <c r="E17" s="19" t="s">
        <v>53</v>
      </c>
      <c r="F17" s="19" t="s">
        <v>64</v>
      </c>
      <c r="G17" s="19" t="s">
        <v>65</v>
      </c>
      <c r="H17" s="14" t="s">
        <v>0</v>
      </c>
      <c r="AA17"/>
    </row>
    <row r="18" spans="1:27" ht="15">
      <c r="A18" s="15" t="s">
        <v>48</v>
      </c>
      <c r="B18" s="1">
        <v>12600</v>
      </c>
      <c r="C18" s="1"/>
      <c r="D18" s="1"/>
      <c r="E18" s="1"/>
      <c r="F18" s="1"/>
      <c r="G18" s="1"/>
      <c r="H18" s="15">
        <f>SUM(B18:G18)</f>
        <v>12600</v>
      </c>
      <c r="AA18"/>
    </row>
    <row r="19" spans="1:27" ht="15">
      <c r="A19" s="15" t="s">
        <v>44</v>
      </c>
      <c r="B19" s="1"/>
      <c r="C19" s="1">
        <v>12201</v>
      </c>
      <c r="D19" s="1"/>
      <c r="E19" s="1">
        <v>9800.16</v>
      </c>
      <c r="F19" s="1"/>
      <c r="G19" s="1"/>
      <c r="H19" s="15">
        <f>SUM(B19:G19)</f>
        <v>22001.16</v>
      </c>
      <c r="AA19"/>
    </row>
    <row r="20" spans="1:27" ht="15">
      <c r="A20" s="15" t="s">
        <v>45</v>
      </c>
      <c r="B20" s="1"/>
      <c r="C20" s="1">
        <v>12201</v>
      </c>
      <c r="D20" s="1">
        <v>25800</v>
      </c>
      <c r="E20" s="1">
        <v>34138.8</v>
      </c>
      <c r="F20" s="1">
        <v>38961</v>
      </c>
      <c r="G20" s="1">
        <v>6300.8</v>
      </c>
      <c r="H20" s="15">
        <f>SUM(B20:G20)</f>
        <v>117401.6</v>
      </c>
      <c r="AA20"/>
    </row>
    <row r="21" spans="1:8" s="18" customFormat="1" ht="15">
      <c r="A21" s="25" t="s">
        <v>0</v>
      </c>
      <c r="B21" s="9">
        <f>SUM(B18:B20)</f>
        <v>12600</v>
      </c>
      <c r="C21" s="9">
        <f>SUM(C18:C20)</f>
        <v>24402</v>
      </c>
      <c r="D21" s="9">
        <f>SUM(D18:D20)</f>
        <v>25800</v>
      </c>
      <c r="E21" s="9">
        <f>SUM(E18:E20)</f>
        <v>43938.96000000001</v>
      </c>
      <c r="F21" s="9">
        <f>SUM(F18:F20)</f>
        <v>38961</v>
      </c>
      <c r="G21" s="9">
        <f>SUM(G18:G20)</f>
        <v>6300.8</v>
      </c>
      <c r="H21" s="9">
        <f>SUM(B21:G21)</f>
        <v>152002.76</v>
      </c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selection activeCell="A1" sqref="A1"/>
    </sheetView>
  </sheetViews>
  <sheetFormatPr defaultColWidth="9.140625" defaultRowHeight="15"/>
  <cols>
    <col min="1" max="1" width="9.57421875" style="27" customWidth="1"/>
    <col min="2" max="13" width="10.140625" style="0" customWidth="1"/>
    <col min="14" max="14" width="12.421875" style="4" customWidth="1"/>
    <col min="15" max="20" width="9.140625" style="0" customWidth="1"/>
  </cols>
  <sheetData>
    <row r="1" s="2" customFormat="1" ht="21">
      <c r="A1" s="3" t="s">
        <v>57</v>
      </c>
    </row>
    <row r="2" spans="1:14" s="8" customFormat="1" ht="56.25" customHeight="1">
      <c r="A2" s="13" t="s">
        <v>39</v>
      </c>
      <c r="B2" s="13" t="s">
        <v>90</v>
      </c>
      <c r="C2" s="13" t="s">
        <v>91</v>
      </c>
      <c r="D2" s="13" t="s">
        <v>92</v>
      </c>
      <c r="E2" s="13" t="s">
        <v>93</v>
      </c>
      <c r="F2" s="13" t="s">
        <v>94</v>
      </c>
      <c r="G2" s="13" t="s">
        <v>72</v>
      </c>
      <c r="H2" s="13" t="s">
        <v>95</v>
      </c>
      <c r="I2" s="13" t="s">
        <v>54</v>
      </c>
      <c r="J2" s="13" t="s">
        <v>96</v>
      </c>
      <c r="K2" s="13" t="s">
        <v>97</v>
      </c>
      <c r="L2" s="13" t="s">
        <v>98</v>
      </c>
      <c r="M2" s="13" t="s">
        <v>99</v>
      </c>
      <c r="N2" s="24" t="s">
        <v>0</v>
      </c>
    </row>
    <row r="3" spans="1:14" ht="15">
      <c r="A3" s="30">
        <v>1</v>
      </c>
      <c r="B3" s="1"/>
      <c r="C3" s="1">
        <v>3117.74</v>
      </c>
      <c r="D3" s="1"/>
      <c r="E3" s="1"/>
      <c r="F3" s="1"/>
      <c r="G3" s="1"/>
      <c r="H3" s="1">
        <v>45.4</v>
      </c>
      <c r="I3" s="1">
        <v>271.67</v>
      </c>
      <c r="J3" s="1"/>
      <c r="K3" s="1"/>
      <c r="L3" s="1"/>
      <c r="M3" s="1"/>
      <c r="N3" s="21">
        <f aca="true" t="shared" si="0" ref="N3:N34">SUM(B3:M3)</f>
        <v>3434.81</v>
      </c>
    </row>
    <row r="4" spans="1:14" ht="15">
      <c r="A4" s="30">
        <v>2</v>
      </c>
      <c r="B4" s="1"/>
      <c r="C4" s="1"/>
      <c r="D4" s="1"/>
      <c r="E4" s="1">
        <v>5434.6</v>
      </c>
      <c r="F4" s="1"/>
      <c r="G4" s="1"/>
      <c r="H4" s="1">
        <v>113.5</v>
      </c>
      <c r="I4" s="1">
        <v>362.11</v>
      </c>
      <c r="J4" s="1"/>
      <c r="K4" s="1"/>
      <c r="L4" s="1"/>
      <c r="M4" s="1"/>
      <c r="N4" s="21">
        <f t="shared" si="0"/>
        <v>5910.21</v>
      </c>
    </row>
    <row r="5" spans="1:14" ht="15">
      <c r="A5" s="30">
        <v>3</v>
      </c>
      <c r="B5" s="1"/>
      <c r="C5" s="1"/>
      <c r="D5" s="1"/>
      <c r="E5" s="1"/>
      <c r="F5" s="1"/>
      <c r="G5" s="1">
        <v>300</v>
      </c>
      <c r="H5" s="1">
        <v>136.2</v>
      </c>
      <c r="I5" s="1">
        <v>362.11</v>
      </c>
      <c r="J5" s="1"/>
      <c r="K5" s="1"/>
      <c r="L5" s="1"/>
      <c r="M5" s="1"/>
      <c r="N5" s="21">
        <f t="shared" si="0"/>
        <v>798.31</v>
      </c>
    </row>
    <row r="6" spans="1:14" ht="15">
      <c r="A6" s="30">
        <v>4</v>
      </c>
      <c r="B6" s="1"/>
      <c r="C6" s="1"/>
      <c r="D6" s="1"/>
      <c r="E6" s="1"/>
      <c r="F6" s="1">
        <v>1500</v>
      </c>
      <c r="G6" s="1">
        <v>300</v>
      </c>
      <c r="H6" s="1">
        <v>56.75</v>
      </c>
      <c r="I6" s="1">
        <v>309.98</v>
      </c>
      <c r="J6" s="1"/>
      <c r="K6" s="1"/>
      <c r="L6" s="1"/>
      <c r="M6" s="1"/>
      <c r="N6" s="21">
        <f t="shared" si="0"/>
        <v>2166.73</v>
      </c>
    </row>
    <row r="7" spans="1:14" ht="15">
      <c r="A7" s="30">
        <v>5</v>
      </c>
      <c r="B7" s="1"/>
      <c r="C7" s="1"/>
      <c r="D7" s="1"/>
      <c r="E7" s="1">
        <v>5434.6</v>
      </c>
      <c r="F7" s="1"/>
      <c r="G7" s="1"/>
      <c r="H7" s="1">
        <v>34.05</v>
      </c>
      <c r="I7" s="1">
        <v>271.67</v>
      </c>
      <c r="J7" s="1"/>
      <c r="K7" s="1"/>
      <c r="L7" s="1"/>
      <c r="M7" s="1"/>
      <c r="N7" s="21">
        <f t="shared" si="0"/>
        <v>5740.320000000001</v>
      </c>
    </row>
    <row r="8" spans="1:14" ht="15">
      <c r="A8" s="30">
        <v>6</v>
      </c>
      <c r="B8" s="1"/>
      <c r="C8" s="1"/>
      <c r="D8" s="1"/>
      <c r="E8" s="1">
        <v>5434.6</v>
      </c>
      <c r="F8" s="1"/>
      <c r="G8" s="1"/>
      <c r="H8" s="1">
        <v>45.4</v>
      </c>
      <c r="I8" s="1">
        <v>271.67</v>
      </c>
      <c r="J8" s="1"/>
      <c r="K8" s="1"/>
      <c r="L8" s="1"/>
      <c r="M8" s="1"/>
      <c r="N8" s="21">
        <f t="shared" si="0"/>
        <v>5751.67</v>
      </c>
    </row>
    <row r="9" spans="1:14" ht="15">
      <c r="A9" s="30">
        <v>7</v>
      </c>
      <c r="B9" s="1"/>
      <c r="C9" s="1"/>
      <c r="D9" s="1"/>
      <c r="E9" s="1">
        <v>2717.3</v>
      </c>
      <c r="F9" s="1"/>
      <c r="G9" s="1"/>
      <c r="H9" s="1">
        <v>45.4</v>
      </c>
      <c r="I9" s="1">
        <v>271.67</v>
      </c>
      <c r="J9" s="1"/>
      <c r="K9" s="1"/>
      <c r="L9" s="1"/>
      <c r="M9" s="1"/>
      <c r="N9" s="21">
        <f t="shared" si="0"/>
        <v>3034.3700000000003</v>
      </c>
    </row>
    <row r="10" spans="1:14" ht="15">
      <c r="A10" s="30">
        <v>8</v>
      </c>
      <c r="B10" s="1"/>
      <c r="C10" s="1"/>
      <c r="D10" s="1"/>
      <c r="E10" s="1">
        <v>2717.3</v>
      </c>
      <c r="F10" s="1"/>
      <c r="G10" s="1"/>
      <c r="H10" s="1">
        <v>56.75</v>
      </c>
      <c r="I10" s="1">
        <v>309.98</v>
      </c>
      <c r="J10" s="1"/>
      <c r="K10" s="1"/>
      <c r="L10" s="1"/>
      <c r="M10" s="1"/>
      <c r="N10" s="21">
        <f t="shared" si="0"/>
        <v>3084.03</v>
      </c>
    </row>
    <row r="11" spans="1:14" ht="15">
      <c r="A11" s="30">
        <v>9</v>
      </c>
      <c r="B11" s="1"/>
      <c r="C11" s="1"/>
      <c r="D11" s="1"/>
      <c r="E11" s="1"/>
      <c r="F11" s="1"/>
      <c r="G11" s="1"/>
      <c r="H11" s="1">
        <v>124.85</v>
      </c>
      <c r="I11" s="1">
        <v>362.11</v>
      </c>
      <c r="J11" s="1"/>
      <c r="K11" s="1"/>
      <c r="L11" s="1"/>
      <c r="M11" s="1"/>
      <c r="N11" s="21">
        <f t="shared" si="0"/>
        <v>486.96000000000004</v>
      </c>
    </row>
    <row r="12" spans="1:14" ht="15">
      <c r="A12" s="30">
        <v>10</v>
      </c>
      <c r="B12" s="1"/>
      <c r="C12" s="1"/>
      <c r="D12" s="1"/>
      <c r="E12" s="1"/>
      <c r="F12" s="1">
        <v>1500</v>
      </c>
      <c r="G12" s="1">
        <v>2200</v>
      </c>
      <c r="H12" s="1">
        <v>136.2</v>
      </c>
      <c r="I12" s="1">
        <v>362.11</v>
      </c>
      <c r="J12" s="1"/>
      <c r="K12" s="1"/>
      <c r="L12" s="1">
        <v>2500</v>
      </c>
      <c r="M12" s="1"/>
      <c r="N12" s="21">
        <f t="shared" si="0"/>
        <v>6698.3099999999995</v>
      </c>
    </row>
    <row r="13" spans="1:14" ht="15">
      <c r="A13" s="30">
        <v>11</v>
      </c>
      <c r="B13" s="1"/>
      <c r="C13" s="1"/>
      <c r="D13" s="1"/>
      <c r="E13" s="1"/>
      <c r="F13" s="1">
        <v>1500</v>
      </c>
      <c r="G13" s="1">
        <v>600</v>
      </c>
      <c r="H13" s="1">
        <v>34.05</v>
      </c>
      <c r="I13" s="1">
        <v>271.67</v>
      </c>
      <c r="J13" s="1"/>
      <c r="K13" s="1"/>
      <c r="L13" s="1"/>
      <c r="M13" s="1"/>
      <c r="N13" s="21">
        <f t="shared" si="0"/>
        <v>2405.7200000000003</v>
      </c>
    </row>
    <row r="14" spans="1:14" ht="15">
      <c r="A14" s="30">
        <v>12</v>
      </c>
      <c r="B14" s="1"/>
      <c r="C14" s="1">
        <v>5196.24</v>
      </c>
      <c r="D14" s="1"/>
      <c r="E14" s="1"/>
      <c r="F14" s="1"/>
      <c r="G14" s="1"/>
      <c r="H14" s="1">
        <v>45.4</v>
      </c>
      <c r="I14" s="1">
        <v>271.67</v>
      </c>
      <c r="J14" s="1"/>
      <c r="K14" s="1"/>
      <c r="L14" s="1"/>
      <c r="M14" s="1"/>
      <c r="N14" s="21">
        <f t="shared" si="0"/>
        <v>5513.3099999999995</v>
      </c>
    </row>
    <row r="15" spans="1:14" ht="15">
      <c r="A15" s="30">
        <v>14</v>
      </c>
      <c r="B15" s="1"/>
      <c r="C15" s="1"/>
      <c r="D15" s="1"/>
      <c r="E15" s="1"/>
      <c r="F15" s="1"/>
      <c r="G15" s="1"/>
      <c r="H15" s="1">
        <v>56.75</v>
      </c>
      <c r="I15" s="1">
        <v>309.98</v>
      </c>
      <c r="J15" s="1"/>
      <c r="K15" s="1"/>
      <c r="L15" s="1"/>
      <c r="M15" s="1"/>
      <c r="N15" s="21">
        <f t="shared" si="0"/>
        <v>366.73</v>
      </c>
    </row>
    <row r="16" spans="1:14" ht="15">
      <c r="A16" s="30">
        <v>15</v>
      </c>
      <c r="B16" s="1"/>
      <c r="C16" s="1"/>
      <c r="D16" s="1"/>
      <c r="E16" s="1"/>
      <c r="F16" s="1"/>
      <c r="G16" s="1"/>
      <c r="H16" s="1">
        <v>22.7</v>
      </c>
      <c r="I16" s="1">
        <v>271.67</v>
      </c>
      <c r="J16" s="1"/>
      <c r="K16" s="1"/>
      <c r="L16" s="1"/>
      <c r="M16" s="1"/>
      <c r="N16" s="21">
        <f t="shared" si="0"/>
        <v>294.37</v>
      </c>
    </row>
    <row r="17" spans="1:14" ht="15">
      <c r="A17" s="30">
        <v>16</v>
      </c>
      <c r="B17" s="1"/>
      <c r="C17" s="1"/>
      <c r="D17" s="1"/>
      <c r="E17" s="1"/>
      <c r="F17" s="1"/>
      <c r="G17" s="1"/>
      <c r="H17" s="1">
        <v>22.7</v>
      </c>
      <c r="I17" s="1">
        <v>271.67</v>
      </c>
      <c r="J17" s="1"/>
      <c r="K17" s="1"/>
      <c r="L17" s="1"/>
      <c r="M17" s="1"/>
      <c r="N17" s="21">
        <f t="shared" si="0"/>
        <v>294.37</v>
      </c>
    </row>
    <row r="18" spans="1:14" ht="15">
      <c r="A18" s="30">
        <v>17</v>
      </c>
      <c r="B18" s="1"/>
      <c r="C18" s="1"/>
      <c r="D18" s="1"/>
      <c r="E18" s="1"/>
      <c r="F18" s="1"/>
      <c r="G18" s="1"/>
      <c r="H18" s="1">
        <v>56.75</v>
      </c>
      <c r="I18" s="1">
        <v>309.98</v>
      </c>
      <c r="J18" s="1"/>
      <c r="K18" s="1"/>
      <c r="L18" s="1"/>
      <c r="M18" s="1">
        <v>14999.44</v>
      </c>
      <c r="N18" s="21">
        <f t="shared" si="0"/>
        <v>15366.17</v>
      </c>
    </row>
    <row r="19" spans="1:14" ht="15">
      <c r="A19" s="30">
        <v>18</v>
      </c>
      <c r="B19" s="1"/>
      <c r="C19" s="1"/>
      <c r="D19" s="1"/>
      <c r="E19" s="1"/>
      <c r="F19" s="1"/>
      <c r="G19" s="1">
        <v>600</v>
      </c>
      <c r="H19" s="1">
        <v>68.1</v>
      </c>
      <c r="I19" s="1">
        <v>309.98</v>
      </c>
      <c r="J19" s="1"/>
      <c r="K19" s="1"/>
      <c r="L19" s="1"/>
      <c r="M19" s="1"/>
      <c r="N19" s="21">
        <f t="shared" si="0"/>
        <v>978.08</v>
      </c>
    </row>
    <row r="20" spans="1:14" ht="15">
      <c r="A20" s="30">
        <v>19</v>
      </c>
      <c r="B20" s="1"/>
      <c r="C20" s="1">
        <v>1719.36</v>
      </c>
      <c r="D20" s="1"/>
      <c r="E20" s="1"/>
      <c r="F20" s="1">
        <v>1500</v>
      </c>
      <c r="G20" s="1">
        <v>1300</v>
      </c>
      <c r="H20" s="1">
        <v>90.8</v>
      </c>
      <c r="I20" s="1">
        <v>318.49</v>
      </c>
      <c r="J20" s="1"/>
      <c r="K20" s="1"/>
      <c r="L20" s="1"/>
      <c r="M20" s="1"/>
      <c r="N20" s="21">
        <f t="shared" si="0"/>
        <v>4928.65</v>
      </c>
    </row>
    <row r="21" spans="1:14" ht="15">
      <c r="A21" s="30">
        <v>20</v>
      </c>
      <c r="B21" s="1"/>
      <c r="C21" s="1"/>
      <c r="D21" s="1"/>
      <c r="E21" s="1"/>
      <c r="F21" s="1"/>
      <c r="G21" s="1"/>
      <c r="H21" s="1">
        <v>90.8</v>
      </c>
      <c r="I21" s="1">
        <v>318.49</v>
      </c>
      <c r="J21" s="1"/>
      <c r="K21" s="1"/>
      <c r="L21" s="1"/>
      <c r="M21" s="1"/>
      <c r="N21" s="21">
        <f t="shared" si="0"/>
        <v>409.29</v>
      </c>
    </row>
    <row r="22" spans="1:14" ht="15">
      <c r="A22" s="30">
        <v>21</v>
      </c>
      <c r="B22" s="1"/>
      <c r="C22" s="1"/>
      <c r="D22" s="1"/>
      <c r="E22" s="1">
        <v>2717.3</v>
      </c>
      <c r="F22" s="1"/>
      <c r="G22" s="1"/>
      <c r="H22" s="1">
        <v>90.8</v>
      </c>
      <c r="I22" s="1">
        <v>327</v>
      </c>
      <c r="J22" s="1"/>
      <c r="K22" s="1"/>
      <c r="L22" s="1"/>
      <c r="M22" s="1"/>
      <c r="N22" s="21">
        <f t="shared" si="0"/>
        <v>3135.1000000000004</v>
      </c>
    </row>
    <row r="23" spans="1:14" ht="15">
      <c r="A23" s="30">
        <v>22</v>
      </c>
      <c r="B23" s="1"/>
      <c r="C23" s="1"/>
      <c r="D23" s="1"/>
      <c r="E23" s="1"/>
      <c r="F23" s="1">
        <v>1600</v>
      </c>
      <c r="G23" s="1">
        <v>300</v>
      </c>
      <c r="H23" s="1">
        <v>68.1</v>
      </c>
      <c r="I23" s="1">
        <v>309.98</v>
      </c>
      <c r="J23" s="1"/>
      <c r="K23" s="1"/>
      <c r="L23" s="1"/>
      <c r="M23" s="1"/>
      <c r="N23" s="21">
        <f t="shared" si="0"/>
        <v>2278.08</v>
      </c>
    </row>
    <row r="24" spans="1:14" ht="15">
      <c r="A24" s="30">
        <v>23</v>
      </c>
      <c r="B24" s="1"/>
      <c r="C24" s="1"/>
      <c r="D24" s="1"/>
      <c r="E24" s="1"/>
      <c r="F24" s="1"/>
      <c r="G24" s="1"/>
      <c r="H24" s="1">
        <v>68.1</v>
      </c>
      <c r="I24" s="1">
        <v>309.98</v>
      </c>
      <c r="J24" s="1"/>
      <c r="K24" s="1"/>
      <c r="L24" s="1"/>
      <c r="M24" s="1"/>
      <c r="N24" s="21">
        <f t="shared" si="0"/>
        <v>378.08000000000004</v>
      </c>
    </row>
    <row r="25" spans="1:14" ht="15">
      <c r="A25" s="30">
        <v>24</v>
      </c>
      <c r="B25" s="1"/>
      <c r="C25" s="1"/>
      <c r="D25" s="1"/>
      <c r="E25" s="1">
        <v>5434.6</v>
      </c>
      <c r="F25" s="1"/>
      <c r="G25" s="1">
        <v>300</v>
      </c>
      <c r="H25" s="1">
        <v>90.8</v>
      </c>
      <c r="I25" s="1">
        <v>318.49</v>
      </c>
      <c r="J25" s="1"/>
      <c r="K25" s="1"/>
      <c r="L25" s="1"/>
      <c r="M25" s="1"/>
      <c r="N25" s="21">
        <f t="shared" si="0"/>
        <v>6143.89</v>
      </c>
    </row>
    <row r="26" spans="1:14" ht="15">
      <c r="A26" s="30">
        <v>25</v>
      </c>
      <c r="B26" s="1"/>
      <c r="C26" s="1"/>
      <c r="D26" s="1"/>
      <c r="E26" s="1"/>
      <c r="F26" s="1"/>
      <c r="G26" s="1"/>
      <c r="H26" s="1">
        <v>113.5</v>
      </c>
      <c r="I26" s="1">
        <v>362.11</v>
      </c>
      <c r="J26" s="1"/>
      <c r="K26" s="1"/>
      <c r="L26" s="1"/>
      <c r="M26" s="1"/>
      <c r="N26" s="21">
        <f t="shared" si="0"/>
        <v>475.61</v>
      </c>
    </row>
    <row r="27" spans="1:14" ht="15">
      <c r="A27" s="30">
        <v>26</v>
      </c>
      <c r="B27" s="1"/>
      <c r="C27" s="1"/>
      <c r="D27" s="1"/>
      <c r="E27" s="1"/>
      <c r="F27" s="1"/>
      <c r="G27" s="1"/>
      <c r="H27" s="1">
        <v>68.1</v>
      </c>
      <c r="I27" s="1">
        <v>309.98</v>
      </c>
      <c r="J27" s="1"/>
      <c r="K27" s="1"/>
      <c r="L27" s="1"/>
      <c r="M27" s="1"/>
      <c r="N27" s="21">
        <f t="shared" si="0"/>
        <v>378.08000000000004</v>
      </c>
    </row>
    <row r="28" spans="1:14" ht="15">
      <c r="A28" s="30">
        <v>27</v>
      </c>
      <c r="B28" s="1"/>
      <c r="C28" s="1"/>
      <c r="D28" s="1"/>
      <c r="E28" s="1">
        <v>2717.3</v>
      </c>
      <c r="F28" s="1"/>
      <c r="G28" s="1"/>
      <c r="H28" s="1">
        <v>90.8</v>
      </c>
      <c r="I28" s="1">
        <v>327</v>
      </c>
      <c r="J28" s="31">
        <v>23100</v>
      </c>
      <c r="K28" s="1"/>
      <c r="L28" s="1"/>
      <c r="M28" s="1"/>
      <c r="N28" s="21">
        <f t="shared" si="0"/>
        <v>26235.1</v>
      </c>
    </row>
    <row r="29" spans="1:14" ht="15">
      <c r="A29" s="30">
        <v>28</v>
      </c>
      <c r="B29" s="1"/>
      <c r="C29" s="1"/>
      <c r="D29" s="1"/>
      <c r="E29" s="1"/>
      <c r="F29" s="1"/>
      <c r="G29" s="1"/>
      <c r="H29" s="1">
        <v>56.75</v>
      </c>
      <c r="I29" s="1">
        <v>309.98</v>
      </c>
      <c r="J29" s="1"/>
      <c r="K29" s="1"/>
      <c r="L29" s="1"/>
      <c r="M29" s="1"/>
      <c r="N29" s="21">
        <f t="shared" si="0"/>
        <v>366.73</v>
      </c>
    </row>
    <row r="30" spans="1:14" ht="15">
      <c r="A30" s="30">
        <v>29</v>
      </c>
      <c r="B30" s="1"/>
      <c r="C30" s="1"/>
      <c r="D30" s="1"/>
      <c r="E30" s="1"/>
      <c r="F30" s="1"/>
      <c r="G30" s="1"/>
      <c r="H30" s="1">
        <v>34.05</v>
      </c>
      <c r="I30" s="1">
        <v>271.67</v>
      </c>
      <c r="J30" s="1"/>
      <c r="K30" s="1"/>
      <c r="L30" s="1"/>
      <c r="M30" s="1"/>
      <c r="N30" s="21">
        <f t="shared" si="0"/>
        <v>305.72</v>
      </c>
    </row>
    <row r="31" spans="1:14" ht="15">
      <c r="A31" s="30">
        <v>30</v>
      </c>
      <c r="B31" s="1"/>
      <c r="C31" s="1"/>
      <c r="D31" s="1"/>
      <c r="E31" s="1"/>
      <c r="F31" s="1"/>
      <c r="G31" s="1"/>
      <c r="H31" s="1">
        <v>147.55</v>
      </c>
      <c r="I31" s="1">
        <v>363.98</v>
      </c>
      <c r="J31" s="1"/>
      <c r="K31" s="1"/>
      <c r="L31" s="1"/>
      <c r="M31" s="1"/>
      <c r="N31" s="21">
        <f t="shared" si="0"/>
        <v>511.53000000000003</v>
      </c>
    </row>
    <row r="32" spans="1:14" ht="15">
      <c r="A32" s="30">
        <v>31</v>
      </c>
      <c r="B32" s="1"/>
      <c r="C32" s="1"/>
      <c r="D32" s="1"/>
      <c r="E32" s="1"/>
      <c r="F32" s="1"/>
      <c r="G32" s="1"/>
      <c r="H32" s="1">
        <v>22.7</v>
      </c>
      <c r="I32" s="1">
        <v>271.67</v>
      </c>
      <c r="J32" s="1"/>
      <c r="K32" s="1"/>
      <c r="L32" s="1"/>
      <c r="M32" s="1"/>
      <c r="N32" s="21">
        <f t="shared" si="0"/>
        <v>294.37</v>
      </c>
    </row>
    <row r="33" spans="1:14" ht="15">
      <c r="A33" s="30">
        <v>32</v>
      </c>
      <c r="B33" s="1"/>
      <c r="C33" s="1"/>
      <c r="D33" s="1"/>
      <c r="E33" s="1"/>
      <c r="F33" s="1"/>
      <c r="G33" s="1"/>
      <c r="H33" s="1">
        <v>102.15</v>
      </c>
      <c r="I33" s="1">
        <v>362.11</v>
      </c>
      <c r="J33" s="1"/>
      <c r="K33" s="1"/>
      <c r="L33" s="1"/>
      <c r="M33" s="1"/>
      <c r="N33" s="21">
        <f t="shared" si="0"/>
        <v>464.26</v>
      </c>
    </row>
    <row r="34" spans="1:14" ht="15">
      <c r="A34" s="30">
        <v>33</v>
      </c>
      <c r="B34" s="1">
        <v>25207.8</v>
      </c>
      <c r="C34" s="1"/>
      <c r="D34" s="1"/>
      <c r="E34" s="1"/>
      <c r="F34" s="1"/>
      <c r="G34" s="1">
        <v>1600</v>
      </c>
      <c r="H34" s="1">
        <v>113.5</v>
      </c>
      <c r="I34" s="1">
        <v>362.11</v>
      </c>
      <c r="J34" s="1"/>
      <c r="K34" s="1"/>
      <c r="L34" s="1"/>
      <c r="M34" s="1"/>
      <c r="N34" s="21">
        <f t="shared" si="0"/>
        <v>27283.41</v>
      </c>
    </row>
    <row r="35" spans="1:14" ht="15">
      <c r="A35" s="30">
        <v>34</v>
      </c>
      <c r="B35" s="1"/>
      <c r="C35" s="1"/>
      <c r="D35" s="1"/>
      <c r="E35" s="1">
        <v>5434.6</v>
      </c>
      <c r="F35" s="1"/>
      <c r="G35" s="1"/>
      <c r="H35" s="1">
        <v>68.1</v>
      </c>
      <c r="I35" s="1">
        <v>309.98</v>
      </c>
      <c r="J35" s="1"/>
      <c r="K35" s="1"/>
      <c r="L35" s="1"/>
      <c r="M35" s="1"/>
      <c r="N35" s="21">
        <f aca="true" t="shared" si="1" ref="N35:N57">SUM(B35:M35)</f>
        <v>5812.68</v>
      </c>
    </row>
    <row r="36" spans="1:14" ht="15">
      <c r="A36" s="30">
        <v>35</v>
      </c>
      <c r="B36" s="1"/>
      <c r="C36" s="1"/>
      <c r="D36" s="1"/>
      <c r="E36" s="1">
        <v>2717.3</v>
      </c>
      <c r="F36" s="1"/>
      <c r="G36" s="1"/>
      <c r="H36" s="1">
        <v>113.5</v>
      </c>
      <c r="I36" s="1">
        <v>362.11</v>
      </c>
      <c r="J36" s="1"/>
      <c r="K36" s="1"/>
      <c r="L36" s="1"/>
      <c r="M36" s="1"/>
      <c r="N36" s="21">
        <f t="shared" si="1"/>
        <v>3192.9100000000003</v>
      </c>
    </row>
    <row r="37" spans="1:14" ht="15">
      <c r="A37" s="30">
        <v>36</v>
      </c>
      <c r="B37" s="1"/>
      <c r="C37" s="1"/>
      <c r="D37" s="1"/>
      <c r="E37" s="1"/>
      <c r="F37" s="1"/>
      <c r="G37" s="1"/>
      <c r="H37" s="1">
        <v>22.7</v>
      </c>
      <c r="I37" s="1">
        <v>271.67</v>
      </c>
      <c r="J37" s="1"/>
      <c r="K37" s="1"/>
      <c r="L37" s="1"/>
      <c r="M37" s="1"/>
      <c r="N37" s="21">
        <f t="shared" si="1"/>
        <v>294.37</v>
      </c>
    </row>
    <row r="38" spans="1:14" ht="15">
      <c r="A38" s="30">
        <v>37</v>
      </c>
      <c r="B38" s="1"/>
      <c r="C38" s="1"/>
      <c r="D38" s="1"/>
      <c r="E38" s="1"/>
      <c r="F38" s="1"/>
      <c r="G38" s="1"/>
      <c r="H38" s="1">
        <v>22.7</v>
      </c>
      <c r="I38" s="1">
        <v>271.67</v>
      </c>
      <c r="J38" s="1"/>
      <c r="K38" s="1"/>
      <c r="L38" s="1"/>
      <c r="M38" s="1"/>
      <c r="N38" s="21">
        <f t="shared" si="1"/>
        <v>294.37</v>
      </c>
    </row>
    <row r="39" spans="1:14" ht="15">
      <c r="A39" s="30">
        <v>38</v>
      </c>
      <c r="B39" s="1"/>
      <c r="C39" s="1">
        <v>5196.12</v>
      </c>
      <c r="D39" s="1"/>
      <c r="E39" s="1"/>
      <c r="F39" s="1"/>
      <c r="G39" s="1"/>
      <c r="H39" s="1">
        <v>113.5</v>
      </c>
      <c r="I39" s="1">
        <v>362.11</v>
      </c>
      <c r="J39" s="1"/>
      <c r="K39" s="1"/>
      <c r="L39" s="1"/>
      <c r="M39" s="1"/>
      <c r="N39" s="21">
        <f t="shared" si="1"/>
        <v>5671.73</v>
      </c>
    </row>
    <row r="40" spans="1:14" ht="15">
      <c r="A40" s="30">
        <v>39</v>
      </c>
      <c r="B40" s="1"/>
      <c r="C40" s="1"/>
      <c r="D40" s="1"/>
      <c r="E40" s="1"/>
      <c r="F40" s="1"/>
      <c r="G40" s="1"/>
      <c r="H40" s="1">
        <v>34.05</v>
      </c>
      <c r="I40" s="1">
        <v>271.67</v>
      </c>
      <c r="J40" s="1"/>
      <c r="K40" s="1"/>
      <c r="L40" s="1"/>
      <c r="M40" s="1"/>
      <c r="N40" s="21">
        <f t="shared" si="1"/>
        <v>305.72</v>
      </c>
    </row>
    <row r="41" spans="1:14" ht="15">
      <c r="A41" s="30">
        <v>40</v>
      </c>
      <c r="B41" s="1"/>
      <c r="C41" s="1"/>
      <c r="D41" s="1"/>
      <c r="E41" s="1">
        <v>2717.3</v>
      </c>
      <c r="F41" s="1"/>
      <c r="G41" s="1"/>
      <c r="H41" s="1">
        <v>34.05</v>
      </c>
      <c r="I41" s="1">
        <v>271.67</v>
      </c>
      <c r="J41" s="1"/>
      <c r="K41" s="1"/>
      <c r="L41" s="1"/>
      <c r="M41" s="1"/>
      <c r="N41" s="21">
        <f t="shared" si="1"/>
        <v>3023.0200000000004</v>
      </c>
    </row>
    <row r="42" spans="1:14" ht="15">
      <c r="A42" s="30">
        <v>41</v>
      </c>
      <c r="B42" s="1"/>
      <c r="C42" s="1"/>
      <c r="D42" s="1">
        <v>10450</v>
      </c>
      <c r="E42" s="1"/>
      <c r="F42" s="1"/>
      <c r="G42" s="1">
        <v>6100</v>
      </c>
      <c r="H42" s="1">
        <v>124.85</v>
      </c>
      <c r="I42" s="1">
        <v>362.11</v>
      </c>
      <c r="J42" s="1"/>
      <c r="K42" s="1"/>
      <c r="L42" s="1"/>
      <c r="M42" s="1"/>
      <c r="N42" s="21">
        <f t="shared" si="1"/>
        <v>17036.96</v>
      </c>
    </row>
    <row r="43" spans="1:14" ht="15">
      <c r="A43" s="30">
        <v>42</v>
      </c>
      <c r="B43" s="1"/>
      <c r="C43" s="1"/>
      <c r="D43" s="1"/>
      <c r="E43" s="1"/>
      <c r="F43" s="1"/>
      <c r="G43" s="1"/>
      <c r="H43" s="1">
        <v>45.4</v>
      </c>
      <c r="I43" s="1">
        <v>271.67</v>
      </c>
      <c r="J43" s="1"/>
      <c r="K43" s="1"/>
      <c r="L43" s="1"/>
      <c r="M43" s="1"/>
      <c r="N43" s="21">
        <f t="shared" si="1"/>
        <v>317.07</v>
      </c>
    </row>
    <row r="44" spans="1:14" ht="15">
      <c r="A44" s="30">
        <v>43</v>
      </c>
      <c r="B44" s="1"/>
      <c r="C44" s="1"/>
      <c r="D44" s="1"/>
      <c r="E44" s="1"/>
      <c r="F44" s="1"/>
      <c r="G44" s="1"/>
      <c r="H44" s="1">
        <v>102.15</v>
      </c>
      <c r="I44" s="1">
        <v>362.11</v>
      </c>
      <c r="J44" s="1"/>
      <c r="K44" s="1"/>
      <c r="L44" s="1"/>
      <c r="M44" s="1"/>
      <c r="N44" s="21">
        <f t="shared" si="1"/>
        <v>464.26</v>
      </c>
    </row>
    <row r="45" spans="1:14" ht="15">
      <c r="A45" s="30">
        <v>44</v>
      </c>
      <c r="B45" s="1"/>
      <c r="C45" s="1">
        <v>3098.66</v>
      </c>
      <c r="D45" s="1"/>
      <c r="E45" s="1"/>
      <c r="F45" s="1"/>
      <c r="G45" s="1"/>
      <c r="H45" s="1">
        <v>147.55</v>
      </c>
      <c r="I45" s="1">
        <v>364.64</v>
      </c>
      <c r="J45" s="1"/>
      <c r="K45" s="1"/>
      <c r="L45" s="1"/>
      <c r="M45" s="1"/>
      <c r="N45" s="21">
        <f t="shared" si="1"/>
        <v>3610.85</v>
      </c>
    </row>
    <row r="46" spans="1:14" ht="15">
      <c r="A46" s="30">
        <v>45</v>
      </c>
      <c r="B46" s="1"/>
      <c r="C46" s="1"/>
      <c r="D46" s="1"/>
      <c r="E46" s="1">
        <v>5434.6</v>
      </c>
      <c r="F46" s="1"/>
      <c r="G46" s="1"/>
      <c r="H46" s="1">
        <v>113.5</v>
      </c>
      <c r="I46" s="1">
        <v>362.11</v>
      </c>
      <c r="J46" s="1"/>
      <c r="K46" s="1"/>
      <c r="L46" s="1"/>
      <c r="M46" s="1"/>
      <c r="N46" s="21">
        <f t="shared" si="1"/>
        <v>5910.21</v>
      </c>
    </row>
    <row r="47" spans="1:14" ht="15">
      <c r="A47" s="30">
        <v>46</v>
      </c>
      <c r="B47" s="1"/>
      <c r="C47" s="1"/>
      <c r="D47" s="1"/>
      <c r="E47" s="1">
        <v>2717.3</v>
      </c>
      <c r="F47" s="1"/>
      <c r="G47" s="1">
        <v>300</v>
      </c>
      <c r="H47" s="1">
        <v>90.8</v>
      </c>
      <c r="I47" s="1">
        <v>318.49</v>
      </c>
      <c r="J47" s="1"/>
      <c r="K47" s="1"/>
      <c r="L47" s="1"/>
      <c r="M47" s="1"/>
      <c r="N47" s="21">
        <f t="shared" si="1"/>
        <v>3426.59</v>
      </c>
    </row>
    <row r="48" spans="1:14" ht="15">
      <c r="A48" s="30">
        <v>47</v>
      </c>
      <c r="B48" s="1"/>
      <c r="C48" s="1"/>
      <c r="D48" s="1"/>
      <c r="E48" s="1">
        <v>8151.9</v>
      </c>
      <c r="F48" s="1">
        <v>3500</v>
      </c>
      <c r="G48" s="1">
        <v>600</v>
      </c>
      <c r="H48" s="1">
        <v>56.75</v>
      </c>
      <c r="I48" s="1">
        <v>309.98</v>
      </c>
      <c r="J48" s="1"/>
      <c r="K48" s="1"/>
      <c r="L48" s="1"/>
      <c r="M48" s="1"/>
      <c r="N48" s="21">
        <f t="shared" si="1"/>
        <v>12618.63</v>
      </c>
    </row>
    <row r="49" spans="1:14" ht="15">
      <c r="A49" s="30">
        <v>48</v>
      </c>
      <c r="B49" s="1"/>
      <c r="C49" s="1"/>
      <c r="D49" s="1"/>
      <c r="E49" s="1"/>
      <c r="F49" s="1">
        <v>1500</v>
      </c>
      <c r="G49" s="1"/>
      <c r="H49" s="1">
        <v>56.75</v>
      </c>
      <c r="I49" s="1">
        <v>309.98</v>
      </c>
      <c r="J49" s="1"/>
      <c r="K49" s="1"/>
      <c r="L49" s="1">
        <v>2500</v>
      </c>
      <c r="M49" s="1"/>
      <c r="N49" s="21">
        <f t="shared" si="1"/>
        <v>4366.73</v>
      </c>
    </row>
    <row r="50" spans="1:14" ht="15">
      <c r="A50" s="30">
        <v>49</v>
      </c>
      <c r="B50" s="1"/>
      <c r="C50" s="1"/>
      <c r="D50" s="1"/>
      <c r="E50" s="1"/>
      <c r="F50" s="1"/>
      <c r="G50" s="1">
        <v>300</v>
      </c>
      <c r="H50" s="1">
        <v>68.1</v>
      </c>
      <c r="I50" s="1">
        <v>309.98</v>
      </c>
      <c r="J50" s="1"/>
      <c r="K50" s="1"/>
      <c r="L50" s="1"/>
      <c r="M50" s="1"/>
      <c r="N50" s="21">
        <f t="shared" si="1"/>
        <v>678.08</v>
      </c>
    </row>
    <row r="51" spans="1:14" ht="15">
      <c r="A51" s="30">
        <v>50</v>
      </c>
      <c r="B51" s="1"/>
      <c r="C51" s="1"/>
      <c r="D51" s="1"/>
      <c r="E51" s="1"/>
      <c r="F51" s="1"/>
      <c r="G51" s="1"/>
      <c r="H51" s="1">
        <v>22.7</v>
      </c>
      <c r="I51" s="1">
        <v>271.67</v>
      </c>
      <c r="J51" s="1"/>
      <c r="K51" s="1"/>
      <c r="L51" s="1"/>
      <c r="M51" s="1"/>
      <c r="N51" s="21">
        <f t="shared" si="1"/>
        <v>294.37</v>
      </c>
    </row>
    <row r="52" spans="1:14" ht="15">
      <c r="A52" s="30">
        <v>51</v>
      </c>
      <c r="B52" s="1"/>
      <c r="C52" s="1"/>
      <c r="D52" s="1"/>
      <c r="E52" s="1"/>
      <c r="F52" s="1"/>
      <c r="G52" s="1"/>
      <c r="H52" s="1">
        <v>22.7</v>
      </c>
      <c r="I52" s="1">
        <v>271.67</v>
      </c>
      <c r="J52" s="1"/>
      <c r="K52" s="1"/>
      <c r="L52" s="1"/>
      <c r="M52" s="1"/>
      <c r="N52" s="21">
        <f t="shared" si="1"/>
        <v>294.37</v>
      </c>
    </row>
    <row r="53" spans="1:14" ht="15">
      <c r="A53" s="30">
        <v>52</v>
      </c>
      <c r="B53" s="1"/>
      <c r="C53" s="1"/>
      <c r="D53" s="1"/>
      <c r="E53" s="1"/>
      <c r="F53" s="1"/>
      <c r="G53" s="1"/>
      <c r="H53" s="1">
        <v>113.5</v>
      </c>
      <c r="I53" s="1">
        <v>362.11</v>
      </c>
      <c r="J53" s="1"/>
      <c r="K53" s="1"/>
      <c r="L53" s="1"/>
      <c r="M53" s="1"/>
      <c r="N53" s="21">
        <f t="shared" si="1"/>
        <v>475.61</v>
      </c>
    </row>
    <row r="54" spans="1:14" ht="15">
      <c r="A54" s="30">
        <v>53</v>
      </c>
      <c r="B54" s="1"/>
      <c r="C54" s="1"/>
      <c r="D54" s="1"/>
      <c r="E54" s="1">
        <v>2717.4</v>
      </c>
      <c r="F54" s="1"/>
      <c r="G54" s="1"/>
      <c r="H54" s="1">
        <v>79.45</v>
      </c>
      <c r="I54" s="1">
        <v>309.98</v>
      </c>
      <c r="J54" s="1"/>
      <c r="K54" s="1"/>
      <c r="L54" s="1"/>
      <c r="M54" s="1"/>
      <c r="N54" s="21">
        <f t="shared" si="1"/>
        <v>3106.83</v>
      </c>
    </row>
    <row r="55" spans="1:14" ht="15">
      <c r="A55" s="30">
        <v>54</v>
      </c>
      <c r="B55" s="1"/>
      <c r="C55" s="1"/>
      <c r="D55" s="1"/>
      <c r="E55" s="1"/>
      <c r="F55" s="1"/>
      <c r="G55" s="1"/>
      <c r="H55" s="1">
        <v>34.05</v>
      </c>
      <c r="I55" s="1">
        <v>274.87</v>
      </c>
      <c r="J55" s="1"/>
      <c r="K55" s="1"/>
      <c r="L55" s="1"/>
      <c r="M55" s="1"/>
      <c r="N55" s="21">
        <f t="shared" si="1"/>
        <v>308.92</v>
      </c>
    </row>
    <row r="56" spans="1:14" ht="15">
      <c r="A56" s="30" t="s">
        <v>46</v>
      </c>
      <c r="B56" s="1"/>
      <c r="C56" s="1"/>
      <c r="D56" s="1"/>
      <c r="E56" s="1"/>
      <c r="F56" s="1"/>
      <c r="G56" s="1"/>
      <c r="H56" s="1">
        <v>22.7</v>
      </c>
      <c r="I56" s="1">
        <v>271.67</v>
      </c>
      <c r="J56" s="1"/>
      <c r="K56" s="1">
        <v>1620</v>
      </c>
      <c r="L56" s="1"/>
      <c r="M56" s="1"/>
      <c r="N56" s="21">
        <f t="shared" si="1"/>
        <v>1914.37</v>
      </c>
    </row>
    <row r="57" spans="1:14" s="7" customFormat="1" ht="15.75">
      <c r="A57" s="25" t="s">
        <v>0</v>
      </c>
      <c r="B57" s="9">
        <f aca="true" t="shared" si="2" ref="B57:M57">SUM(B3:B56)</f>
        <v>25207.8</v>
      </c>
      <c r="C57" s="9">
        <f t="shared" si="2"/>
        <v>18328.12</v>
      </c>
      <c r="D57" s="9">
        <f t="shared" si="2"/>
        <v>10450</v>
      </c>
      <c r="E57" s="9">
        <f t="shared" si="2"/>
        <v>62498.000000000015</v>
      </c>
      <c r="F57" s="9">
        <f t="shared" si="2"/>
        <v>12600</v>
      </c>
      <c r="G57" s="9">
        <f t="shared" si="2"/>
        <v>14800</v>
      </c>
      <c r="H57" s="9">
        <f t="shared" si="2"/>
        <v>3858.999999999999</v>
      </c>
      <c r="I57" s="9">
        <f t="shared" si="2"/>
        <v>16868.66</v>
      </c>
      <c r="J57" s="9">
        <f t="shared" si="2"/>
        <v>23100</v>
      </c>
      <c r="K57" s="9">
        <f t="shared" si="2"/>
        <v>1620</v>
      </c>
      <c r="L57" s="9">
        <f t="shared" si="2"/>
        <v>5000</v>
      </c>
      <c r="M57" s="9">
        <f t="shared" si="2"/>
        <v>14999.44</v>
      </c>
      <c r="N57" s="11">
        <f t="shared" si="1"/>
        <v>209331.02000000002</v>
      </c>
    </row>
    <row r="58" spans="1:14" s="6" customFormat="1" ht="15">
      <c r="A58" s="2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7"/>
    </row>
    <row r="59" s="2" customFormat="1" ht="21">
      <c r="A59" s="22" t="s">
        <v>58</v>
      </c>
    </row>
    <row r="60" spans="1:14" ht="45">
      <c r="A60" s="13" t="s">
        <v>39</v>
      </c>
      <c r="B60" s="13" t="s">
        <v>55</v>
      </c>
      <c r="C60" s="14" t="s">
        <v>0</v>
      </c>
      <c r="N60"/>
    </row>
    <row r="61" spans="1:14" ht="15">
      <c r="A61" s="15">
        <v>8</v>
      </c>
      <c r="B61" s="1">
        <v>24700</v>
      </c>
      <c r="C61" s="15">
        <f>SUM(B61:B61)</f>
        <v>24700</v>
      </c>
      <c r="N61"/>
    </row>
    <row r="62" spans="1:14" ht="15">
      <c r="A62" s="15">
        <v>21</v>
      </c>
      <c r="B62" s="1">
        <v>24700</v>
      </c>
      <c r="C62" s="15">
        <f>SUM(B62:B62)</f>
        <v>24700</v>
      </c>
      <c r="N62"/>
    </row>
    <row r="63" spans="1:14" ht="15">
      <c r="A63" s="15">
        <v>24</v>
      </c>
      <c r="B63" s="1">
        <v>24700</v>
      </c>
      <c r="C63" s="15">
        <f>SUM(B63:B63)</f>
        <v>24700</v>
      </c>
      <c r="N63"/>
    </row>
    <row r="64" spans="1:3" s="18" customFormat="1" ht="15">
      <c r="A64" s="25" t="s">
        <v>0</v>
      </c>
      <c r="B64" s="9">
        <f>SUM(B61:B63)</f>
        <v>74100</v>
      </c>
      <c r="C64" s="9">
        <f>SUM(B64:B64)</f>
        <v>74100</v>
      </c>
    </row>
    <row r="65" ht="15">
      <c r="N6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6" r:id="rId1"/>
  <ignoredErrors>
    <ignoredError sqref="N3 N4:N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16" customWidth="1"/>
    <col min="2" max="10" width="10.140625" style="0" customWidth="1"/>
    <col min="11" max="11" width="12.140625" style="0" customWidth="1"/>
    <col min="12" max="15" width="10.140625" style="0" customWidth="1"/>
    <col min="16" max="16" width="12.7109375" style="4" customWidth="1"/>
    <col min="19" max="19" width="12.00390625" style="0" customWidth="1"/>
  </cols>
  <sheetData>
    <row r="1" s="2" customFormat="1" ht="21">
      <c r="A1" s="3" t="s">
        <v>57</v>
      </c>
    </row>
    <row r="2" spans="1:16" s="8" customFormat="1" ht="44.25" customHeight="1">
      <c r="A2" s="19" t="s">
        <v>37</v>
      </c>
      <c r="B2" s="13" t="s">
        <v>91</v>
      </c>
      <c r="C2" s="13" t="s">
        <v>100</v>
      </c>
      <c r="D2" s="13" t="s">
        <v>53</v>
      </c>
      <c r="E2" s="13" t="s">
        <v>101</v>
      </c>
      <c r="F2" s="13" t="s">
        <v>102</v>
      </c>
      <c r="G2" s="13" t="s">
        <v>102</v>
      </c>
      <c r="H2" s="13" t="s">
        <v>103</v>
      </c>
      <c r="I2" s="13" t="s">
        <v>64</v>
      </c>
      <c r="J2" s="13" t="s">
        <v>104</v>
      </c>
      <c r="K2" s="13" t="s">
        <v>105</v>
      </c>
      <c r="L2" s="13" t="s">
        <v>106</v>
      </c>
      <c r="M2" s="13" t="s">
        <v>107</v>
      </c>
      <c r="N2" s="13" t="s">
        <v>64</v>
      </c>
      <c r="O2" s="13" t="s">
        <v>108</v>
      </c>
      <c r="P2" s="23" t="s">
        <v>0</v>
      </c>
    </row>
    <row r="3" spans="1:16" ht="15">
      <c r="A3" s="15" t="s">
        <v>1</v>
      </c>
      <c r="B3" s="1">
        <v>3356.4</v>
      </c>
      <c r="C3" s="1"/>
      <c r="D3" s="1">
        <v>4346.76</v>
      </c>
      <c r="E3" s="1"/>
      <c r="F3" s="1">
        <v>3568</v>
      </c>
      <c r="G3" s="1"/>
      <c r="H3" s="1"/>
      <c r="I3" s="1"/>
      <c r="J3" s="1"/>
      <c r="K3" s="1"/>
      <c r="L3" s="15"/>
      <c r="M3" s="1"/>
      <c r="N3" s="1"/>
      <c r="O3" s="1"/>
      <c r="P3" s="21">
        <f aca="true" t="shared" si="0" ref="P3:P45">SUM(B3:O3)</f>
        <v>11271.16</v>
      </c>
    </row>
    <row r="4" spans="1:16" ht="15">
      <c r="A4" s="15" t="s">
        <v>2</v>
      </c>
      <c r="B4" s="1">
        <v>10598.4</v>
      </c>
      <c r="C4" s="1"/>
      <c r="D4" s="1">
        <v>4346.76</v>
      </c>
      <c r="E4" s="1"/>
      <c r="F4" s="1">
        <v>3568</v>
      </c>
      <c r="G4" s="1"/>
      <c r="H4" s="1"/>
      <c r="I4" s="1"/>
      <c r="J4" s="1"/>
      <c r="K4" s="1"/>
      <c r="L4" s="15"/>
      <c r="M4" s="1"/>
      <c r="N4" s="1"/>
      <c r="O4" s="1"/>
      <c r="P4" s="21">
        <f t="shared" si="0"/>
        <v>18513.16</v>
      </c>
    </row>
    <row r="5" spans="1:16" ht="15">
      <c r="A5" s="15" t="s">
        <v>3</v>
      </c>
      <c r="B5" s="1"/>
      <c r="C5" s="1"/>
      <c r="D5" s="1">
        <v>4346.76</v>
      </c>
      <c r="E5" s="1"/>
      <c r="F5" s="1">
        <v>3568</v>
      </c>
      <c r="G5" s="1"/>
      <c r="H5" s="1"/>
      <c r="I5" s="1"/>
      <c r="J5" s="1"/>
      <c r="K5" s="1"/>
      <c r="L5" s="15"/>
      <c r="M5" s="1"/>
      <c r="N5" s="1"/>
      <c r="O5" s="1"/>
      <c r="P5" s="21">
        <f t="shared" si="0"/>
        <v>7914.76</v>
      </c>
    </row>
    <row r="6" spans="1:16" ht="15">
      <c r="A6" s="15" t="s">
        <v>4</v>
      </c>
      <c r="B6" s="1">
        <v>11587.2</v>
      </c>
      <c r="C6" s="1"/>
      <c r="D6" s="1"/>
      <c r="E6" s="1"/>
      <c r="F6" s="1">
        <v>3112</v>
      </c>
      <c r="G6" s="1"/>
      <c r="H6" s="1"/>
      <c r="I6" s="1"/>
      <c r="J6" s="1"/>
      <c r="K6" s="1"/>
      <c r="L6" s="15"/>
      <c r="M6" s="1"/>
      <c r="N6" s="1"/>
      <c r="O6" s="1"/>
      <c r="P6" s="21">
        <f t="shared" si="0"/>
        <v>14699.2</v>
      </c>
    </row>
    <row r="7" spans="1:16" ht="15">
      <c r="A7" s="15" t="s">
        <v>5</v>
      </c>
      <c r="B7" s="1"/>
      <c r="C7" s="1"/>
      <c r="D7" s="1">
        <v>4346.76</v>
      </c>
      <c r="E7" s="1"/>
      <c r="F7" s="1">
        <v>4668</v>
      </c>
      <c r="G7" s="1"/>
      <c r="H7" s="1"/>
      <c r="I7" s="1"/>
      <c r="J7" s="1"/>
      <c r="K7" s="1"/>
      <c r="L7" s="15"/>
      <c r="M7" s="1"/>
      <c r="N7" s="1"/>
      <c r="O7" s="1"/>
      <c r="P7" s="21">
        <f t="shared" si="0"/>
        <v>9014.76</v>
      </c>
    </row>
    <row r="8" spans="1:16" ht="15">
      <c r="A8" s="15" t="s">
        <v>6</v>
      </c>
      <c r="B8" s="1"/>
      <c r="C8" s="1"/>
      <c r="D8" s="1">
        <v>4346.76</v>
      </c>
      <c r="E8" s="1"/>
      <c r="F8" s="1">
        <v>5124</v>
      </c>
      <c r="G8" s="1"/>
      <c r="H8" s="1"/>
      <c r="I8" s="1"/>
      <c r="J8" s="1"/>
      <c r="K8" s="1"/>
      <c r="L8" s="15"/>
      <c r="M8" s="1">
        <v>5999</v>
      </c>
      <c r="N8" s="1"/>
      <c r="O8" s="1"/>
      <c r="P8" s="21">
        <f t="shared" si="0"/>
        <v>15469.76</v>
      </c>
    </row>
    <row r="9" spans="1:16" ht="15">
      <c r="A9" s="15" t="s">
        <v>7</v>
      </c>
      <c r="B9" s="1">
        <v>1678.2</v>
      </c>
      <c r="C9" s="1"/>
      <c r="D9" s="1">
        <v>4346.76</v>
      </c>
      <c r="E9" s="1"/>
      <c r="F9" s="1">
        <v>3112</v>
      </c>
      <c r="G9" s="1"/>
      <c r="H9" s="1"/>
      <c r="I9" s="1"/>
      <c r="J9" s="1"/>
      <c r="K9" s="1"/>
      <c r="L9" s="15"/>
      <c r="M9" s="1"/>
      <c r="N9" s="1"/>
      <c r="O9" s="1"/>
      <c r="P9" s="21">
        <f t="shared" si="0"/>
        <v>9136.96</v>
      </c>
    </row>
    <row r="10" spans="1:16" ht="15">
      <c r="A10" s="15" t="s">
        <v>40</v>
      </c>
      <c r="B10" s="1">
        <v>1448.4</v>
      </c>
      <c r="C10" s="1"/>
      <c r="D10" s="1"/>
      <c r="E10" s="1"/>
      <c r="F10" s="1">
        <v>1556</v>
      </c>
      <c r="G10" s="1"/>
      <c r="H10" s="1">
        <v>27625</v>
      </c>
      <c r="I10" s="1"/>
      <c r="J10" s="1"/>
      <c r="K10" s="1"/>
      <c r="L10" s="15"/>
      <c r="M10" s="1"/>
      <c r="N10" s="1"/>
      <c r="O10" s="1"/>
      <c r="P10" s="21">
        <f t="shared" si="0"/>
        <v>30629.4</v>
      </c>
    </row>
    <row r="11" spans="1:16" ht="15">
      <c r="A11" s="15" t="s">
        <v>8</v>
      </c>
      <c r="B11" s="1">
        <v>8690.4</v>
      </c>
      <c r="C11" s="1"/>
      <c r="D11" s="1">
        <v>4346.76</v>
      </c>
      <c r="E11" s="1"/>
      <c r="F11" s="1">
        <v>4668</v>
      </c>
      <c r="G11" s="1"/>
      <c r="H11" s="1"/>
      <c r="I11" s="1"/>
      <c r="J11" s="1"/>
      <c r="K11" s="1"/>
      <c r="L11" s="15"/>
      <c r="M11" s="1"/>
      <c r="N11" s="1"/>
      <c r="O11" s="1"/>
      <c r="P11" s="21">
        <f t="shared" si="0"/>
        <v>17705.16</v>
      </c>
    </row>
    <row r="12" spans="1:16" ht="15">
      <c r="A12" s="15" t="s">
        <v>9</v>
      </c>
      <c r="B12" s="1"/>
      <c r="C12" s="1"/>
      <c r="D12" s="1"/>
      <c r="E12" s="1"/>
      <c r="F12" s="1">
        <v>456</v>
      </c>
      <c r="G12" s="1"/>
      <c r="H12" s="1"/>
      <c r="I12" s="1"/>
      <c r="J12" s="1">
        <v>6400</v>
      </c>
      <c r="K12" s="1"/>
      <c r="L12" s="15"/>
      <c r="M12" s="1"/>
      <c r="N12" s="1"/>
      <c r="O12" s="1"/>
      <c r="P12" s="21">
        <f t="shared" si="0"/>
        <v>6856</v>
      </c>
    </row>
    <row r="13" spans="1:16" ht="15">
      <c r="A13" s="15" t="s">
        <v>10</v>
      </c>
      <c r="B13" s="1">
        <v>4345.2</v>
      </c>
      <c r="C13" s="1"/>
      <c r="D13" s="1"/>
      <c r="E13" s="1"/>
      <c r="F13" s="1">
        <v>3112</v>
      </c>
      <c r="G13" s="1"/>
      <c r="H13" s="1"/>
      <c r="I13" s="1"/>
      <c r="J13" s="1"/>
      <c r="K13" s="1"/>
      <c r="L13" s="15"/>
      <c r="M13" s="1"/>
      <c r="N13" s="1"/>
      <c r="O13" s="1"/>
      <c r="P13" s="21">
        <f t="shared" si="0"/>
        <v>7457.2</v>
      </c>
    </row>
    <row r="14" spans="1:16" ht="15">
      <c r="A14" s="15" t="s">
        <v>11</v>
      </c>
      <c r="B14" s="1">
        <v>7701.6</v>
      </c>
      <c r="C14" s="1"/>
      <c r="D14" s="1">
        <v>4346.76</v>
      </c>
      <c r="E14" s="1"/>
      <c r="F14" s="1">
        <v>3112</v>
      </c>
      <c r="G14" s="1"/>
      <c r="H14" s="1"/>
      <c r="I14" s="1"/>
      <c r="J14" s="1"/>
      <c r="K14" s="1"/>
      <c r="L14" s="15"/>
      <c r="M14" s="1"/>
      <c r="N14" s="1"/>
      <c r="O14" s="1"/>
      <c r="P14" s="21">
        <f t="shared" si="0"/>
        <v>15160.36</v>
      </c>
    </row>
    <row r="15" spans="1:16" ht="15">
      <c r="A15" s="15" t="s">
        <v>12</v>
      </c>
      <c r="B15" s="1"/>
      <c r="C15" s="1"/>
      <c r="D15" s="1"/>
      <c r="E15" s="1"/>
      <c r="F15" s="1">
        <v>456</v>
      </c>
      <c r="G15" s="1"/>
      <c r="H15" s="1"/>
      <c r="I15" s="1"/>
      <c r="J15" s="1"/>
      <c r="K15" s="1"/>
      <c r="L15" s="15"/>
      <c r="M15" s="1"/>
      <c r="N15" s="1"/>
      <c r="O15" s="1"/>
      <c r="P15" s="21">
        <f t="shared" si="0"/>
        <v>456</v>
      </c>
    </row>
    <row r="16" spans="1:16" ht="15">
      <c r="A16" s="15" t="s">
        <v>13</v>
      </c>
      <c r="B16" s="1"/>
      <c r="C16" s="1"/>
      <c r="D16" s="1"/>
      <c r="E16" s="1">
        <v>9000</v>
      </c>
      <c r="F16" s="1">
        <v>1556</v>
      </c>
      <c r="G16" s="1"/>
      <c r="H16" s="1"/>
      <c r="I16" s="1"/>
      <c r="J16" s="1"/>
      <c r="K16" s="1"/>
      <c r="L16" s="15"/>
      <c r="M16" s="1"/>
      <c r="N16" s="1"/>
      <c r="O16" s="1"/>
      <c r="P16" s="21">
        <f t="shared" si="0"/>
        <v>10556</v>
      </c>
    </row>
    <row r="17" spans="1:16" ht="15">
      <c r="A17" s="15" t="s">
        <v>14</v>
      </c>
      <c r="B17" s="1">
        <v>11587.2</v>
      </c>
      <c r="C17" s="1"/>
      <c r="D17" s="1"/>
      <c r="E17" s="1">
        <v>4440</v>
      </c>
      <c r="F17" s="1">
        <v>2012</v>
      </c>
      <c r="G17" s="1"/>
      <c r="H17" s="1"/>
      <c r="I17" s="1"/>
      <c r="J17" s="1"/>
      <c r="K17" s="1">
        <v>6601.25</v>
      </c>
      <c r="L17" s="15"/>
      <c r="M17" s="1"/>
      <c r="N17" s="1"/>
      <c r="O17" s="1"/>
      <c r="P17" s="21">
        <f t="shared" si="0"/>
        <v>24640.45</v>
      </c>
    </row>
    <row r="18" spans="1:16" ht="15">
      <c r="A18" s="15" t="s">
        <v>15</v>
      </c>
      <c r="B18" s="1"/>
      <c r="C18" s="1"/>
      <c r="D18" s="1">
        <v>4346.76</v>
      </c>
      <c r="E18" s="1">
        <v>9540</v>
      </c>
      <c r="F18" s="1">
        <v>6680</v>
      </c>
      <c r="G18" s="1"/>
      <c r="H18" s="1"/>
      <c r="I18" s="1"/>
      <c r="J18" s="1"/>
      <c r="K18" s="1"/>
      <c r="L18" s="15"/>
      <c r="M18" s="1"/>
      <c r="N18" s="1"/>
      <c r="O18" s="1"/>
      <c r="P18" s="21">
        <f t="shared" si="0"/>
        <v>20566.760000000002</v>
      </c>
    </row>
    <row r="19" spans="1:16" ht="15">
      <c r="A19" s="15" t="s">
        <v>16</v>
      </c>
      <c r="B19" s="1">
        <v>1678.2</v>
      </c>
      <c r="C19" s="1"/>
      <c r="D19" s="1">
        <v>4346.76</v>
      </c>
      <c r="E19" s="1"/>
      <c r="F19" s="1">
        <v>6224</v>
      </c>
      <c r="G19" s="1"/>
      <c r="H19" s="1"/>
      <c r="I19" s="1"/>
      <c r="J19" s="1"/>
      <c r="K19" s="1"/>
      <c r="L19" s="15"/>
      <c r="M19" s="1"/>
      <c r="N19" s="1"/>
      <c r="O19" s="1"/>
      <c r="P19" s="21">
        <f t="shared" si="0"/>
        <v>12248.96</v>
      </c>
    </row>
    <row r="20" spans="1:16" ht="15">
      <c r="A20" s="15" t="s">
        <v>17</v>
      </c>
      <c r="B20" s="1">
        <v>4345.2</v>
      </c>
      <c r="C20" s="1"/>
      <c r="D20" s="1"/>
      <c r="E20" s="1"/>
      <c r="F20" s="1">
        <v>2012</v>
      </c>
      <c r="G20" s="1"/>
      <c r="H20" s="1"/>
      <c r="I20" s="1"/>
      <c r="J20" s="1"/>
      <c r="K20" s="1"/>
      <c r="L20" s="15"/>
      <c r="M20" s="1"/>
      <c r="N20" s="1"/>
      <c r="O20" s="1"/>
      <c r="P20" s="21">
        <f t="shared" si="0"/>
        <v>6357.2</v>
      </c>
    </row>
    <row r="21" spans="1:16" ht="15">
      <c r="A21" s="15" t="s">
        <v>18</v>
      </c>
      <c r="B21" s="1">
        <v>7242</v>
      </c>
      <c r="C21" s="1"/>
      <c r="D21" s="1">
        <v>4346.76</v>
      </c>
      <c r="E21" s="1"/>
      <c r="F21" s="1">
        <v>6680</v>
      </c>
      <c r="G21" s="1"/>
      <c r="H21" s="1"/>
      <c r="I21" s="1"/>
      <c r="J21" s="1"/>
      <c r="K21" s="1"/>
      <c r="L21" s="15"/>
      <c r="M21" s="1"/>
      <c r="N21" s="1"/>
      <c r="O21" s="1"/>
      <c r="P21" s="21">
        <f t="shared" si="0"/>
        <v>18268.760000000002</v>
      </c>
    </row>
    <row r="22" spans="1:16" ht="15">
      <c r="A22" s="15" t="s">
        <v>19</v>
      </c>
      <c r="B22" s="1">
        <v>7242</v>
      </c>
      <c r="C22" s="1"/>
      <c r="D22" s="1">
        <v>4346.76</v>
      </c>
      <c r="E22" s="1"/>
      <c r="F22" s="1">
        <v>6224</v>
      </c>
      <c r="G22" s="1"/>
      <c r="H22" s="1"/>
      <c r="I22" s="1"/>
      <c r="J22" s="1"/>
      <c r="K22" s="1"/>
      <c r="L22" s="15"/>
      <c r="M22" s="1"/>
      <c r="N22" s="1"/>
      <c r="O22" s="1"/>
      <c r="P22" s="21">
        <f t="shared" si="0"/>
        <v>17812.760000000002</v>
      </c>
    </row>
    <row r="23" spans="1:16" ht="15">
      <c r="A23" s="15" t="s">
        <v>20</v>
      </c>
      <c r="B23" s="1">
        <v>10863</v>
      </c>
      <c r="C23" s="1"/>
      <c r="D23" s="1"/>
      <c r="E23" s="1"/>
      <c r="F23" s="1">
        <v>2012</v>
      </c>
      <c r="G23" s="1"/>
      <c r="H23" s="1"/>
      <c r="I23" s="1"/>
      <c r="J23" s="1"/>
      <c r="K23" s="1"/>
      <c r="L23" s="15"/>
      <c r="M23" s="1"/>
      <c r="N23" s="1"/>
      <c r="O23" s="1"/>
      <c r="P23" s="21">
        <f t="shared" si="0"/>
        <v>12875</v>
      </c>
    </row>
    <row r="24" spans="1:16" ht="15">
      <c r="A24" s="15" t="s">
        <v>21</v>
      </c>
      <c r="B24" s="1">
        <v>4345.2</v>
      </c>
      <c r="C24" s="1"/>
      <c r="D24" s="1">
        <v>4346.76</v>
      </c>
      <c r="E24" s="1"/>
      <c r="F24" s="1">
        <v>4668</v>
      </c>
      <c r="G24" s="1"/>
      <c r="H24" s="1"/>
      <c r="I24" s="1"/>
      <c r="J24" s="1"/>
      <c r="K24" s="1"/>
      <c r="L24" s="15"/>
      <c r="M24" s="1"/>
      <c r="N24" s="1"/>
      <c r="O24" s="1"/>
      <c r="P24" s="21">
        <f t="shared" si="0"/>
        <v>13359.96</v>
      </c>
    </row>
    <row r="25" spans="1:16" ht="15">
      <c r="A25" s="15" t="s">
        <v>47</v>
      </c>
      <c r="B25" s="1"/>
      <c r="C25" s="1"/>
      <c r="D25" s="1">
        <v>4346.76</v>
      </c>
      <c r="E25" s="1"/>
      <c r="F25" s="1">
        <v>3568</v>
      </c>
      <c r="G25" s="1"/>
      <c r="H25" s="1"/>
      <c r="I25" s="1"/>
      <c r="J25" s="1"/>
      <c r="K25" s="1"/>
      <c r="L25" s="15"/>
      <c r="M25" s="1"/>
      <c r="N25" s="1"/>
      <c r="O25" s="1"/>
      <c r="P25" s="21">
        <f t="shared" si="0"/>
        <v>7914.76</v>
      </c>
    </row>
    <row r="26" spans="1:16" ht="15">
      <c r="A26" s="15" t="s">
        <v>22</v>
      </c>
      <c r="B26" s="1">
        <v>10863</v>
      </c>
      <c r="C26" s="1"/>
      <c r="D26" s="1">
        <v>4346.76</v>
      </c>
      <c r="E26" s="1"/>
      <c r="F26" s="1">
        <v>3568</v>
      </c>
      <c r="G26" s="1"/>
      <c r="H26" s="1"/>
      <c r="I26" s="1"/>
      <c r="J26" s="1"/>
      <c r="K26" s="1"/>
      <c r="L26" s="15"/>
      <c r="M26" s="1"/>
      <c r="N26" s="1"/>
      <c r="O26" s="1"/>
      <c r="P26" s="21">
        <f t="shared" si="0"/>
        <v>18777.760000000002</v>
      </c>
    </row>
    <row r="27" spans="1:16" ht="15">
      <c r="A27" s="15" t="s">
        <v>23</v>
      </c>
      <c r="B27" s="1">
        <v>4345.2</v>
      </c>
      <c r="C27" s="1"/>
      <c r="D27" s="1"/>
      <c r="E27" s="1"/>
      <c r="F27" s="1">
        <v>3112</v>
      </c>
      <c r="G27" s="1"/>
      <c r="H27" s="1"/>
      <c r="I27" s="1"/>
      <c r="J27" s="1"/>
      <c r="K27" s="1"/>
      <c r="L27" s="15"/>
      <c r="M27" s="1"/>
      <c r="N27" s="1"/>
      <c r="O27" s="1"/>
      <c r="P27" s="21">
        <f t="shared" si="0"/>
        <v>7457.2</v>
      </c>
    </row>
    <row r="28" spans="1:16" ht="15">
      <c r="A28" s="15" t="s">
        <v>24</v>
      </c>
      <c r="B28" s="1">
        <v>7242</v>
      </c>
      <c r="C28" s="1"/>
      <c r="D28" s="1"/>
      <c r="E28" s="1"/>
      <c r="F28" s="1">
        <v>1556</v>
      </c>
      <c r="G28" s="1"/>
      <c r="H28" s="1"/>
      <c r="I28" s="1"/>
      <c r="J28" s="1"/>
      <c r="K28" s="1"/>
      <c r="L28" s="15"/>
      <c r="M28" s="1"/>
      <c r="N28" s="1"/>
      <c r="O28" s="1"/>
      <c r="P28" s="21">
        <f t="shared" si="0"/>
        <v>8798</v>
      </c>
    </row>
    <row r="29" spans="1:16" ht="15">
      <c r="A29" s="15" t="s">
        <v>25</v>
      </c>
      <c r="B29" s="1"/>
      <c r="C29" s="1"/>
      <c r="D29" s="1"/>
      <c r="E29" s="1"/>
      <c r="F29" s="1">
        <v>1556</v>
      </c>
      <c r="G29" s="1"/>
      <c r="H29" s="1"/>
      <c r="I29" s="1"/>
      <c r="J29" s="1"/>
      <c r="K29" s="1"/>
      <c r="L29" s="15"/>
      <c r="M29" s="1"/>
      <c r="N29" s="1">
        <v>5999</v>
      </c>
      <c r="O29" s="1"/>
      <c r="P29" s="21">
        <f t="shared" si="0"/>
        <v>7555</v>
      </c>
    </row>
    <row r="30" spans="1:16" ht="15">
      <c r="A30" s="15" t="s">
        <v>26</v>
      </c>
      <c r="B30" s="1">
        <v>7242</v>
      </c>
      <c r="C30" s="1"/>
      <c r="D30" s="1"/>
      <c r="E30" s="1"/>
      <c r="F30" s="1">
        <v>1556</v>
      </c>
      <c r="G30" s="1"/>
      <c r="H30" s="1"/>
      <c r="I30" s="1">
        <v>39893</v>
      </c>
      <c r="J30" s="1"/>
      <c r="K30" s="1"/>
      <c r="L30" s="15"/>
      <c r="M30" s="1"/>
      <c r="N30" s="1"/>
      <c r="O30" s="1"/>
      <c r="P30" s="21">
        <f t="shared" si="0"/>
        <v>48691</v>
      </c>
    </row>
    <row r="31" spans="1:16" ht="15">
      <c r="A31" s="15" t="s">
        <v>116</v>
      </c>
      <c r="B31" s="1"/>
      <c r="C31" s="1"/>
      <c r="D31" s="1"/>
      <c r="E31" s="1"/>
      <c r="F31" s="1">
        <v>1556</v>
      </c>
      <c r="G31" s="1"/>
      <c r="H31" s="1"/>
      <c r="I31" s="1"/>
      <c r="J31" s="1"/>
      <c r="K31" s="1"/>
      <c r="L31" s="15"/>
      <c r="M31" s="1"/>
      <c r="N31" s="1"/>
      <c r="O31" s="1"/>
      <c r="P31" s="21">
        <f t="shared" si="0"/>
        <v>1556</v>
      </c>
    </row>
    <row r="32" spans="1:16" ht="15">
      <c r="A32" s="15" t="s">
        <v>117</v>
      </c>
      <c r="B32" s="1"/>
      <c r="C32" s="1"/>
      <c r="D32" s="1"/>
      <c r="E32" s="1"/>
      <c r="F32" s="1">
        <v>1556</v>
      </c>
      <c r="G32" s="1"/>
      <c r="H32" s="1"/>
      <c r="I32" s="1"/>
      <c r="J32" s="1"/>
      <c r="K32" s="1"/>
      <c r="L32" s="15"/>
      <c r="M32" s="1"/>
      <c r="N32" s="1"/>
      <c r="O32" s="1"/>
      <c r="P32" s="21">
        <f t="shared" si="0"/>
        <v>1556</v>
      </c>
    </row>
    <row r="33" spans="1:16" ht="15">
      <c r="A33" s="15" t="s">
        <v>118</v>
      </c>
      <c r="B33" s="1"/>
      <c r="C33" s="1">
        <v>10898.95</v>
      </c>
      <c r="D33" s="1">
        <v>4346.76</v>
      </c>
      <c r="E33" s="1"/>
      <c r="F33" s="1">
        <v>5124</v>
      </c>
      <c r="G33" s="1"/>
      <c r="H33" s="1"/>
      <c r="I33" s="1"/>
      <c r="J33" s="1"/>
      <c r="K33" s="1"/>
      <c r="L33" s="15"/>
      <c r="M33" s="1"/>
      <c r="N33" s="1"/>
      <c r="O33" s="1">
        <v>2700</v>
      </c>
      <c r="P33" s="21">
        <f t="shared" si="0"/>
        <v>23069.71</v>
      </c>
    </row>
    <row r="34" spans="1:16" ht="15">
      <c r="A34" s="15" t="s">
        <v>27</v>
      </c>
      <c r="B34" s="1">
        <v>1448.4</v>
      </c>
      <c r="C34" s="1"/>
      <c r="D34" s="1"/>
      <c r="E34" s="1"/>
      <c r="F34" s="1"/>
      <c r="G34" s="1"/>
      <c r="H34" s="1"/>
      <c r="I34" s="1"/>
      <c r="J34" s="1"/>
      <c r="K34" s="1"/>
      <c r="L34" s="15"/>
      <c r="M34" s="1"/>
      <c r="N34" s="1"/>
      <c r="O34" s="1"/>
      <c r="P34" s="21">
        <f t="shared" si="0"/>
        <v>1448.4</v>
      </c>
    </row>
    <row r="35" spans="1:16" ht="15">
      <c r="A35" s="15" t="s">
        <v>28</v>
      </c>
      <c r="B35" s="1">
        <v>1448.4</v>
      </c>
      <c r="C35" s="1"/>
      <c r="D35" s="1"/>
      <c r="E35" s="1"/>
      <c r="F35" s="1"/>
      <c r="G35" s="1"/>
      <c r="H35" s="1"/>
      <c r="I35" s="1"/>
      <c r="J35" s="1"/>
      <c r="K35" s="1"/>
      <c r="L35" s="32">
        <v>29940</v>
      </c>
      <c r="M35" s="1"/>
      <c r="N35" s="1"/>
      <c r="O35" s="1"/>
      <c r="P35" s="21">
        <f t="shared" si="0"/>
        <v>31388.4</v>
      </c>
    </row>
    <row r="36" spans="1:16" ht="15">
      <c r="A36" s="15" t="s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5"/>
      <c r="M36" s="1"/>
      <c r="N36" s="1"/>
      <c r="O36" s="1"/>
      <c r="P36" s="21">
        <f t="shared" si="0"/>
        <v>0</v>
      </c>
    </row>
    <row r="37" spans="1:16" ht="15">
      <c r="A37" s="15" t="s">
        <v>30</v>
      </c>
      <c r="B37" s="1">
        <v>2896.8</v>
      </c>
      <c r="C37" s="1"/>
      <c r="D37" s="1">
        <v>4346.76</v>
      </c>
      <c r="E37" s="1"/>
      <c r="F37" s="1">
        <v>4668</v>
      </c>
      <c r="G37" s="1"/>
      <c r="H37" s="1"/>
      <c r="I37" s="1"/>
      <c r="J37" s="1"/>
      <c r="K37" s="1"/>
      <c r="L37" s="15"/>
      <c r="M37" s="1"/>
      <c r="N37" s="1"/>
      <c r="O37" s="1"/>
      <c r="P37" s="21">
        <f t="shared" si="0"/>
        <v>11911.560000000001</v>
      </c>
    </row>
    <row r="38" spans="1:16" ht="15">
      <c r="A38" s="15" t="s">
        <v>41</v>
      </c>
      <c r="B38" s="1"/>
      <c r="C38" s="1"/>
      <c r="D38" s="1">
        <v>4346.76</v>
      </c>
      <c r="E38" s="1"/>
      <c r="F38" s="1">
        <v>6224</v>
      </c>
      <c r="G38" s="1"/>
      <c r="H38" s="1"/>
      <c r="I38" s="1"/>
      <c r="J38" s="1"/>
      <c r="K38" s="1"/>
      <c r="L38" s="15"/>
      <c r="M38" s="1"/>
      <c r="N38" s="1"/>
      <c r="O38" s="1"/>
      <c r="P38" s="21">
        <f t="shared" si="0"/>
        <v>10570.76</v>
      </c>
    </row>
    <row r="39" spans="1:16" ht="15">
      <c r="A39" s="15" t="s">
        <v>31</v>
      </c>
      <c r="B39" s="1">
        <v>5793.6</v>
      </c>
      <c r="C39" s="1"/>
      <c r="D39" s="1">
        <v>4346.76</v>
      </c>
      <c r="E39" s="1"/>
      <c r="F39" s="1">
        <v>3112</v>
      </c>
      <c r="G39" s="1"/>
      <c r="H39" s="1"/>
      <c r="I39" s="1"/>
      <c r="J39" s="1"/>
      <c r="K39" s="1"/>
      <c r="L39" s="15"/>
      <c r="M39" s="1"/>
      <c r="N39" s="1"/>
      <c r="O39" s="1"/>
      <c r="P39" s="21">
        <f t="shared" si="0"/>
        <v>13252.36</v>
      </c>
    </row>
    <row r="40" spans="1:16" ht="15">
      <c r="A40" s="15" t="s">
        <v>32</v>
      </c>
      <c r="B40" s="1"/>
      <c r="C40" s="1"/>
      <c r="D40" s="1">
        <v>4346.76</v>
      </c>
      <c r="E40" s="1"/>
      <c r="F40" s="1">
        <v>4668</v>
      </c>
      <c r="G40" s="1"/>
      <c r="H40" s="1"/>
      <c r="I40" s="1"/>
      <c r="J40" s="1"/>
      <c r="K40" s="1"/>
      <c r="L40" s="15"/>
      <c r="M40" s="1"/>
      <c r="N40" s="1"/>
      <c r="O40" s="1"/>
      <c r="P40" s="21">
        <f t="shared" si="0"/>
        <v>9014.76</v>
      </c>
    </row>
    <row r="41" spans="1:16" ht="15">
      <c r="A41" s="15" t="s">
        <v>33</v>
      </c>
      <c r="B41" s="1">
        <v>10863</v>
      </c>
      <c r="C41" s="1"/>
      <c r="D41" s="1">
        <v>4346.76</v>
      </c>
      <c r="E41" s="1"/>
      <c r="F41" s="1">
        <v>5124</v>
      </c>
      <c r="G41" s="1">
        <v>46238</v>
      </c>
      <c r="H41" s="1"/>
      <c r="I41" s="1"/>
      <c r="J41" s="1"/>
      <c r="K41" s="1"/>
      <c r="L41" s="15"/>
      <c r="M41" s="1"/>
      <c r="N41" s="1"/>
      <c r="O41" s="1"/>
      <c r="P41" s="21">
        <f t="shared" si="0"/>
        <v>66571.76000000001</v>
      </c>
    </row>
    <row r="42" spans="1:16" ht="15">
      <c r="A42" s="15" t="s">
        <v>34</v>
      </c>
      <c r="B42" s="1">
        <v>10863</v>
      </c>
      <c r="C42" s="1"/>
      <c r="D42" s="1">
        <v>4346.76</v>
      </c>
      <c r="E42" s="1"/>
      <c r="F42" s="1">
        <v>4668</v>
      </c>
      <c r="G42" s="1"/>
      <c r="H42" s="1"/>
      <c r="I42" s="1"/>
      <c r="J42" s="1"/>
      <c r="K42" s="1"/>
      <c r="L42" s="15"/>
      <c r="M42" s="1"/>
      <c r="N42" s="1"/>
      <c r="O42" s="1"/>
      <c r="P42" s="21">
        <f t="shared" si="0"/>
        <v>19877.760000000002</v>
      </c>
    </row>
    <row r="43" spans="1:16" ht="15">
      <c r="A43" s="15" t="s">
        <v>35</v>
      </c>
      <c r="B43" s="1">
        <v>8690.4</v>
      </c>
      <c r="C43" s="1"/>
      <c r="D43" s="1"/>
      <c r="E43" s="1"/>
      <c r="F43" s="1">
        <v>1556</v>
      </c>
      <c r="G43" s="1"/>
      <c r="H43" s="1"/>
      <c r="I43" s="1"/>
      <c r="J43" s="1"/>
      <c r="K43" s="1"/>
      <c r="L43" s="15"/>
      <c r="M43" s="1"/>
      <c r="N43" s="1"/>
      <c r="O43" s="1"/>
      <c r="P43" s="21">
        <f t="shared" si="0"/>
        <v>10246.4</v>
      </c>
    </row>
    <row r="44" spans="1:16" ht="15">
      <c r="A44" s="15" t="s">
        <v>36</v>
      </c>
      <c r="B44" s="1">
        <v>3356.4</v>
      </c>
      <c r="C44" s="1"/>
      <c r="D44" s="1">
        <v>4346.76</v>
      </c>
      <c r="E44" s="1"/>
      <c r="F44" s="1">
        <v>6224</v>
      </c>
      <c r="G44" s="1">
        <v>47922</v>
      </c>
      <c r="H44" s="1"/>
      <c r="I44" s="1"/>
      <c r="J44" s="1"/>
      <c r="K44" s="1"/>
      <c r="L44" s="15"/>
      <c r="M44" s="1"/>
      <c r="N44" s="1"/>
      <c r="O44" s="1"/>
      <c r="P44" s="21">
        <f t="shared" si="0"/>
        <v>61849.16</v>
      </c>
    </row>
    <row r="45" spans="1:16" ht="15.75">
      <c r="A45" s="10" t="s">
        <v>0</v>
      </c>
      <c r="B45" s="9">
        <f>SUM(B3:B44)</f>
        <v>171760.79999999996</v>
      </c>
      <c r="C45" s="9">
        <f>SUM(C3:C44)</f>
        <v>10898.95</v>
      </c>
      <c r="D45" s="9">
        <f>SUM(D3:D44)</f>
        <v>99975.47999999998</v>
      </c>
      <c r="E45" s="9">
        <f>SUM(E3:E44)</f>
        <v>22980</v>
      </c>
      <c r="F45" s="9">
        <f>SUM(F3:F44)</f>
        <v>137544</v>
      </c>
      <c r="G45" s="9">
        <f>SUM(G3:G44)</f>
        <v>94160</v>
      </c>
      <c r="H45" s="9">
        <f>SUM(H3:H44)</f>
        <v>27625</v>
      </c>
      <c r="I45" s="9">
        <f>SUM(I3:I44)</f>
        <v>39893</v>
      </c>
      <c r="J45" s="9">
        <f>SUM(J3:J44)</f>
        <v>6400</v>
      </c>
      <c r="K45" s="9">
        <f>SUM(K3:K44)</f>
        <v>6601.25</v>
      </c>
      <c r="L45" s="9">
        <f>SUM(L3:L44)</f>
        <v>29940</v>
      </c>
      <c r="M45" s="9">
        <f>SUM(M3:M44)</f>
        <v>5999</v>
      </c>
      <c r="N45" s="9">
        <f>SUM(N3:N44)</f>
        <v>5999</v>
      </c>
      <c r="O45" s="9">
        <f>SUM(O3:O44)</f>
        <v>2700</v>
      </c>
      <c r="P45" s="11">
        <f t="shared" si="0"/>
        <v>662476.48</v>
      </c>
    </row>
    <row r="46" spans="2:1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="2" customFormat="1" ht="21">
      <c r="A47" s="22" t="s">
        <v>58</v>
      </c>
    </row>
    <row r="48" spans="1:11" s="17" customFormat="1" ht="45" customHeight="1">
      <c r="A48" s="12" t="s">
        <v>37</v>
      </c>
      <c r="B48" s="13" t="s">
        <v>109</v>
      </c>
      <c r="C48" s="13" t="s">
        <v>110</v>
      </c>
      <c r="D48" s="13" t="s">
        <v>111</v>
      </c>
      <c r="E48" s="13" t="s">
        <v>64</v>
      </c>
      <c r="F48" s="13" t="s">
        <v>56</v>
      </c>
      <c r="G48" s="13" t="s">
        <v>112</v>
      </c>
      <c r="H48" s="13" t="s">
        <v>113</v>
      </c>
      <c r="I48" s="13" t="s">
        <v>114</v>
      </c>
      <c r="J48" s="13" t="s">
        <v>115</v>
      </c>
      <c r="K48" s="23" t="s">
        <v>0</v>
      </c>
    </row>
    <row r="49" spans="1:16" ht="15">
      <c r="A49" s="15" t="s">
        <v>1</v>
      </c>
      <c r="B49" s="1"/>
      <c r="C49" s="1"/>
      <c r="D49" s="1"/>
      <c r="E49" s="1">
        <v>12987</v>
      </c>
      <c r="F49" s="1"/>
      <c r="G49" s="1">
        <v>7974.96</v>
      </c>
      <c r="H49" s="1">
        <v>7975.02</v>
      </c>
      <c r="I49" s="1"/>
      <c r="J49" s="1"/>
      <c r="K49" s="20">
        <f>SUM(B49:J49)</f>
        <v>28936.98</v>
      </c>
      <c r="P49"/>
    </row>
    <row r="50" spans="1:16" ht="15">
      <c r="A50" s="15" t="s">
        <v>2</v>
      </c>
      <c r="B50" s="1"/>
      <c r="C50" s="1"/>
      <c r="D50" s="1"/>
      <c r="E50" s="1">
        <v>12987</v>
      </c>
      <c r="F50" s="1"/>
      <c r="G50" s="1">
        <v>7974.96</v>
      </c>
      <c r="H50" s="1">
        <v>7975.02</v>
      </c>
      <c r="I50" s="1"/>
      <c r="J50" s="1"/>
      <c r="K50" s="20">
        <f aca="true" t="shared" si="1" ref="K50:K78">SUM(B50:J50)</f>
        <v>28936.98</v>
      </c>
      <c r="P50"/>
    </row>
    <row r="51" spans="1:16" ht="15">
      <c r="A51" s="15" t="s">
        <v>3</v>
      </c>
      <c r="B51" s="1"/>
      <c r="C51" s="1"/>
      <c r="D51" s="1"/>
      <c r="E51" s="1"/>
      <c r="F51" s="1"/>
      <c r="G51" s="1">
        <v>7974.96</v>
      </c>
      <c r="H51" s="1">
        <v>7975.02</v>
      </c>
      <c r="I51" s="1"/>
      <c r="J51" s="1"/>
      <c r="K51" s="20">
        <f t="shared" si="1"/>
        <v>15949.98</v>
      </c>
      <c r="P51"/>
    </row>
    <row r="52" spans="1:16" ht="15">
      <c r="A52" s="15" t="s">
        <v>5</v>
      </c>
      <c r="B52" s="1"/>
      <c r="C52" s="1"/>
      <c r="D52" s="1">
        <v>10500</v>
      </c>
      <c r="E52" s="1">
        <v>12987</v>
      </c>
      <c r="F52" s="1"/>
      <c r="G52" s="1">
        <v>7974.96</v>
      </c>
      <c r="H52" s="1">
        <v>7975.02</v>
      </c>
      <c r="I52" s="1"/>
      <c r="J52" s="1"/>
      <c r="K52" s="20">
        <f t="shared" si="1"/>
        <v>39436.979999999996</v>
      </c>
      <c r="P52"/>
    </row>
    <row r="53" spans="1:16" ht="15">
      <c r="A53" s="15" t="s">
        <v>6</v>
      </c>
      <c r="B53" s="1"/>
      <c r="C53" s="1">
        <v>9130</v>
      </c>
      <c r="D53" s="1">
        <v>10500</v>
      </c>
      <c r="E53" s="1">
        <v>12987</v>
      </c>
      <c r="F53" s="1"/>
      <c r="G53" s="1">
        <v>7974.96</v>
      </c>
      <c r="H53" s="1">
        <v>7975.02</v>
      </c>
      <c r="I53" s="1"/>
      <c r="J53" s="1"/>
      <c r="K53" s="20">
        <f t="shared" si="1"/>
        <v>48566.979999999996</v>
      </c>
      <c r="P53"/>
    </row>
    <row r="54" spans="1:16" ht="15">
      <c r="A54" s="15" t="s">
        <v>7</v>
      </c>
      <c r="B54" s="1"/>
      <c r="C54" s="1">
        <v>9130</v>
      </c>
      <c r="D54" s="1">
        <v>10500</v>
      </c>
      <c r="E54" s="1"/>
      <c r="F54" s="1"/>
      <c r="G54" s="1">
        <v>7974.96</v>
      </c>
      <c r="H54" s="1">
        <v>7975.02</v>
      </c>
      <c r="I54" s="1"/>
      <c r="J54" s="1"/>
      <c r="K54" s="20">
        <f t="shared" si="1"/>
        <v>35579.979999999996</v>
      </c>
      <c r="P54"/>
    </row>
    <row r="55" spans="1:16" ht="15">
      <c r="A55" s="15" t="s">
        <v>8</v>
      </c>
      <c r="B55" s="1"/>
      <c r="C55" s="1">
        <v>18260</v>
      </c>
      <c r="D55" s="1">
        <v>10500</v>
      </c>
      <c r="E55" s="1"/>
      <c r="F55" s="1"/>
      <c r="G55" s="1">
        <v>7974.96</v>
      </c>
      <c r="H55" s="1">
        <v>7975.02</v>
      </c>
      <c r="I55" s="1"/>
      <c r="J55" s="1"/>
      <c r="K55" s="20">
        <f t="shared" si="1"/>
        <v>44709.979999999996</v>
      </c>
      <c r="P55"/>
    </row>
    <row r="56" spans="1:16" ht="15">
      <c r="A56" s="15" t="s">
        <v>10</v>
      </c>
      <c r="B56" s="1"/>
      <c r="C56" s="1">
        <v>9130</v>
      </c>
      <c r="D56" s="1"/>
      <c r="E56" s="1"/>
      <c r="F56" s="1"/>
      <c r="G56" s="1"/>
      <c r="H56" s="1">
        <v>7975.02</v>
      </c>
      <c r="I56" s="1"/>
      <c r="J56" s="1"/>
      <c r="K56" s="20">
        <f t="shared" si="1"/>
        <v>17105.02</v>
      </c>
      <c r="P56"/>
    </row>
    <row r="57" spans="1:16" ht="15">
      <c r="A57" s="15" t="s">
        <v>11</v>
      </c>
      <c r="B57" s="1"/>
      <c r="C57" s="1">
        <v>18260</v>
      </c>
      <c r="D57" s="1">
        <v>10500</v>
      </c>
      <c r="E57" s="1"/>
      <c r="F57" s="1"/>
      <c r="G57" s="1"/>
      <c r="H57" s="1">
        <v>7975.02</v>
      </c>
      <c r="I57" s="1"/>
      <c r="J57" s="1"/>
      <c r="K57" s="20">
        <f t="shared" si="1"/>
        <v>36735.020000000004</v>
      </c>
      <c r="P57"/>
    </row>
    <row r="58" spans="1:16" ht="15">
      <c r="A58" s="15" t="s">
        <v>13</v>
      </c>
      <c r="B58" s="1"/>
      <c r="C58" s="1">
        <v>9130</v>
      </c>
      <c r="D58" s="1"/>
      <c r="E58" s="1"/>
      <c r="F58" s="1"/>
      <c r="G58" s="1"/>
      <c r="H58" s="1"/>
      <c r="I58" s="1"/>
      <c r="J58" s="1"/>
      <c r="K58" s="20">
        <f t="shared" si="1"/>
        <v>9130</v>
      </c>
      <c r="P58"/>
    </row>
    <row r="59" spans="1:16" ht="15">
      <c r="A59" s="15" t="s">
        <v>15</v>
      </c>
      <c r="B59" s="1"/>
      <c r="C59" s="1">
        <v>18260</v>
      </c>
      <c r="D59" s="1">
        <v>10500</v>
      </c>
      <c r="E59" s="1">
        <v>12987</v>
      </c>
      <c r="F59" s="1"/>
      <c r="G59" s="1">
        <v>7974.96</v>
      </c>
      <c r="H59" s="1">
        <v>7975.02</v>
      </c>
      <c r="I59" s="1"/>
      <c r="J59" s="1"/>
      <c r="K59" s="20">
        <f t="shared" si="1"/>
        <v>57696.979999999996</v>
      </c>
      <c r="P59"/>
    </row>
    <row r="60" spans="1:16" ht="15">
      <c r="A60" s="15" t="s">
        <v>16</v>
      </c>
      <c r="B60" s="1"/>
      <c r="C60" s="1"/>
      <c r="D60" s="1">
        <v>46500</v>
      </c>
      <c r="E60" s="1">
        <v>12987</v>
      </c>
      <c r="F60" s="1"/>
      <c r="G60" s="1">
        <v>7974.96</v>
      </c>
      <c r="H60" s="1">
        <v>7975.02</v>
      </c>
      <c r="I60" s="1"/>
      <c r="J60" s="1"/>
      <c r="K60" s="20">
        <f t="shared" si="1"/>
        <v>75436.98000000001</v>
      </c>
      <c r="P60"/>
    </row>
    <row r="61" spans="1:16" ht="15">
      <c r="A61" s="15" t="s">
        <v>18</v>
      </c>
      <c r="B61" s="1"/>
      <c r="C61" s="1"/>
      <c r="D61" s="1">
        <v>10500</v>
      </c>
      <c r="E61" s="1"/>
      <c r="F61" s="1"/>
      <c r="G61" s="1">
        <v>7974.96</v>
      </c>
      <c r="H61" s="1">
        <v>7975.02</v>
      </c>
      <c r="I61" s="1">
        <v>18800</v>
      </c>
      <c r="J61" s="1"/>
      <c r="K61" s="20">
        <f t="shared" si="1"/>
        <v>45249.979999999996</v>
      </c>
      <c r="P61"/>
    </row>
    <row r="62" spans="1:16" ht="15">
      <c r="A62" s="15" t="s">
        <v>19</v>
      </c>
      <c r="B62" s="1"/>
      <c r="C62" s="1"/>
      <c r="D62" s="1"/>
      <c r="E62" s="1"/>
      <c r="F62" s="1"/>
      <c r="G62" s="1">
        <v>7974.96</v>
      </c>
      <c r="H62" s="1">
        <v>7975.02</v>
      </c>
      <c r="I62" s="1"/>
      <c r="J62" s="1"/>
      <c r="K62" s="20">
        <f t="shared" si="1"/>
        <v>15949.98</v>
      </c>
      <c r="P62"/>
    </row>
    <row r="63" spans="1:16" ht="15">
      <c r="A63" s="15" t="s">
        <v>21</v>
      </c>
      <c r="B63" s="1"/>
      <c r="C63" s="1">
        <v>9130</v>
      </c>
      <c r="D63" s="1"/>
      <c r="E63" s="1">
        <v>12987</v>
      </c>
      <c r="F63" s="1"/>
      <c r="G63" s="1">
        <v>7974.96</v>
      </c>
      <c r="H63" s="1">
        <v>7975.02</v>
      </c>
      <c r="I63" s="1"/>
      <c r="J63" s="1">
        <v>32000</v>
      </c>
      <c r="K63" s="20">
        <f t="shared" si="1"/>
        <v>70066.98</v>
      </c>
      <c r="P63"/>
    </row>
    <row r="64" spans="1:16" ht="15">
      <c r="A64" s="15" t="s">
        <v>47</v>
      </c>
      <c r="B64" s="1"/>
      <c r="C64" s="1">
        <v>18260</v>
      </c>
      <c r="D64" s="1"/>
      <c r="E64" s="1"/>
      <c r="F64" s="1"/>
      <c r="G64" s="1">
        <v>7974.96</v>
      </c>
      <c r="H64" s="1">
        <v>7975.02</v>
      </c>
      <c r="I64" s="1"/>
      <c r="J64" s="1"/>
      <c r="K64" s="20">
        <f t="shared" si="1"/>
        <v>34209.979999999996</v>
      </c>
      <c r="P64"/>
    </row>
    <row r="65" spans="1:16" ht="15">
      <c r="A65" s="15" t="s">
        <v>22</v>
      </c>
      <c r="B65" s="1"/>
      <c r="C65" s="1"/>
      <c r="D65" s="1"/>
      <c r="E65" s="1"/>
      <c r="F65" s="1"/>
      <c r="G65" s="1">
        <v>7974.96</v>
      </c>
      <c r="H65" s="1">
        <v>7975.02</v>
      </c>
      <c r="I65" s="1"/>
      <c r="J65" s="1"/>
      <c r="K65" s="20">
        <f t="shared" si="1"/>
        <v>15949.98</v>
      </c>
      <c r="P65"/>
    </row>
    <row r="66" spans="1:16" ht="15">
      <c r="A66" s="15" t="s">
        <v>23</v>
      </c>
      <c r="B66" s="1"/>
      <c r="C66" s="1"/>
      <c r="D66" s="1"/>
      <c r="E66" s="1"/>
      <c r="F66" s="1"/>
      <c r="G66" s="1"/>
      <c r="H66" s="1">
        <v>7975.02</v>
      </c>
      <c r="I66" s="1"/>
      <c r="J66" s="1"/>
      <c r="K66" s="20">
        <f t="shared" si="1"/>
        <v>7975.02</v>
      </c>
      <c r="P66"/>
    </row>
    <row r="67" spans="1:16" ht="15">
      <c r="A67" s="15" t="s">
        <v>24</v>
      </c>
      <c r="B67" s="1"/>
      <c r="C67" s="1">
        <v>18260</v>
      </c>
      <c r="D67" s="1">
        <v>10500</v>
      </c>
      <c r="E67" s="1"/>
      <c r="F67" s="1"/>
      <c r="G67" s="1"/>
      <c r="H67" s="1"/>
      <c r="I67" s="1"/>
      <c r="J67" s="1"/>
      <c r="K67" s="20">
        <f t="shared" si="1"/>
        <v>28760</v>
      </c>
      <c r="P67"/>
    </row>
    <row r="68" spans="1:16" ht="15">
      <c r="A68" s="15" t="s">
        <v>116</v>
      </c>
      <c r="B68" s="1">
        <v>31207.33</v>
      </c>
      <c r="C68" s="1">
        <v>9130</v>
      </c>
      <c r="D68" s="1"/>
      <c r="E68" s="1"/>
      <c r="F68" s="1"/>
      <c r="G68" s="1"/>
      <c r="H68" s="1"/>
      <c r="I68" s="1"/>
      <c r="J68" s="1"/>
      <c r="K68" s="20">
        <f t="shared" si="1"/>
        <v>40337.33</v>
      </c>
      <c r="P68"/>
    </row>
    <row r="69" spans="1:16" ht="15">
      <c r="A69" s="15" t="s">
        <v>117</v>
      </c>
      <c r="B69" s="1">
        <v>31207.33</v>
      </c>
      <c r="C69" s="1"/>
      <c r="D69" s="1"/>
      <c r="E69" s="1"/>
      <c r="F69" s="1"/>
      <c r="G69" s="1"/>
      <c r="H69" s="1"/>
      <c r="I69" s="1"/>
      <c r="J69" s="1"/>
      <c r="K69" s="20">
        <f t="shared" si="1"/>
        <v>31207.33</v>
      </c>
      <c r="P69"/>
    </row>
    <row r="70" spans="1:16" ht="15">
      <c r="A70" s="15" t="s">
        <v>118</v>
      </c>
      <c r="B70" s="1">
        <v>15100.28</v>
      </c>
      <c r="C70" s="1">
        <v>9130</v>
      </c>
      <c r="D70" s="1">
        <v>10500</v>
      </c>
      <c r="E70" s="1">
        <v>12987</v>
      </c>
      <c r="F70" s="1"/>
      <c r="G70" s="1">
        <v>7974.96</v>
      </c>
      <c r="H70" s="1">
        <v>7975.02</v>
      </c>
      <c r="I70" s="1"/>
      <c r="J70" s="1"/>
      <c r="K70" s="20">
        <f t="shared" si="1"/>
        <v>63667.259999999995</v>
      </c>
      <c r="P70"/>
    </row>
    <row r="71" spans="1:16" ht="15">
      <c r="A71" s="15" t="s">
        <v>30</v>
      </c>
      <c r="B71" s="1"/>
      <c r="C71" s="1">
        <v>9130</v>
      </c>
      <c r="D71" s="1"/>
      <c r="E71" s="1"/>
      <c r="F71" s="1"/>
      <c r="G71" s="1">
        <v>7974.96</v>
      </c>
      <c r="H71" s="1">
        <v>7975.02</v>
      </c>
      <c r="I71" s="1"/>
      <c r="J71" s="1"/>
      <c r="K71" s="20">
        <f t="shared" si="1"/>
        <v>25079.98</v>
      </c>
      <c r="P71"/>
    </row>
    <row r="72" spans="1:16" ht="15">
      <c r="A72" s="15" t="s">
        <v>41</v>
      </c>
      <c r="B72" s="1"/>
      <c r="C72" s="1">
        <v>9130</v>
      </c>
      <c r="D72" s="1">
        <v>10500</v>
      </c>
      <c r="E72" s="1">
        <v>12987</v>
      </c>
      <c r="F72" s="1">
        <v>12000</v>
      </c>
      <c r="G72" s="1">
        <v>7974.96</v>
      </c>
      <c r="H72" s="1">
        <v>7975.02</v>
      </c>
      <c r="I72" s="1"/>
      <c r="J72" s="1"/>
      <c r="K72" s="20">
        <f t="shared" si="1"/>
        <v>60566.979999999996</v>
      </c>
      <c r="P72"/>
    </row>
    <row r="73" spans="1:16" ht="15">
      <c r="A73" s="15" t="s">
        <v>31</v>
      </c>
      <c r="B73" s="1"/>
      <c r="C73" s="1"/>
      <c r="D73" s="1"/>
      <c r="E73" s="1"/>
      <c r="F73" s="1"/>
      <c r="G73" s="1">
        <v>7974.96</v>
      </c>
      <c r="H73" s="1">
        <v>7975.02</v>
      </c>
      <c r="I73" s="1"/>
      <c r="J73" s="1"/>
      <c r="K73" s="20">
        <f t="shared" si="1"/>
        <v>15949.98</v>
      </c>
      <c r="P73"/>
    </row>
    <row r="74" spans="1:16" ht="15">
      <c r="A74" s="15" t="s">
        <v>32</v>
      </c>
      <c r="B74" s="1"/>
      <c r="C74" s="1"/>
      <c r="D74" s="1"/>
      <c r="E74" s="1"/>
      <c r="F74" s="1"/>
      <c r="G74" s="1">
        <v>7974.96</v>
      </c>
      <c r="H74" s="1">
        <v>7975.02</v>
      </c>
      <c r="I74" s="1"/>
      <c r="J74" s="1"/>
      <c r="K74" s="20">
        <f t="shared" si="1"/>
        <v>15949.98</v>
      </c>
      <c r="P74"/>
    </row>
    <row r="75" spans="1:16" ht="15">
      <c r="A75" s="15" t="s">
        <v>33</v>
      </c>
      <c r="B75" s="1"/>
      <c r="C75" s="1"/>
      <c r="D75" s="1">
        <v>10500</v>
      </c>
      <c r="E75" s="1">
        <v>12987</v>
      </c>
      <c r="F75" s="1"/>
      <c r="G75" s="1">
        <v>7974.96</v>
      </c>
      <c r="H75" s="1">
        <v>7975.02</v>
      </c>
      <c r="I75" s="1"/>
      <c r="J75" s="1"/>
      <c r="K75" s="20">
        <f t="shared" si="1"/>
        <v>39436.979999999996</v>
      </c>
      <c r="P75"/>
    </row>
    <row r="76" spans="1:16" ht="15">
      <c r="A76" s="15" t="s">
        <v>34</v>
      </c>
      <c r="B76" s="1"/>
      <c r="C76" s="1"/>
      <c r="D76" s="1">
        <v>10500</v>
      </c>
      <c r="E76" s="1">
        <v>12987</v>
      </c>
      <c r="F76" s="1"/>
      <c r="G76" s="1">
        <v>7974.96</v>
      </c>
      <c r="H76" s="1">
        <v>7975.02</v>
      </c>
      <c r="I76" s="1"/>
      <c r="J76" s="1"/>
      <c r="K76" s="20">
        <f t="shared" si="1"/>
        <v>39436.979999999996</v>
      </c>
      <c r="P76"/>
    </row>
    <row r="77" spans="1:16" ht="15">
      <c r="A77" s="15" t="s">
        <v>35</v>
      </c>
      <c r="B77" s="1"/>
      <c r="C77" s="1">
        <v>9130</v>
      </c>
      <c r="D77" s="1"/>
      <c r="E77" s="1"/>
      <c r="F77" s="1"/>
      <c r="G77" s="1"/>
      <c r="H77" s="1"/>
      <c r="I77" s="1"/>
      <c r="J77" s="1"/>
      <c r="K77" s="20">
        <f t="shared" si="1"/>
        <v>9130</v>
      </c>
      <c r="P77"/>
    </row>
    <row r="78" spans="1:16" ht="15">
      <c r="A78" s="15" t="s">
        <v>36</v>
      </c>
      <c r="B78" s="1"/>
      <c r="C78" s="1">
        <v>9130</v>
      </c>
      <c r="D78" s="1">
        <v>10500</v>
      </c>
      <c r="E78" s="1">
        <v>12987</v>
      </c>
      <c r="F78" s="1"/>
      <c r="G78" s="1">
        <v>7974.96</v>
      </c>
      <c r="H78" s="1">
        <v>7975.02</v>
      </c>
      <c r="I78" s="1"/>
      <c r="J78" s="1"/>
      <c r="K78" s="20">
        <f t="shared" si="1"/>
        <v>48566.979999999996</v>
      </c>
      <c r="P78"/>
    </row>
    <row r="79" spans="1:16" ht="15">
      <c r="A79" s="10" t="s">
        <v>0</v>
      </c>
      <c r="B79" s="9">
        <f>SUM(B49:B78)</f>
        <v>77514.94</v>
      </c>
      <c r="C79" s="9">
        <f>SUM(C49:C78)</f>
        <v>191730</v>
      </c>
      <c r="D79" s="9">
        <f>SUM(D49:D78)</f>
        <v>183000</v>
      </c>
      <c r="E79" s="9">
        <f>SUM(E49:E78)</f>
        <v>155844</v>
      </c>
      <c r="F79" s="9">
        <f>SUM(F49:F78)</f>
        <v>12000</v>
      </c>
      <c r="G79" s="9">
        <f>SUM(G49:G78)</f>
        <v>175449.12</v>
      </c>
      <c r="H79" s="9">
        <f>SUM(H49:H78)</f>
        <v>199375.49999999997</v>
      </c>
      <c r="I79" s="9">
        <f>SUM(I49:I78)</f>
        <v>18800</v>
      </c>
      <c r="J79" s="9">
        <f>SUM(J49:J78)</f>
        <v>32000</v>
      </c>
      <c r="K79" s="9">
        <f>SUM(B79:J79)</f>
        <v>1045713.5599999999</v>
      </c>
      <c r="P79"/>
    </row>
    <row r="80" ht="15">
      <c r="P80"/>
    </row>
    <row r="81" ht="15">
      <c r="P81"/>
    </row>
    <row r="82" ht="15">
      <c r="P82"/>
    </row>
    <row r="83" ht="15">
      <c r="P83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1"/>
  <ignoredErrors>
    <ignoredError sqref="K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2020-01-24T10:08:28Z</dcterms:modified>
  <cp:category/>
  <cp:version/>
  <cp:contentType/>
  <cp:contentStatus/>
</cp:coreProperties>
</file>