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4430" windowHeight="12660" activeTab="0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'ЗДО'!$A$1:$G$35</definedName>
  </definedNames>
  <calcPr fullCalcOnLoad="1"/>
</workbook>
</file>

<file path=xl/sharedStrings.xml><?xml version="1.0" encoding="utf-8"?>
<sst xmlns="http://schemas.openxmlformats.org/spreadsheetml/2006/main" count="102" uniqueCount="89">
  <si>
    <t>Разом</t>
  </si>
  <si>
    <t>Ліцей 2</t>
  </si>
  <si>
    <t>Ліцей 4</t>
  </si>
  <si>
    <t>Установа ЗЗСО</t>
  </si>
  <si>
    <t>Установа ЗПО</t>
  </si>
  <si>
    <t>Установа ЗДО</t>
  </si>
  <si>
    <t>НВК Лідер</t>
  </si>
  <si>
    <t>НВК Берегиня</t>
  </si>
  <si>
    <t>НВК Любисток</t>
  </si>
  <si>
    <t>ІРЦ 2</t>
  </si>
  <si>
    <t>ДНЗ 23</t>
  </si>
  <si>
    <t>ДНЗ 37</t>
  </si>
  <si>
    <t>ДНЗ 44</t>
  </si>
  <si>
    <t>ДНЗ 48</t>
  </si>
  <si>
    <t>ДНЗ 49</t>
  </si>
  <si>
    <t>ДНЗ 52</t>
  </si>
  <si>
    <t>ДНЗ 53</t>
  </si>
  <si>
    <t>ДНЗ 2</t>
  </si>
  <si>
    <t>ДНЗ 6</t>
  </si>
  <si>
    <t>ДНЗ 7</t>
  </si>
  <si>
    <t>ДНЗ 8</t>
  </si>
  <si>
    <t>ДНЗ 9</t>
  </si>
  <si>
    <t>ДНЗ 10</t>
  </si>
  <si>
    <t>ДНЗ 12</t>
  </si>
  <si>
    <t>ДНЗ 15</t>
  </si>
  <si>
    <t>ДНЗ 17</t>
  </si>
  <si>
    <t>ДНЗ 18</t>
  </si>
  <si>
    <t>ДНЗ 21</t>
  </si>
  <si>
    <t>ДНЗ 27</t>
  </si>
  <si>
    <t>ДНЗ 28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</si>
  <si>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</si>
  <si>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</si>
  <si>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</si>
  <si>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</si>
  <si>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</si>
  <si>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</si>
  <si>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</si>
  <si>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39</t>
  </si>
  <si>
    <t>ДНЗ 42</t>
  </si>
  <si>
    <t>ДНЗ 43</t>
  </si>
  <si>
    <t>ДНЗ 45</t>
  </si>
  <si>
    <t>ЗНЗ 1</t>
  </si>
  <si>
    <t>ЗНЗ 2</t>
  </si>
  <si>
    <t>ЗНЗ 3</t>
  </si>
  <si>
    <t>ЗНЗ 4</t>
  </si>
  <si>
    <t>ЗНЗ 6</t>
  </si>
  <si>
    <t>ЗНЗ 8</t>
  </si>
  <si>
    <t>ЗНЗ 14</t>
  </si>
  <si>
    <t>ЗНЗ 16</t>
  </si>
  <si>
    <t>ЗНЗ 19</t>
  </si>
  <si>
    <t>ЗНЗ 20</t>
  </si>
  <si>
    <t>ЗНЗ 22</t>
  </si>
  <si>
    <t>ЗНЗ 24</t>
  </si>
  <si>
    <t>ЗНЗ 25</t>
  </si>
  <si>
    <t>ЗНЗ 27</t>
  </si>
  <si>
    <t>ЗНЗ 28</t>
  </si>
  <si>
    <t>ЗНЗ 30</t>
  </si>
  <si>
    <t>ЗНЗ 33</t>
  </si>
  <si>
    <t>ЗНЗ 37</t>
  </si>
  <si>
    <t>ЗНЗ 38</t>
  </si>
  <si>
    <t>ЗНЗ 39</t>
  </si>
  <si>
    <t>ЗНЗ 41</t>
  </si>
  <si>
    <t>Гімн. 2</t>
  </si>
  <si>
    <t>Гімн. 4</t>
  </si>
  <si>
    <t>Гімн. 5</t>
  </si>
  <si>
    <t>Гімн. 6</t>
  </si>
  <si>
    <t>Гімн. 7</t>
  </si>
  <si>
    <t>ІРЦ 1</t>
  </si>
  <si>
    <t>ДЮСШ 4</t>
  </si>
  <si>
    <t>Придбання за бюдж.кошти за квітень 2020 року</t>
  </si>
  <si>
    <t>Придбання за кошти спецфонду за квітень 2020 року</t>
  </si>
  <si>
    <t>Водонагр.</t>
  </si>
  <si>
    <t>Конвектор</t>
  </si>
  <si>
    <t>Пилосмок і чайник</t>
  </si>
  <si>
    <t>Меблі</t>
  </si>
  <si>
    <t>Пральна машина</t>
  </si>
  <si>
    <t>Стелаж, ванна, стіл</t>
  </si>
  <si>
    <t>Кастрюлі з кришк.</t>
  </si>
  <si>
    <t>Водонагр. електрич.</t>
  </si>
  <si>
    <t xml:space="preserve">М'ясоруб. електрич.    </t>
  </si>
  <si>
    <t>Кастрюля з кришкою</t>
  </si>
  <si>
    <t>Електр. сушарка д\рук</t>
  </si>
  <si>
    <t>Холод-ик</t>
  </si>
  <si>
    <t>Ламінатор</t>
  </si>
  <si>
    <t>К-кт меб. д\їдальні</t>
  </si>
  <si>
    <t>Комп. Стіл</t>
  </si>
  <si>
    <t>Водонагр. електр.</t>
  </si>
  <si>
    <t xml:space="preserve"> Меб. </t>
  </si>
  <si>
    <t>Пилосмок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</si>
</sst>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horizontal="center"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1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13" customWidth="1"/>
    <col min="2" max="5" width="10.7109375" style="0" customWidth="1"/>
    <col min="6" max="6" width="12.7109375" style="4" customWidth="1"/>
    <col min="9" max="9" width="12.00390625" style="0" customWidth="1"/>
  </cols>
  <sheetData>
    <row r="1" s="2" customFormat="1" ht="21">
      <c r="A1" s="3" t="s">
        <v>69</v>
      </c>
    </row>
    <row r="2" spans="1:6" s="24" customFormat="1" ht="44.25" customHeight="1">
      <c r="A2" s="15" t="s">
        <v>4</v>
      </c>
      <c r="B2" s="11" t="s">
        <v>71</v>
      </c>
      <c r="C2" s="11" t="s">
        <v>72</v>
      </c>
      <c r="D2" s="11" t="s">
        <v>73</v>
      </c>
      <c r="E2" s="11" t="s">
        <v>74</v>
      </c>
      <c r="F2" s="18" t="s">
        <v>0</v>
      </c>
    </row>
    <row r="3" spans="1:6" ht="15">
      <c r="A3" s="12" t="s">
        <v>68</v>
      </c>
      <c r="B3" s="1">
        <v>3346.14</v>
      </c>
      <c r="C3" s="1"/>
      <c r="D3" s="1"/>
      <c r="E3" s="1"/>
      <c r="F3" s="16">
        <f>SUM(B3:E3)</f>
        <v>3346.14</v>
      </c>
    </row>
    <row r="4" spans="1:6" ht="15">
      <c r="A4" s="12" t="s">
        <v>67</v>
      </c>
      <c r="B4" s="1"/>
      <c r="C4" s="1">
        <v>7041.55</v>
      </c>
      <c r="D4" s="1"/>
      <c r="E4" s="1"/>
      <c r="F4" s="16">
        <f>SUM(B4:E4)</f>
        <v>7041.55</v>
      </c>
    </row>
    <row r="5" spans="1:6" ht="15">
      <c r="A5" s="12" t="s">
        <v>9</v>
      </c>
      <c r="B5" s="1"/>
      <c r="C5" s="1"/>
      <c r="D5" s="1">
        <v>3568.88</v>
      </c>
      <c r="E5" s="1">
        <v>4790.4</v>
      </c>
      <c r="F5" s="16">
        <f>SUM(B5:E5)</f>
        <v>8359.279999999999</v>
      </c>
    </row>
    <row r="6" spans="1:6" ht="15.75">
      <c r="A6" s="8" t="s">
        <v>0</v>
      </c>
      <c r="B6" s="7">
        <f>SUM(B3:B5)</f>
        <v>3346.14</v>
      </c>
      <c r="C6" s="7">
        <f>SUM(C3:C5)</f>
        <v>7041.55</v>
      </c>
      <c r="D6" s="7">
        <f>SUM(D3:D5)</f>
        <v>3568.88</v>
      </c>
      <c r="E6" s="7">
        <f>SUM(E3:E5)</f>
        <v>4790.4</v>
      </c>
      <c r="F6" s="9">
        <f>SUM(B6:E6)</f>
        <v>18746.97</v>
      </c>
    </row>
    <row r="7" spans="2:5" ht="15">
      <c r="B7" s="4"/>
      <c r="C7" s="4"/>
      <c r="D7" s="4"/>
      <c r="E7" s="4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1" sqref="A1"/>
    </sheetView>
  </sheetViews>
  <sheetFormatPr defaultColWidth="9.140625" defaultRowHeight="15"/>
  <cols>
    <col min="1" max="1" width="9.57421875" style="21" customWidth="1"/>
    <col min="2" max="6" width="10.140625" style="0" customWidth="1"/>
    <col min="7" max="7" width="12.421875" style="4" customWidth="1"/>
    <col min="8" max="13" width="9.140625" style="0" customWidth="1"/>
  </cols>
  <sheetData>
    <row r="1" s="2" customFormat="1" ht="21">
      <c r="A1" s="3" t="s">
        <v>69</v>
      </c>
    </row>
    <row r="2" spans="1:7" s="24" customFormat="1" ht="40.5" customHeight="1">
      <c r="A2" s="11" t="s">
        <v>5</v>
      </c>
      <c r="B2" s="11" t="s">
        <v>78</v>
      </c>
      <c r="C2" s="11" t="s">
        <v>75</v>
      </c>
      <c r="D2" s="11" t="s">
        <v>79</v>
      </c>
      <c r="E2" s="11" t="s">
        <v>76</v>
      </c>
      <c r="F2" s="11" t="s">
        <v>77</v>
      </c>
      <c r="G2" s="19" t="s">
        <v>0</v>
      </c>
    </row>
    <row r="3" spans="1:7" ht="15">
      <c r="A3" s="12" t="s">
        <v>17</v>
      </c>
      <c r="B3" s="1">
        <v>3346.14</v>
      </c>
      <c r="C3" s="1"/>
      <c r="D3" s="1"/>
      <c r="E3" s="1"/>
      <c r="F3" s="1"/>
      <c r="G3" s="16">
        <f>SUM(B3:F3)</f>
        <v>3346.14</v>
      </c>
    </row>
    <row r="4" spans="1:7" ht="15">
      <c r="A4" s="12" t="s">
        <v>18</v>
      </c>
      <c r="B4" s="1"/>
      <c r="C4" s="1"/>
      <c r="D4" s="1"/>
      <c r="E4" s="1"/>
      <c r="F4" s="1">
        <v>2180</v>
      </c>
      <c r="G4" s="16">
        <f aca="true" t="shared" si="0" ref="G4:G33">SUM(B4:F4)</f>
        <v>2180</v>
      </c>
    </row>
    <row r="5" spans="1:7" ht="15">
      <c r="A5" s="12" t="s">
        <v>19</v>
      </c>
      <c r="B5" s="1">
        <v>3346.14</v>
      </c>
      <c r="C5" s="1"/>
      <c r="D5" s="1"/>
      <c r="E5" s="1"/>
      <c r="F5" s="1">
        <v>2180</v>
      </c>
      <c r="G5" s="16">
        <f t="shared" si="0"/>
        <v>5526.139999999999</v>
      </c>
    </row>
    <row r="6" spans="1:7" ht="15">
      <c r="A6" s="12" t="s">
        <v>20</v>
      </c>
      <c r="B6" s="1">
        <v>3346.14</v>
      </c>
      <c r="C6" s="1"/>
      <c r="D6" s="1"/>
      <c r="E6" s="1"/>
      <c r="F6" s="1"/>
      <c r="G6" s="16">
        <f t="shared" si="0"/>
        <v>3346.14</v>
      </c>
    </row>
    <row r="7" spans="1:7" ht="15">
      <c r="A7" s="12" t="s">
        <v>21</v>
      </c>
      <c r="B7" s="1">
        <v>3346.14</v>
      </c>
      <c r="C7" s="1"/>
      <c r="D7" s="1"/>
      <c r="E7" s="1">
        <v>2804</v>
      </c>
      <c r="F7" s="1">
        <v>2180</v>
      </c>
      <c r="G7" s="16">
        <f t="shared" si="0"/>
        <v>8330.14</v>
      </c>
    </row>
    <row r="8" spans="1:7" ht="15">
      <c r="A8" s="12" t="s">
        <v>22</v>
      </c>
      <c r="B8" s="1"/>
      <c r="C8" s="1"/>
      <c r="D8" s="1"/>
      <c r="E8" s="1">
        <v>7944</v>
      </c>
      <c r="F8" s="1"/>
      <c r="G8" s="16">
        <f t="shared" si="0"/>
        <v>7944</v>
      </c>
    </row>
    <row r="9" spans="1:7" ht="15">
      <c r="A9" s="12" t="s">
        <v>23</v>
      </c>
      <c r="B9" s="1"/>
      <c r="C9" s="1"/>
      <c r="D9" s="1"/>
      <c r="E9" s="1"/>
      <c r="F9" s="1">
        <v>2180</v>
      </c>
      <c r="G9" s="16">
        <f t="shared" si="0"/>
        <v>2180</v>
      </c>
    </row>
    <row r="10" spans="1:7" ht="15">
      <c r="A10" s="12" t="s">
        <v>24</v>
      </c>
      <c r="B10" s="1"/>
      <c r="C10" s="1"/>
      <c r="D10" s="1"/>
      <c r="E10" s="1">
        <v>2804</v>
      </c>
      <c r="F10" s="1"/>
      <c r="G10" s="16">
        <f t="shared" si="0"/>
        <v>2804</v>
      </c>
    </row>
    <row r="11" spans="1:7" ht="15">
      <c r="A11" s="12" t="s">
        <v>25</v>
      </c>
      <c r="B11" s="1">
        <v>3346.14</v>
      </c>
      <c r="C11" s="1"/>
      <c r="D11" s="1"/>
      <c r="E11" s="1">
        <v>2804</v>
      </c>
      <c r="F11" s="1"/>
      <c r="G11" s="16">
        <f t="shared" si="0"/>
        <v>6150.139999999999</v>
      </c>
    </row>
    <row r="12" spans="1:7" ht="15">
      <c r="A12" s="12" t="s">
        <v>26</v>
      </c>
      <c r="B12" s="1"/>
      <c r="C12" s="1"/>
      <c r="D12" s="1"/>
      <c r="E12" s="1">
        <v>2570</v>
      </c>
      <c r="F12" s="1"/>
      <c r="G12" s="16">
        <f t="shared" si="0"/>
        <v>2570</v>
      </c>
    </row>
    <row r="13" spans="1:7" ht="15">
      <c r="A13" s="12" t="s">
        <v>27</v>
      </c>
      <c r="B13" s="1">
        <v>3346.14</v>
      </c>
      <c r="C13" s="1"/>
      <c r="D13" s="1"/>
      <c r="E13" s="1"/>
      <c r="F13" s="1"/>
      <c r="G13" s="16">
        <f t="shared" si="0"/>
        <v>3346.14</v>
      </c>
    </row>
    <row r="14" spans="1:7" ht="15">
      <c r="A14" s="12" t="s">
        <v>10</v>
      </c>
      <c r="B14" s="1"/>
      <c r="C14" s="1"/>
      <c r="D14" s="1"/>
      <c r="E14" s="1"/>
      <c r="F14" s="1">
        <v>2180</v>
      </c>
      <c r="G14" s="16">
        <f t="shared" si="0"/>
        <v>2180</v>
      </c>
    </row>
    <row r="15" spans="1:7" ht="15">
      <c r="A15" s="12" t="s">
        <v>28</v>
      </c>
      <c r="B15" s="1"/>
      <c r="C15" s="1"/>
      <c r="D15" s="1"/>
      <c r="E15" s="1"/>
      <c r="F15" s="1">
        <v>2180</v>
      </c>
      <c r="G15" s="16">
        <f t="shared" si="0"/>
        <v>2180</v>
      </c>
    </row>
    <row r="16" spans="1:7" ht="15">
      <c r="A16" s="12" t="s">
        <v>29</v>
      </c>
      <c r="B16" s="1">
        <v>3346.14</v>
      </c>
      <c r="C16" s="1"/>
      <c r="D16" s="1"/>
      <c r="E16" s="1"/>
      <c r="F16" s="1">
        <v>2180</v>
      </c>
      <c r="G16" s="16">
        <f t="shared" si="0"/>
        <v>5526.139999999999</v>
      </c>
    </row>
    <row r="17" spans="1:7" ht="15">
      <c r="A17" s="12" t="s">
        <v>30</v>
      </c>
      <c r="B17" s="1">
        <v>3346.14</v>
      </c>
      <c r="C17" s="1"/>
      <c r="D17" s="1"/>
      <c r="E17" s="1"/>
      <c r="F17" s="1"/>
      <c r="G17" s="16">
        <f t="shared" si="0"/>
        <v>3346.14</v>
      </c>
    </row>
    <row r="18" spans="1:7" ht="15">
      <c r="A18" s="12" t="s">
        <v>31</v>
      </c>
      <c r="B18" s="1"/>
      <c r="C18" s="1"/>
      <c r="D18" s="1"/>
      <c r="E18" s="1"/>
      <c r="F18" s="1">
        <v>2180</v>
      </c>
      <c r="G18" s="16">
        <f t="shared" si="0"/>
        <v>2180</v>
      </c>
    </row>
    <row r="19" spans="1:7" ht="15">
      <c r="A19" s="12" t="s">
        <v>32</v>
      </c>
      <c r="B19" s="1"/>
      <c r="C19" s="1"/>
      <c r="D19" s="1"/>
      <c r="E19" s="1"/>
      <c r="F19" s="1">
        <v>2180</v>
      </c>
      <c r="G19" s="16">
        <f t="shared" si="0"/>
        <v>2180</v>
      </c>
    </row>
    <row r="20" spans="1:7" ht="15">
      <c r="A20" s="12" t="s">
        <v>33</v>
      </c>
      <c r="B20" s="1">
        <v>3346.14</v>
      </c>
      <c r="C20" s="1"/>
      <c r="D20" s="1"/>
      <c r="E20" s="1"/>
      <c r="F20" s="1"/>
      <c r="G20" s="16">
        <f t="shared" si="0"/>
        <v>3346.14</v>
      </c>
    </row>
    <row r="21" spans="1:7" ht="15">
      <c r="A21" s="12" t="s">
        <v>34</v>
      </c>
      <c r="B21" s="1"/>
      <c r="C21" s="1"/>
      <c r="D21" s="1"/>
      <c r="E21" s="1">
        <v>10234</v>
      </c>
      <c r="F21" s="1">
        <v>2180</v>
      </c>
      <c r="G21" s="16">
        <f t="shared" si="0"/>
        <v>12414</v>
      </c>
    </row>
    <row r="22" spans="1:7" ht="15">
      <c r="A22" s="12" t="s">
        <v>35</v>
      </c>
      <c r="B22" s="1">
        <v>3346.14</v>
      </c>
      <c r="C22" s="1">
        <v>6179.74</v>
      </c>
      <c r="D22" s="1"/>
      <c r="E22" s="1">
        <v>7430</v>
      </c>
      <c r="F22" s="1">
        <v>1400</v>
      </c>
      <c r="G22" s="16">
        <f t="shared" si="0"/>
        <v>18355.879999999997</v>
      </c>
    </row>
    <row r="23" spans="1:7" ht="15">
      <c r="A23" s="12" t="s">
        <v>36</v>
      </c>
      <c r="B23" s="1">
        <v>3346.14</v>
      </c>
      <c r="C23" s="1"/>
      <c r="D23" s="1"/>
      <c r="E23" s="1"/>
      <c r="F23" s="1"/>
      <c r="G23" s="16">
        <f t="shared" si="0"/>
        <v>3346.14</v>
      </c>
    </row>
    <row r="24" spans="1:7" ht="15">
      <c r="A24" s="12" t="s">
        <v>11</v>
      </c>
      <c r="B24" s="1"/>
      <c r="C24" s="1"/>
      <c r="D24" s="1">
        <v>2504.48</v>
      </c>
      <c r="E24" s="1"/>
      <c r="F24" s="1"/>
      <c r="G24" s="16">
        <f t="shared" si="0"/>
        <v>2504.48</v>
      </c>
    </row>
    <row r="25" spans="1:7" ht="15">
      <c r="A25" s="12" t="s">
        <v>37</v>
      </c>
      <c r="B25" s="1"/>
      <c r="C25" s="1"/>
      <c r="D25" s="1"/>
      <c r="E25" s="1"/>
      <c r="F25" s="1">
        <v>2180</v>
      </c>
      <c r="G25" s="16">
        <f t="shared" si="0"/>
        <v>2180</v>
      </c>
    </row>
    <row r="26" spans="1:7" ht="15">
      <c r="A26" s="12" t="s">
        <v>38</v>
      </c>
      <c r="B26" s="1"/>
      <c r="C26" s="1"/>
      <c r="D26" s="1"/>
      <c r="E26" s="1">
        <v>2570</v>
      </c>
      <c r="F26" s="1"/>
      <c r="G26" s="16">
        <f t="shared" si="0"/>
        <v>2570</v>
      </c>
    </row>
    <row r="27" spans="1:7" ht="15">
      <c r="A27" s="12" t="s">
        <v>39</v>
      </c>
      <c r="B27" s="1">
        <v>3346.14</v>
      </c>
      <c r="C27" s="1"/>
      <c r="D27" s="1"/>
      <c r="E27" s="1">
        <v>5094</v>
      </c>
      <c r="F27" s="1"/>
      <c r="G27" s="16">
        <f t="shared" si="0"/>
        <v>8440.14</v>
      </c>
    </row>
    <row r="28" spans="1:7" ht="15">
      <c r="A28" s="12" t="s">
        <v>12</v>
      </c>
      <c r="B28" s="1"/>
      <c r="C28" s="1"/>
      <c r="D28" s="1"/>
      <c r="E28" s="1"/>
      <c r="F28" s="1">
        <v>2180</v>
      </c>
      <c r="G28" s="16">
        <f t="shared" si="0"/>
        <v>2180</v>
      </c>
    </row>
    <row r="29" spans="1:7" ht="15">
      <c r="A29" s="12" t="s">
        <v>40</v>
      </c>
      <c r="B29" s="1"/>
      <c r="C29" s="1"/>
      <c r="D29" s="1"/>
      <c r="E29" s="1">
        <v>12524</v>
      </c>
      <c r="F29" s="1"/>
      <c r="G29" s="16">
        <f t="shared" si="0"/>
        <v>12524</v>
      </c>
    </row>
    <row r="30" spans="1:7" ht="15">
      <c r="A30" s="12" t="s">
        <v>13</v>
      </c>
      <c r="B30" s="1">
        <v>3346.14</v>
      </c>
      <c r="C30" s="1"/>
      <c r="D30" s="1"/>
      <c r="E30" s="1"/>
      <c r="F30" s="1">
        <v>2180</v>
      </c>
      <c r="G30" s="16">
        <f t="shared" si="0"/>
        <v>5526.139999999999</v>
      </c>
    </row>
    <row r="31" spans="1:7" ht="15">
      <c r="A31" s="12" t="s">
        <v>14</v>
      </c>
      <c r="B31" s="1"/>
      <c r="C31" s="1"/>
      <c r="D31" s="1"/>
      <c r="E31" s="1"/>
      <c r="F31" s="1">
        <v>2180</v>
      </c>
      <c r="G31" s="16">
        <f t="shared" si="0"/>
        <v>2180</v>
      </c>
    </row>
    <row r="32" spans="1:7" ht="15">
      <c r="A32" s="12" t="s">
        <v>15</v>
      </c>
      <c r="B32" s="1"/>
      <c r="C32" s="1"/>
      <c r="D32" s="1"/>
      <c r="E32" s="1"/>
      <c r="F32" s="1">
        <v>2180</v>
      </c>
      <c r="G32" s="16">
        <f t="shared" si="0"/>
        <v>2180</v>
      </c>
    </row>
    <row r="33" spans="1:7" ht="15">
      <c r="A33" s="12" t="s">
        <v>16</v>
      </c>
      <c r="B33" s="1"/>
      <c r="C33" s="1"/>
      <c r="D33" s="1"/>
      <c r="E33" s="1"/>
      <c r="F33" s="1">
        <v>2180</v>
      </c>
      <c r="G33" s="16">
        <f t="shared" si="0"/>
        <v>2180</v>
      </c>
    </row>
    <row r="34" spans="1:7" s="5" customFormat="1" ht="15.75">
      <c r="A34" s="25" t="s">
        <v>0</v>
      </c>
      <c r="B34" s="7">
        <f>SUM(B3:B33)</f>
        <v>43499.82</v>
      </c>
      <c r="C34" s="7">
        <f>SUM(C3:C33)</f>
        <v>6179.74</v>
      </c>
      <c r="D34" s="7">
        <f>SUM(D3:D33)</f>
        <v>2504.48</v>
      </c>
      <c r="E34" s="7">
        <f>SUM(E3:E33)</f>
        <v>56778</v>
      </c>
      <c r="F34" s="7">
        <f>SUM(F3:F33)</f>
        <v>36280</v>
      </c>
      <c r="G34" s="9">
        <f>SUM(B34:F34)</f>
        <v>145242.04</v>
      </c>
    </row>
    <row r="35" spans="1:7" s="5" customFormat="1" ht="15.75">
      <c r="A35" s="20"/>
      <c r="B35" s="22"/>
      <c r="C35" s="22"/>
      <c r="D35" s="22"/>
      <c r="E35" s="22"/>
      <c r="F35" s="22"/>
      <c r="G35" s="23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13" customWidth="1"/>
    <col min="2" max="9" width="10.140625" style="0" customWidth="1"/>
    <col min="10" max="10" width="11.28125" style="0" customWidth="1"/>
    <col min="11" max="16" width="10.140625" style="0" customWidth="1"/>
    <col min="17" max="17" width="12.140625" style="0" customWidth="1"/>
    <col min="18" max="21" width="10.140625" style="0" customWidth="1"/>
    <col min="22" max="22" width="12.7109375" style="4" customWidth="1"/>
    <col min="25" max="25" width="12.00390625" style="0" customWidth="1"/>
  </cols>
  <sheetData>
    <row r="1" s="2" customFormat="1" ht="21">
      <c r="A1" s="3" t="s">
        <v>69</v>
      </c>
    </row>
    <row r="2" spans="1:10" s="6" customFormat="1" ht="44.25" customHeight="1">
      <c r="A2" s="15" t="s">
        <v>3</v>
      </c>
      <c r="B2" s="11" t="s">
        <v>80</v>
      </c>
      <c r="C2" s="11" t="s">
        <v>86</v>
      </c>
      <c r="D2" s="11" t="s">
        <v>81</v>
      </c>
      <c r="E2" s="11" t="s">
        <v>82</v>
      </c>
      <c r="F2" s="11" t="s">
        <v>87</v>
      </c>
      <c r="G2" s="11" t="s">
        <v>83</v>
      </c>
      <c r="H2" s="11" t="s">
        <v>84</v>
      </c>
      <c r="I2" s="11" t="s">
        <v>85</v>
      </c>
      <c r="J2" s="18" t="s">
        <v>0</v>
      </c>
    </row>
    <row r="3" spans="1:22" ht="15">
      <c r="A3" s="12" t="s">
        <v>41</v>
      </c>
      <c r="B3" s="1"/>
      <c r="C3" s="1"/>
      <c r="D3" s="1"/>
      <c r="E3" s="1">
        <v>3602.53</v>
      </c>
      <c r="F3" s="1"/>
      <c r="G3" s="1"/>
      <c r="H3" s="1"/>
      <c r="I3" s="1"/>
      <c r="J3" s="16">
        <f aca="true" t="shared" si="0" ref="J3:J34">SUM(B3:I3)</f>
        <v>3602.53</v>
      </c>
      <c r="V3"/>
    </row>
    <row r="4" spans="1:22" ht="15">
      <c r="A4" s="12" t="s">
        <v>42</v>
      </c>
      <c r="B4" s="1"/>
      <c r="C4" s="1"/>
      <c r="D4" s="1"/>
      <c r="E4" s="1"/>
      <c r="F4" s="1"/>
      <c r="G4" s="1">
        <v>2067</v>
      </c>
      <c r="H4" s="1"/>
      <c r="I4" s="1">
        <v>3720</v>
      </c>
      <c r="J4" s="16">
        <f t="shared" si="0"/>
        <v>5787</v>
      </c>
      <c r="V4"/>
    </row>
    <row r="5" spans="1:22" ht="15">
      <c r="A5" s="12" t="s">
        <v>43</v>
      </c>
      <c r="B5" s="1"/>
      <c r="C5" s="1">
        <v>3346.14</v>
      </c>
      <c r="D5" s="1"/>
      <c r="E5" s="1">
        <v>5101.52</v>
      </c>
      <c r="F5" s="1"/>
      <c r="G5" s="1">
        <v>2067</v>
      </c>
      <c r="H5" s="1"/>
      <c r="I5" s="1"/>
      <c r="J5" s="16">
        <f t="shared" si="0"/>
        <v>10514.66</v>
      </c>
      <c r="V5"/>
    </row>
    <row r="6" spans="1:22" ht="15">
      <c r="A6" s="12" t="s">
        <v>44</v>
      </c>
      <c r="B6" s="1"/>
      <c r="C6" s="1">
        <v>3346.14</v>
      </c>
      <c r="D6" s="1"/>
      <c r="E6" s="1">
        <v>3602.53</v>
      </c>
      <c r="F6" s="1">
        <v>1450</v>
      </c>
      <c r="G6" s="1">
        <v>2067</v>
      </c>
      <c r="H6" s="1">
        <v>10521.6</v>
      </c>
      <c r="I6" s="26">
        <v>3720</v>
      </c>
      <c r="J6" s="16">
        <f t="shared" si="0"/>
        <v>24707.27</v>
      </c>
      <c r="V6"/>
    </row>
    <row r="7" spans="1:22" ht="15">
      <c r="A7" s="12" t="s">
        <v>45</v>
      </c>
      <c r="B7" s="1"/>
      <c r="C7" s="1"/>
      <c r="D7" s="1">
        <v>1498.99</v>
      </c>
      <c r="E7" s="1"/>
      <c r="F7" s="1"/>
      <c r="G7" s="1"/>
      <c r="H7" s="1"/>
      <c r="I7" s="1"/>
      <c r="J7" s="16">
        <f t="shared" si="0"/>
        <v>1498.99</v>
      </c>
      <c r="V7"/>
    </row>
    <row r="8" spans="1:22" ht="15">
      <c r="A8" s="12" t="s">
        <v>46</v>
      </c>
      <c r="B8" s="1"/>
      <c r="C8" s="1"/>
      <c r="D8" s="1"/>
      <c r="E8" s="1">
        <v>4352.03</v>
      </c>
      <c r="F8" s="1"/>
      <c r="G8" s="1"/>
      <c r="H8" s="1"/>
      <c r="I8" s="1"/>
      <c r="J8" s="16">
        <f t="shared" si="0"/>
        <v>4352.03</v>
      </c>
      <c r="V8"/>
    </row>
    <row r="9" spans="1:22" ht="15">
      <c r="A9" s="12" t="s">
        <v>47</v>
      </c>
      <c r="B9" s="1"/>
      <c r="C9" s="1">
        <v>3346.14</v>
      </c>
      <c r="D9" s="1"/>
      <c r="E9" s="1">
        <v>3602.53</v>
      </c>
      <c r="F9" s="1">
        <v>1450</v>
      </c>
      <c r="G9" s="1"/>
      <c r="H9" s="1"/>
      <c r="I9" s="1">
        <v>2232</v>
      </c>
      <c r="J9" s="16">
        <f t="shared" si="0"/>
        <v>10630.67</v>
      </c>
      <c r="V9"/>
    </row>
    <row r="10" spans="1:22" ht="15">
      <c r="A10" s="12" t="s">
        <v>48</v>
      </c>
      <c r="B10" s="1"/>
      <c r="C10" s="1"/>
      <c r="D10" s="1">
        <v>1498.99</v>
      </c>
      <c r="E10" s="1"/>
      <c r="F10" s="1">
        <v>1450</v>
      </c>
      <c r="G10" s="1">
        <v>2067</v>
      </c>
      <c r="H10" s="1">
        <v>10521.6</v>
      </c>
      <c r="I10" s="1"/>
      <c r="J10" s="16">
        <f t="shared" si="0"/>
        <v>15537.59</v>
      </c>
      <c r="V10"/>
    </row>
    <row r="11" spans="1:22" ht="15">
      <c r="A11" s="12" t="s">
        <v>49</v>
      </c>
      <c r="B11" s="1"/>
      <c r="C11" s="1"/>
      <c r="D11" s="1"/>
      <c r="E11" s="1"/>
      <c r="F11" s="1"/>
      <c r="G11" s="1">
        <v>2067</v>
      </c>
      <c r="H11" s="1"/>
      <c r="I11" s="1"/>
      <c r="J11" s="16">
        <f t="shared" si="0"/>
        <v>2067</v>
      </c>
      <c r="V11"/>
    </row>
    <row r="12" spans="1:22" ht="15">
      <c r="A12" s="12" t="s">
        <v>50</v>
      </c>
      <c r="B12" s="1"/>
      <c r="C12" s="1">
        <v>3346.14</v>
      </c>
      <c r="D12" s="1">
        <v>749.5</v>
      </c>
      <c r="E12" s="1"/>
      <c r="F12" s="1"/>
      <c r="G12" s="1"/>
      <c r="H12" s="1"/>
      <c r="I12" s="1"/>
      <c r="J12" s="16">
        <f t="shared" si="0"/>
        <v>4095.64</v>
      </c>
      <c r="V12"/>
    </row>
    <row r="13" spans="1:22" ht="15">
      <c r="A13" s="12" t="s">
        <v>51</v>
      </c>
      <c r="B13" s="1"/>
      <c r="C13" s="1"/>
      <c r="D13" s="1">
        <v>3602.53</v>
      </c>
      <c r="E13" s="1"/>
      <c r="F13" s="1"/>
      <c r="G13" s="1"/>
      <c r="H13" s="1"/>
      <c r="I13" s="1">
        <v>3720</v>
      </c>
      <c r="J13" s="16">
        <f t="shared" si="0"/>
        <v>7322.530000000001</v>
      </c>
      <c r="V13"/>
    </row>
    <row r="14" spans="1:22" ht="15">
      <c r="A14" s="12" t="s">
        <v>52</v>
      </c>
      <c r="B14" s="1"/>
      <c r="C14" s="1"/>
      <c r="D14" s="1"/>
      <c r="E14" s="1"/>
      <c r="F14" s="1"/>
      <c r="G14" s="1"/>
      <c r="H14" s="1"/>
      <c r="I14" s="1">
        <v>7440</v>
      </c>
      <c r="J14" s="16">
        <f t="shared" si="0"/>
        <v>7440</v>
      </c>
      <c r="V14"/>
    </row>
    <row r="15" spans="1:22" ht="15">
      <c r="A15" s="12" t="s">
        <v>53</v>
      </c>
      <c r="B15" s="1"/>
      <c r="C15" s="1"/>
      <c r="D15" s="1"/>
      <c r="E15" s="1">
        <v>1498.99</v>
      </c>
      <c r="F15" s="1"/>
      <c r="G15" s="1"/>
      <c r="H15" s="1"/>
      <c r="I15" s="1"/>
      <c r="J15" s="16">
        <f t="shared" si="0"/>
        <v>1498.99</v>
      </c>
      <c r="V15"/>
    </row>
    <row r="16" spans="1:22" ht="15">
      <c r="A16" s="12" t="s">
        <v>54</v>
      </c>
      <c r="B16" s="1"/>
      <c r="C16" s="1"/>
      <c r="D16" s="1">
        <v>7350.01</v>
      </c>
      <c r="E16" s="1"/>
      <c r="F16" s="1">
        <v>4600</v>
      </c>
      <c r="G16" s="1"/>
      <c r="H16" s="1"/>
      <c r="I16" s="1"/>
      <c r="J16" s="16">
        <f t="shared" si="0"/>
        <v>11950.01</v>
      </c>
      <c r="V16"/>
    </row>
    <row r="17" spans="1:22" ht="15">
      <c r="A17" s="12" t="s">
        <v>55</v>
      </c>
      <c r="B17" s="1"/>
      <c r="C17" s="1">
        <v>3346.14</v>
      </c>
      <c r="D17" s="1"/>
      <c r="E17" s="1">
        <v>1498.99</v>
      </c>
      <c r="F17" s="1"/>
      <c r="G17" s="1">
        <v>2067</v>
      </c>
      <c r="H17" s="1"/>
      <c r="I17" s="1"/>
      <c r="J17" s="16">
        <f t="shared" si="0"/>
        <v>6912.13</v>
      </c>
      <c r="V17"/>
    </row>
    <row r="18" spans="1:22" ht="15">
      <c r="A18" s="12" t="s">
        <v>56</v>
      </c>
      <c r="B18" s="1"/>
      <c r="C18" s="1">
        <v>3346.14</v>
      </c>
      <c r="D18" s="1">
        <v>3602.53</v>
      </c>
      <c r="E18" s="1"/>
      <c r="F18" s="1"/>
      <c r="G18" s="1"/>
      <c r="H18" s="1"/>
      <c r="I18" s="1"/>
      <c r="J18" s="16">
        <f t="shared" si="0"/>
        <v>6948.67</v>
      </c>
      <c r="V18"/>
    </row>
    <row r="19" spans="1:22" ht="15">
      <c r="A19" s="12" t="s">
        <v>57</v>
      </c>
      <c r="B19" s="1"/>
      <c r="C19" s="1">
        <v>6692.28</v>
      </c>
      <c r="D19" s="1">
        <v>5101.52</v>
      </c>
      <c r="E19" s="1"/>
      <c r="F19" s="1"/>
      <c r="G19" s="1">
        <v>2067</v>
      </c>
      <c r="H19" s="1"/>
      <c r="I19" s="1"/>
      <c r="J19" s="16">
        <f t="shared" si="0"/>
        <v>13860.8</v>
      </c>
      <c r="V19"/>
    </row>
    <row r="20" spans="1:22" ht="15">
      <c r="A20" s="12" t="s">
        <v>58</v>
      </c>
      <c r="B20" s="1"/>
      <c r="C20" s="1"/>
      <c r="D20" s="1">
        <v>1498.99</v>
      </c>
      <c r="E20" s="1"/>
      <c r="F20" s="1">
        <v>1450</v>
      </c>
      <c r="G20" s="1">
        <v>2067</v>
      </c>
      <c r="H20" s="1">
        <v>10521.6</v>
      </c>
      <c r="I20" s="1"/>
      <c r="J20" s="16">
        <f t="shared" si="0"/>
        <v>15537.59</v>
      </c>
      <c r="V20"/>
    </row>
    <row r="21" spans="1:22" ht="15">
      <c r="A21" s="12" t="s">
        <v>59</v>
      </c>
      <c r="B21" s="1"/>
      <c r="C21" s="1"/>
      <c r="D21" s="1">
        <v>5101.52</v>
      </c>
      <c r="E21" s="1"/>
      <c r="F21" s="1"/>
      <c r="G21" s="1">
        <v>2067</v>
      </c>
      <c r="H21" s="1"/>
      <c r="I21" s="1"/>
      <c r="J21" s="16">
        <f t="shared" si="0"/>
        <v>7168.52</v>
      </c>
      <c r="V21"/>
    </row>
    <row r="22" spans="1:22" ht="15">
      <c r="A22" s="12" t="s">
        <v>60</v>
      </c>
      <c r="B22" s="1"/>
      <c r="C22" s="1"/>
      <c r="D22" s="1">
        <v>3602.53</v>
      </c>
      <c r="E22" s="1"/>
      <c r="F22" s="1"/>
      <c r="G22" s="1"/>
      <c r="H22" s="1"/>
      <c r="I22" s="1"/>
      <c r="J22" s="16">
        <f t="shared" si="0"/>
        <v>3602.53</v>
      </c>
      <c r="V22"/>
    </row>
    <row r="23" spans="1:22" ht="15">
      <c r="A23" s="12" t="s">
        <v>61</v>
      </c>
      <c r="B23" s="1"/>
      <c r="C23" s="1"/>
      <c r="D23" s="1"/>
      <c r="E23" s="1">
        <v>1498.99</v>
      </c>
      <c r="F23" s="1">
        <v>3150</v>
      </c>
      <c r="G23" s="1"/>
      <c r="H23" s="1"/>
      <c r="I23" s="1"/>
      <c r="J23" s="16">
        <f t="shared" si="0"/>
        <v>4648.99</v>
      </c>
      <c r="V23"/>
    </row>
    <row r="24" spans="1:22" ht="15">
      <c r="A24" s="12" t="s">
        <v>6</v>
      </c>
      <c r="B24" s="1">
        <v>5385</v>
      </c>
      <c r="C24" s="1"/>
      <c r="D24" s="1"/>
      <c r="E24" s="1"/>
      <c r="F24" s="1"/>
      <c r="G24" s="1"/>
      <c r="H24" s="1"/>
      <c r="I24" s="1"/>
      <c r="J24" s="16">
        <f t="shared" si="0"/>
        <v>5385</v>
      </c>
      <c r="V24"/>
    </row>
    <row r="25" spans="1:22" ht="15">
      <c r="A25" s="12" t="s">
        <v>7</v>
      </c>
      <c r="B25" s="1">
        <v>5385</v>
      </c>
      <c r="C25" s="1">
        <v>3346.14</v>
      </c>
      <c r="D25" s="1">
        <v>3602.53</v>
      </c>
      <c r="E25" s="1"/>
      <c r="F25" s="1"/>
      <c r="G25" s="1">
        <v>2067</v>
      </c>
      <c r="H25" s="1"/>
      <c r="I25" s="1"/>
      <c r="J25" s="16">
        <f t="shared" si="0"/>
        <v>14400.67</v>
      </c>
      <c r="V25"/>
    </row>
    <row r="26" spans="1:22" ht="15">
      <c r="A26" s="12" t="s">
        <v>8</v>
      </c>
      <c r="B26" s="1">
        <v>7650</v>
      </c>
      <c r="C26" s="1">
        <v>3346.14</v>
      </c>
      <c r="D26" s="1"/>
      <c r="E26" s="1">
        <v>5101.52</v>
      </c>
      <c r="F26" s="1"/>
      <c r="G26" s="1"/>
      <c r="H26" s="1"/>
      <c r="I26" s="1"/>
      <c r="J26" s="16">
        <f t="shared" si="0"/>
        <v>16097.66</v>
      </c>
      <c r="V26"/>
    </row>
    <row r="27" spans="1:22" ht="15">
      <c r="A27" s="12" t="s">
        <v>1</v>
      </c>
      <c r="B27" s="1"/>
      <c r="C27" s="1">
        <v>3346.14</v>
      </c>
      <c r="D27" s="1">
        <v>5101.52</v>
      </c>
      <c r="E27" s="1"/>
      <c r="F27" s="1"/>
      <c r="G27" s="1"/>
      <c r="H27" s="1"/>
      <c r="I27" s="1"/>
      <c r="J27" s="16">
        <f t="shared" si="0"/>
        <v>8447.66</v>
      </c>
      <c r="V27"/>
    </row>
    <row r="28" spans="1:22" ht="15">
      <c r="A28" s="12" t="s">
        <v>2</v>
      </c>
      <c r="B28" s="1"/>
      <c r="C28" s="1">
        <v>3346.14</v>
      </c>
      <c r="D28" s="1">
        <v>1498.99</v>
      </c>
      <c r="E28" s="1"/>
      <c r="F28" s="1">
        <v>1450</v>
      </c>
      <c r="G28" s="1"/>
      <c r="H28" s="1"/>
      <c r="I28" s="1"/>
      <c r="J28" s="16">
        <f t="shared" si="0"/>
        <v>6295.13</v>
      </c>
      <c r="V28"/>
    </row>
    <row r="29" spans="1:22" ht="15">
      <c r="A29" s="12" t="s">
        <v>62</v>
      </c>
      <c r="B29" s="1"/>
      <c r="C29" s="1"/>
      <c r="D29" s="1"/>
      <c r="E29" s="1">
        <v>1498.99</v>
      </c>
      <c r="F29" s="1">
        <v>1450</v>
      </c>
      <c r="G29" s="1"/>
      <c r="H29" s="1">
        <v>19728</v>
      </c>
      <c r="I29" s="1"/>
      <c r="J29" s="16">
        <f t="shared" si="0"/>
        <v>22676.989999999998</v>
      </c>
      <c r="V29"/>
    </row>
    <row r="30" spans="1:22" ht="15">
      <c r="A30" s="12" t="s">
        <v>63</v>
      </c>
      <c r="B30" s="1"/>
      <c r="C30" s="1"/>
      <c r="D30" s="1"/>
      <c r="E30" s="1">
        <v>3602.53</v>
      </c>
      <c r="F30" s="1"/>
      <c r="G30" s="1"/>
      <c r="H30" s="1">
        <v>19728</v>
      </c>
      <c r="I30" s="1">
        <v>4464</v>
      </c>
      <c r="J30" s="16">
        <f t="shared" si="0"/>
        <v>27794.53</v>
      </c>
      <c r="V30"/>
    </row>
    <row r="31" spans="1:22" ht="15">
      <c r="A31" s="12" t="s">
        <v>64</v>
      </c>
      <c r="B31" s="1"/>
      <c r="C31" s="1"/>
      <c r="D31" s="1"/>
      <c r="E31" s="1">
        <v>5101.52</v>
      </c>
      <c r="F31" s="1"/>
      <c r="G31" s="1">
        <v>2067</v>
      </c>
      <c r="H31" s="1"/>
      <c r="I31" s="1"/>
      <c r="J31" s="16">
        <f t="shared" si="0"/>
        <v>7168.52</v>
      </c>
      <c r="V31"/>
    </row>
    <row r="32" spans="1:22" ht="15">
      <c r="A32" s="12" t="s">
        <v>65</v>
      </c>
      <c r="B32" s="1"/>
      <c r="C32" s="1"/>
      <c r="D32" s="1"/>
      <c r="E32" s="1"/>
      <c r="F32" s="1">
        <v>1450</v>
      </c>
      <c r="G32" s="1"/>
      <c r="H32" s="1"/>
      <c r="I32" s="1">
        <v>3720</v>
      </c>
      <c r="J32" s="16">
        <f t="shared" si="0"/>
        <v>5170</v>
      </c>
      <c r="V32"/>
    </row>
    <row r="33" spans="1:22" ht="15">
      <c r="A33" s="12" t="s">
        <v>66</v>
      </c>
      <c r="B33" s="1"/>
      <c r="C33" s="1"/>
      <c r="D33" s="1">
        <v>1498.99</v>
      </c>
      <c r="E33" s="1"/>
      <c r="F33" s="1"/>
      <c r="G33" s="1">
        <v>2067</v>
      </c>
      <c r="H33" s="1">
        <v>18412.8</v>
      </c>
      <c r="I33" s="1"/>
      <c r="J33" s="16">
        <f t="shared" si="0"/>
        <v>21978.79</v>
      </c>
      <c r="V33"/>
    </row>
    <row r="34" spans="1:22" ht="15.75">
      <c r="A34" s="8" t="s">
        <v>0</v>
      </c>
      <c r="B34" s="7">
        <f>SUM(B3:B33)</f>
        <v>18420</v>
      </c>
      <c r="C34" s="7">
        <f aca="true" t="shared" si="1" ref="C34:I34">SUM(C3:C33)</f>
        <v>40153.68</v>
      </c>
      <c r="D34" s="7">
        <f t="shared" si="1"/>
        <v>45309.14</v>
      </c>
      <c r="E34" s="7">
        <f t="shared" si="1"/>
        <v>40062.67000000001</v>
      </c>
      <c r="F34" s="7">
        <f t="shared" si="1"/>
        <v>17900</v>
      </c>
      <c r="G34" s="7">
        <f t="shared" si="1"/>
        <v>24804</v>
      </c>
      <c r="H34" s="7">
        <f t="shared" si="1"/>
        <v>89433.6</v>
      </c>
      <c r="I34" s="7">
        <f t="shared" si="1"/>
        <v>29016</v>
      </c>
      <c r="J34" s="9">
        <f t="shared" si="0"/>
        <v>305099.09</v>
      </c>
      <c r="V34"/>
    </row>
    <row r="35" spans="2:21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="2" customFormat="1" ht="21">
      <c r="A36" s="17" t="s">
        <v>70</v>
      </c>
    </row>
    <row r="37" spans="1:4" s="14" customFormat="1" ht="45" customHeight="1">
      <c r="A37" s="10" t="s">
        <v>3</v>
      </c>
      <c r="B37" s="11" t="s">
        <v>88</v>
      </c>
      <c r="C37" s="11" t="s">
        <v>74</v>
      </c>
      <c r="D37" s="18" t="s">
        <v>0</v>
      </c>
    </row>
    <row r="38" spans="1:22" ht="15">
      <c r="A38" s="12" t="s">
        <v>54</v>
      </c>
      <c r="B38" s="1">
        <v>3025.12</v>
      </c>
      <c r="C38" s="1"/>
      <c r="D38" s="16">
        <f>SUM(B38:C38)</f>
        <v>3025.12</v>
      </c>
      <c r="V38"/>
    </row>
    <row r="39" spans="1:22" ht="15">
      <c r="A39" s="12" t="s">
        <v>52</v>
      </c>
      <c r="B39" s="1"/>
      <c r="C39" s="1">
        <v>31999.98</v>
      </c>
      <c r="D39" s="16">
        <f>SUM(B39:C39)</f>
        <v>31999.98</v>
      </c>
      <c r="V39"/>
    </row>
    <row r="40" spans="1:22" ht="15.75">
      <c r="A40" s="8" t="s">
        <v>0</v>
      </c>
      <c r="B40" s="7">
        <f>SUM(B38:B39)</f>
        <v>3025.12</v>
      </c>
      <c r="C40" s="7">
        <f>SUM(C38:C39)</f>
        <v>31999.98</v>
      </c>
      <c r="D40" s="9">
        <f>SUM(B40:C40)</f>
        <v>35025.1</v>
      </c>
      <c r="V40"/>
    </row>
    <row r="41" ht="15">
      <c r="V41"/>
    </row>
    <row r="42" ht="15">
      <c r="V42"/>
    </row>
    <row r="43" ht="15">
      <c r="V43"/>
    </row>
    <row r="44" ht="15">
      <c r="V44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2020-05-18T13:22:57Z</dcterms:modified>
  <cp:category/>
  <cp:version/>
  <cp:contentType/>
  <cp:contentStatus/>
</cp:coreProperties>
</file>