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20" yWindow="65521" windowWidth="14430" windowHeight="12660" activeTab="0"/>
  </bookViews>
  <sheets>
    <sheet name="ЗДО" sheetId="1" r:id="rId1"/>
    <sheet name="ЗЗСО" sheetId="2" r:id="rId2"/>
    <sheet name="ЗПО" sheetId="3" r:id="rId3"/>
  </sheets>
  <definedNames>
    <definedName name="_xlnm.Print_Area" localSheetId="0">'ЗДО'!$A$1:$E$61</definedName>
  </definedNames>
  <calcPr fullCalcOnLoad="1"/>
</workbook>
</file>

<file path=xl/sharedStrings.xml><?xml version="1.0" encoding="utf-8"?>
<sst xmlns="http://schemas.openxmlformats.org/spreadsheetml/2006/main" count="130" uniqueCount="115">
  <si>
    <t>Разом</t>
  </si>
  <si>
    <t>Ліцей 2</t>
  </si>
  <si>
    <t>Ліцей 4</t>
  </si>
  <si>
    <t>Установа ЗЗСО</t>
  </si>
  <si>
    <t>Установа ЗДО</t>
  </si>
  <si>
    <t>НВК Лідер</t>
  </si>
  <si>
    <t>НВК Берегиня</t>
  </si>
  <si>
    <t>НВК Любисток</t>
  </si>
  <si>
    <t>ДНЗ 23</t>
  </si>
  <si>
    <t>ДНЗ 37</t>
  </si>
  <si>
    <t>ДНЗ 44</t>
  </si>
  <si>
    <t>ДНЗ 48</t>
  </si>
  <si>
    <t>ДНЗ 49</t>
  </si>
  <si>
    <t>ДНЗ 52</t>
  </si>
  <si>
    <t>ДНЗ 53</t>
  </si>
  <si>
    <t>ДНЗ 2</t>
  </si>
  <si>
    <t>ДНЗ 6</t>
  </si>
  <si>
    <t>ДНЗ 7</t>
  </si>
  <si>
    <t>ДНЗ 8</t>
  </si>
  <si>
    <t>ДНЗ 9</t>
  </si>
  <si>
    <t>ДНЗ 10</t>
  </si>
  <si>
    <t>ДНЗ 12</t>
  </si>
  <si>
    <t>ДНЗ 15</t>
  </si>
  <si>
    <t>ДНЗ 17</t>
  </si>
  <si>
    <t>ДНЗ 18</t>
  </si>
  <si>
    <t>ДНЗ 21</t>
  </si>
  <si>
    <t>ДНЗ 27</t>
  </si>
  <si>
    <t>ДНЗ 28</t>
  </si>
  <si>
    <t>ДНЗ 30</t>
  </si>
  <si>
    <t>ДНЗ 31</t>
  </si>
  <si>
    <t>ДНЗ 32</t>
  </si>
  <si>
    <t>ДНЗ 33</t>
  </si>
  <si>
    <t>ДНЗ 34</t>
  </si>
  <si>
    <t>ДНЗ 35</t>
  </si>
  <si>
    <t>ДНЗ 36</t>
  </si>
  <si>
    <t>ДНЗ 39</t>
  </si>
  <si>
    <t>ДНЗ 42</t>
  </si>
  <si>
    <t>ДНЗ 43</t>
  </si>
  <si>
    <t>ДНЗ 45</t>
  </si>
  <si>
    <t>ЗНЗ 1</t>
  </si>
  <si>
    <t>ЗНЗ 2</t>
  </si>
  <si>
    <t>ЗНЗ 3</t>
  </si>
  <si>
    <t>ЗНЗ 4</t>
  </si>
  <si>
    <t>ЗНЗ 6</t>
  </si>
  <si>
    <t>ЗНЗ 8</t>
  </si>
  <si>
    <t>ЗНЗ 14</t>
  </si>
  <si>
    <t>ЗНЗ 16</t>
  </si>
  <si>
    <t>ЗНЗ 19</t>
  </si>
  <si>
    <t>ЗНЗ 20</t>
  </si>
  <si>
    <t>ЗНЗ 22</t>
  </si>
  <si>
    <t>ЗНЗ 24</t>
  </si>
  <si>
    <t>ЗНЗ 25</t>
  </si>
  <si>
    <t>ЗНЗ 27</t>
  </si>
  <si>
    <t>ЗНЗ 28</t>
  </si>
  <si>
    <t>ЗНЗ 30</t>
  </si>
  <si>
    <t>ЗНЗ 33</t>
  </si>
  <si>
    <t>ЗНЗ 37</t>
  </si>
  <si>
    <t>ЗНЗ 38</t>
  </si>
  <si>
    <t>ЗНЗ 39</t>
  </si>
  <si>
    <t>ЗНЗ 41</t>
  </si>
  <si>
    <t>Гімн. 2</t>
  </si>
  <si>
    <t>Гімн. 4</t>
  </si>
  <si>
    <t>Гімн. 5</t>
  </si>
  <si>
    <t>Гімн. 6</t>
  </si>
  <si>
    <t>Гімн. 7</t>
  </si>
  <si>
    <t>ДНЗ 1</t>
  </si>
  <si>
    <t>ДНЗ 3</t>
  </si>
  <si>
    <t>ДНЗ 4</t>
  </si>
  <si>
    <t>ДНЗ 5</t>
  </si>
  <si>
    <t>ДНЗ 11</t>
  </si>
  <si>
    <t>ДНЗ 14</t>
  </si>
  <si>
    <t>ДНЗ 16</t>
  </si>
  <si>
    <t>ДНЗ 19</t>
  </si>
  <si>
    <t>ДНЗ 20</t>
  </si>
  <si>
    <t>ДНЗ 22</t>
  </si>
  <si>
    <t>ДНЗ 24</t>
  </si>
  <si>
    <t>ДНЗ 25</t>
  </si>
  <si>
    <t>ДНЗ 26</t>
  </si>
  <si>
    <t>ДНЗ 29</t>
  </si>
  <si>
    <t>ДНЗ 38</t>
  </si>
  <si>
    <t>ДНЗ 40</t>
  </si>
  <si>
    <t>ДНЗ 41</t>
  </si>
  <si>
    <t>ДНЗ 46</t>
  </si>
  <si>
    <t>ДНЗ 47</t>
  </si>
  <si>
    <t>ДНЗ 50</t>
  </si>
  <si>
    <t>ДНЗ 51</t>
  </si>
  <si>
    <t>ДНЗ 54</t>
  </si>
  <si>
    <t>Д\С 4</t>
  </si>
  <si>
    <t>ЗНЗ 5</t>
  </si>
  <si>
    <t>ЗНЗ 10</t>
  </si>
  <si>
    <t>ЗНЗ 11</t>
  </si>
  <si>
    <t>ЗНЗ 13</t>
  </si>
  <si>
    <t>ЗНЗ 17</t>
  </si>
  <si>
    <t>ЗНЗ 31</t>
  </si>
  <si>
    <t>ЗНЗ 40</t>
  </si>
  <si>
    <t>Ліцей 1</t>
  </si>
  <si>
    <t>Ліцей 3</t>
  </si>
  <si>
    <t>Гімн. 1</t>
  </si>
  <si>
    <t>Гімн. 3</t>
  </si>
  <si>
    <t>Рециркул.</t>
  </si>
  <si>
    <t>Дез. засоби</t>
  </si>
  <si>
    <t>Придбання за бюдж.кошти за червень 2020 року</t>
  </si>
  <si>
    <t>(резерв масок)</t>
  </si>
  <si>
    <t>Рушники рулон</t>
  </si>
  <si>
    <t>Маски багатор.</t>
  </si>
  <si>
    <t>Рушник рулон</t>
  </si>
  <si>
    <t>Крейда</t>
  </si>
  <si>
    <t>Установа ЗПО</t>
  </si>
  <si>
    <t>Терм. інфр.</t>
  </si>
  <si>
    <t>ІРЦ 1</t>
  </si>
  <si>
    <t>ІРЦ 2</t>
  </si>
  <si>
    <t>Придбання за кошти спецфонду за червень 2020 року</t>
  </si>
  <si>
    <t>ЦДЮТ</t>
  </si>
  <si>
    <t>Стійка клавішна</t>
  </si>
  <si>
    <t>Педаль сустейн.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</si>
</sst>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29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9" fillId="34" borderId="10" xfId="0" applyFont="1" applyFill="1" applyBorder="1" applyAlignment="1">
      <alignment/>
    </xf>
    <xf numFmtId="0" fontId="29" fillId="34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29" fillId="33" borderId="10" xfId="0" applyFont="1" applyFill="1" applyBorder="1" applyAlignment="1">
      <alignment horizontal="left"/>
    </xf>
    <xf numFmtId="0" fontId="29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9" fillId="0" borderId="11" xfId="0" applyFont="1" applyBorder="1" applyAlignment="1">
      <alignment wrapText="1"/>
    </xf>
    <xf numFmtId="0" fontId="29" fillId="0" borderId="11" xfId="0" applyFont="1" applyBorder="1" applyAlignment="1">
      <alignment/>
    </xf>
    <xf numFmtId="0" fontId="0" fillId="0" borderId="10" xfId="0" applyBorder="1" applyAlignment="1">
      <alignment/>
    </xf>
    <xf numFmtId="0" fontId="38" fillId="0" borderId="12" xfId="0" applyFont="1" applyBorder="1" applyAlignment="1">
      <alignment/>
    </xf>
    <xf numFmtId="0" fontId="38" fillId="0" borderId="0" xfId="0" applyFont="1" applyAlignment="1">
      <alignment horizontal="left"/>
    </xf>
    <xf numFmtId="0" fontId="29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tabSelected="1" workbookViewId="0" topLeftCell="A1">
      <selection activeCell="A1" sqref="A1"/>
    </sheetView>
  </sheetViews>
  <sheetFormatPr defaultColWidth="9.140625" defaultRowHeight="15"/>
  <cols>
    <col min="1" max="1" width="9.57421875" style="17" customWidth="1"/>
    <col min="2" max="4" width="10.140625" style="0" customWidth="1"/>
    <col min="5" max="5" width="12.421875" style="4" customWidth="1"/>
    <col min="6" max="11" width="9.140625" style="0" customWidth="1"/>
  </cols>
  <sheetData>
    <row r="1" spans="1:5" s="2" customFormat="1" ht="21">
      <c r="A1" s="27" t="s">
        <v>101</v>
      </c>
      <c r="B1" s="27"/>
      <c r="C1" s="27"/>
      <c r="D1" s="27"/>
      <c r="E1" s="27"/>
    </row>
    <row r="2" spans="1:5" s="20" customFormat="1" ht="40.5" customHeight="1">
      <c r="A2" s="9" t="s">
        <v>4</v>
      </c>
      <c r="B2" s="9" t="s">
        <v>103</v>
      </c>
      <c r="C2" s="9" t="s">
        <v>100</v>
      </c>
      <c r="D2" s="9" t="s">
        <v>104</v>
      </c>
      <c r="E2" s="15" t="s">
        <v>0</v>
      </c>
    </row>
    <row r="3" spans="1:5" ht="15">
      <c r="A3" s="22" t="s">
        <v>65</v>
      </c>
      <c r="B3" s="23">
        <v>1069.25</v>
      </c>
      <c r="C3" s="1"/>
      <c r="D3" s="1">
        <v>1760</v>
      </c>
      <c r="E3" s="13">
        <f aca="true" t="shared" si="0" ref="E3:E34">SUM(B3:D3)</f>
        <v>2829.25</v>
      </c>
    </row>
    <row r="4" spans="1:5" ht="15">
      <c r="A4" s="22" t="s">
        <v>15</v>
      </c>
      <c r="B4" s="23"/>
      <c r="C4" s="1">
        <v>5040</v>
      </c>
      <c r="D4" s="1">
        <v>5544</v>
      </c>
      <c r="E4" s="13">
        <f t="shared" si="0"/>
        <v>10584</v>
      </c>
    </row>
    <row r="5" spans="1:5" ht="15">
      <c r="A5" s="22" t="s">
        <v>66</v>
      </c>
      <c r="B5" s="23"/>
      <c r="C5" s="1">
        <v>6252</v>
      </c>
      <c r="D5" s="1">
        <v>5368</v>
      </c>
      <c r="E5" s="13">
        <f t="shared" si="0"/>
        <v>11620</v>
      </c>
    </row>
    <row r="6" spans="1:5" ht="15">
      <c r="A6" s="22" t="s">
        <v>67</v>
      </c>
      <c r="B6" s="23"/>
      <c r="C6" s="1">
        <v>2892</v>
      </c>
      <c r="D6" s="1">
        <v>4048</v>
      </c>
      <c r="E6" s="13">
        <f t="shared" si="0"/>
        <v>6940</v>
      </c>
    </row>
    <row r="7" spans="1:5" ht="15">
      <c r="A7" s="22" t="s">
        <v>68</v>
      </c>
      <c r="B7" s="23">
        <v>819</v>
      </c>
      <c r="C7" s="1">
        <v>1446</v>
      </c>
      <c r="D7" s="1">
        <v>1408</v>
      </c>
      <c r="E7" s="13">
        <f t="shared" si="0"/>
        <v>3673</v>
      </c>
    </row>
    <row r="8" spans="1:5" ht="30">
      <c r="A8" s="22" t="s">
        <v>102</v>
      </c>
      <c r="B8" s="23"/>
      <c r="C8" s="1"/>
      <c r="D8" s="1">
        <v>2904</v>
      </c>
      <c r="E8" s="13">
        <f t="shared" si="0"/>
        <v>2904</v>
      </c>
    </row>
    <row r="9" spans="1:5" ht="15">
      <c r="A9" s="22" t="s">
        <v>16</v>
      </c>
      <c r="B9" s="23">
        <v>1433.25</v>
      </c>
      <c r="C9" s="1">
        <v>1914</v>
      </c>
      <c r="D9" s="1">
        <v>3168</v>
      </c>
      <c r="E9" s="13">
        <f t="shared" si="0"/>
        <v>6515.25</v>
      </c>
    </row>
    <row r="10" spans="1:5" ht="15">
      <c r="A10" s="22" t="s">
        <v>17</v>
      </c>
      <c r="B10" s="23">
        <v>1251.25</v>
      </c>
      <c r="C10" s="1"/>
      <c r="D10" s="1">
        <v>2640</v>
      </c>
      <c r="E10" s="13">
        <f t="shared" si="0"/>
        <v>3891.25</v>
      </c>
    </row>
    <row r="11" spans="1:5" ht="15">
      <c r="A11" s="22" t="s">
        <v>18</v>
      </c>
      <c r="B11" s="23">
        <v>1592.5</v>
      </c>
      <c r="C11" s="1"/>
      <c r="D11" s="1">
        <v>2816</v>
      </c>
      <c r="E11" s="13">
        <f t="shared" si="0"/>
        <v>4408.5</v>
      </c>
    </row>
    <row r="12" spans="1:5" ht="15">
      <c r="A12" s="22" t="s">
        <v>19</v>
      </c>
      <c r="B12" s="23">
        <v>5255.25</v>
      </c>
      <c r="C12" s="1"/>
      <c r="D12" s="1">
        <v>4224</v>
      </c>
      <c r="E12" s="13">
        <f t="shared" si="0"/>
        <v>9479.25</v>
      </c>
    </row>
    <row r="13" spans="1:5" ht="15">
      <c r="A13" s="22" t="s">
        <v>20</v>
      </c>
      <c r="B13" s="23">
        <v>4186</v>
      </c>
      <c r="C13" s="1"/>
      <c r="D13" s="1">
        <v>5544</v>
      </c>
      <c r="E13" s="13">
        <f t="shared" si="0"/>
        <v>9730</v>
      </c>
    </row>
    <row r="14" spans="1:5" ht="15">
      <c r="A14" s="22" t="s">
        <v>69</v>
      </c>
      <c r="B14" s="23">
        <v>978.25</v>
      </c>
      <c r="C14" s="1">
        <v>1680</v>
      </c>
      <c r="D14" s="1">
        <v>2200</v>
      </c>
      <c r="E14" s="13">
        <f t="shared" si="0"/>
        <v>4858.25</v>
      </c>
    </row>
    <row r="15" spans="1:5" ht="15">
      <c r="A15" s="22" t="s">
        <v>21</v>
      </c>
      <c r="B15" s="23">
        <v>1387.75</v>
      </c>
      <c r="C15" s="1"/>
      <c r="D15" s="1">
        <v>2464</v>
      </c>
      <c r="E15" s="13">
        <f t="shared" si="0"/>
        <v>3851.75</v>
      </c>
    </row>
    <row r="16" spans="1:5" ht="15">
      <c r="A16" s="22" t="s">
        <v>70</v>
      </c>
      <c r="B16" s="23">
        <v>1524.25</v>
      </c>
      <c r="C16" s="1">
        <v>2148</v>
      </c>
      <c r="D16" s="1">
        <v>2816</v>
      </c>
      <c r="E16" s="13">
        <f t="shared" si="0"/>
        <v>6488.25</v>
      </c>
    </row>
    <row r="17" spans="1:5" ht="15">
      <c r="A17" s="22" t="s">
        <v>22</v>
      </c>
      <c r="B17" s="23"/>
      <c r="C17" s="1">
        <v>978</v>
      </c>
      <c r="D17" s="1">
        <v>1672</v>
      </c>
      <c r="E17" s="13">
        <f t="shared" si="0"/>
        <v>2650</v>
      </c>
    </row>
    <row r="18" spans="1:5" ht="15">
      <c r="A18" s="22" t="s">
        <v>71</v>
      </c>
      <c r="B18" s="23"/>
      <c r="C18" s="1">
        <v>1212</v>
      </c>
      <c r="D18" s="1">
        <v>1496</v>
      </c>
      <c r="E18" s="13">
        <f t="shared" si="0"/>
        <v>2708</v>
      </c>
    </row>
    <row r="19" spans="1:5" ht="15">
      <c r="A19" s="22" t="s">
        <v>23</v>
      </c>
      <c r="B19" s="23">
        <v>1797.25</v>
      </c>
      <c r="C19" s="1"/>
      <c r="D19" s="1">
        <v>4400</v>
      </c>
      <c r="E19" s="13">
        <f t="shared" si="0"/>
        <v>6197.25</v>
      </c>
    </row>
    <row r="20" spans="1:5" ht="15">
      <c r="A20" s="22" t="s">
        <v>24</v>
      </c>
      <c r="B20" s="23">
        <v>2093</v>
      </c>
      <c r="C20" s="1">
        <v>2892</v>
      </c>
      <c r="D20" s="1">
        <v>3080</v>
      </c>
      <c r="E20" s="13">
        <f t="shared" si="0"/>
        <v>8065</v>
      </c>
    </row>
    <row r="21" spans="1:5" ht="15">
      <c r="A21" s="22" t="s">
        <v>72</v>
      </c>
      <c r="B21" s="23"/>
      <c r="C21" s="1">
        <v>3594</v>
      </c>
      <c r="D21" s="1">
        <v>4312</v>
      </c>
      <c r="E21" s="13">
        <f t="shared" si="0"/>
        <v>7906</v>
      </c>
    </row>
    <row r="22" spans="1:5" ht="15">
      <c r="A22" s="22" t="s">
        <v>73</v>
      </c>
      <c r="B22" s="23"/>
      <c r="C22" s="1">
        <v>3828</v>
      </c>
      <c r="D22" s="1">
        <v>3608</v>
      </c>
      <c r="E22" s="13">
        <f t="shared" si="0"/>
        <v>7436</v>
      </c>
    </row>
    <row r="23" spans="1:5" ht="15">
      <c r="A23" s="22" t="s">
        <v>25</v>
      </c>
      <c r="B23" s="23">
        <v>2593.5</v>
      </c>
      <c r="C23" s="1"/>
      <c r="D23" s="1">
        <v>4312</v>
      </c>
      <c r="E23" s="13">
        <f t="shared" si="0"/>
        <v>6905.5</v>
      </c>
    </row>
    <row r="24" spans="1:5" ht="15">
      <c r="A24" s="22" t="s">
        <v>74</v>
      </c>
      <c r="B24" s="23">
        <v>2047.5</v>
      </c>
      <c r="C24" s="1">
        <v>2892</v>
      </c>
      <c r="D24" s="1">
        <v>3432</v>
      </c>
      <c r="E24" s="13">
        <f t="shared" si="0"/>
        <v>8371.5</v>
      </c>
    </row>
    <row r="25" spans="1:5" ht="15">
      <c r="A25" s="22" t="s">
        <v>8</v>
      </c>
      <c r="B25" s="23">
        <v>2093</v>
      </c>
      <c r="C25" s="1">
        <v>2892</v>
      </c>
      <c r="D25" s="1">
        <v>3168</v>
      </c>
      <c r="E25" s="13">
        <f t="shared" si="0"/>
        <v>8153</v>
      </c>
    </row>
    <row r="26" spans="1:5" ht="15">
      <c r="A26" s="22" t="s">
        <v>75</v>
      </c>
      <c r="B26" s="23">
        <v>2548</v>
      </c>
      <c r="C26" s="1"/>
      <c r="D26" s="1">
        <v>4928</v>
      </c>
      <c r="E26" s="13">
        <f t="shared" si="0"/>
        <v>7476</v>
      </c>
    </row>
    <row r="27" spans="1:5" ht="15">
      <c r="A27" s="22" t="s">
        <v>76</v>
      </c>
      <c r="B27" s="23">
        <v>3594.5</v>
      </c>
      <c r="C27" s="1"/>
      <c r="D27" s="1">
        <v>4400</v>
      </c>
      <c r="E27" s="13">
        <f t="shared" si="0"/>
        <v>7994.5</v>
      </c>
    </row>
    <row r="28" spans="1:5" ht="15">
      <c r="A28" s="22" t="s">
        <v>77</v>
      </c>
      <c r="B28" s="23">
        <v>2320.5</v>
      </c>
      <c r="C28" s="1">
        <v>3126</v>
      </c>
      <c r="D28" s="1">
        <v>2728</v>
      </c>
      <c r="E28" s="13">
        <f t="shared" si="0"/>
        <v>8174.5</v>
      </c>
    </row>
    <row r="29" spans="1:5" ht="15">
      <c r="A29" s="22" t="s">
        <v>26</v>
      </c>
      <c r="B29" s="23">
        <v>2752.75</v>
      </c>
      <c r="C29" s="1"/>
      <c r="D29" s="1">
        <v>4928</v>
      </c>
      <c r="E29" s="13">
        <f t="shared" si="0"/>
        <v>7680.75</v>
      </c>
    </row>
    <row r="30" spans="1:5" ht="15">
      <c r="A30" s="22" t="s">
        <v>27</v>
      </c>
      <c r="B30" s="23">
        <v>1615.25</v>
      </c>
      <c r="C30" s="1"/>
      <c r="D30" s="1">
        <v>3344</v>
      </c>
      <c r="E30" s="13">
        <f t="shared" si="0"/>
        <v>4959.25</v>
      </c>
    </row>
    <row r="31" spans="1:5" ht="15">
      <c r="A31" s="22" t="s">
        <v>78</v>
      </c>
      <c r="B31" s="23">
        <v>1137.5</v>
      </c>
      <c r="C31" s="1"/>
      <c r="D31" s="1">
        <v>1936</v>
      </c>
      <c r="E31" s="13">
        <f t="shared" si="0"/>
        <v>3073.5</v>
      </c>
    </row>
    <row r="32" spans="1:5" ht="15">
      <c r="A32" s="22" t="s">
        <v>28</v>
      </c>
      <c r="B32" s="23">
        <v>4095</v>
      </c>
      <c r="C32" s="1"/>
      <c r="D32" s="1">
        <v>6776</v>
      </c>
      <c r="E32" s="13">
        <f t="shared" si="0"/>
        <v>10871</v>
      </c>
    </row>
    <row r="33" spans="1:5" ht="15">
      <c r="A33" s="22" t="s">
        <v>29</v>
      </c>
      <c r="B33" s="23">
        <v>273</v>
      </c>
      <c r="C33" s="1"/>
      <c r="D33" s="1">
        <v>2200</v>
      </c>
      <c r="E33" s="13">
        <f t="shared" si="0"/>
        <v>2473</v>
      </c>
    </row>
    <row r="34" spans="1:5" ht="15">
      <c r="A34" s="22" t="s">
        <v>30</v>
      </c>
      <c r="B34" s="23">
        <v>2980.25</v>
      </c>
      <c r="C34" s="1"/>
      <c r="D34" s="1">
        <v>4840</v>
      </c>
      <c r="E34" s="13">
        <f t="shared" si="0"/>
        <v>7820.25</v>
      </c>
    </row>
    <row r="35" spans="1:5" ht="15">
      <c r="A35" s="22" t="s">
        <v>31</v>
      </c>
      <c r="B35" s="23">
        <v>3321.5</v>
      </c>
      <c r="C35" s="1"/>
      <c r="D35" s="1">
        <v>5280</v>
      </c>
      <c r="E35" s="13">
        <f aca="true" t="shared" si="1" ref="E35:E59">SUM(B35:D35)</f>
        <v>8601.5</v>
      </c>
    </row>
    <row r="36" spans="1:5" ht="15">
      <c r="A36" s="22" t="s">
        <v>32</v>
      </c>
      <c r="B36" s="23">
        <v>1888.25</v>
      </c>
      <c r="C36" s="1"/>
      <c r="D36" s="1">
        <v>4136</v>
      </c>
      <c r="E36" s="13">
        <f t="shared" si="1"/>
        <v>6024.25</v>
      </c>
    </row>
    <row r="37" spans="1:5" ht="15">
      <c r="A37" s="22" t="s">
        <v>33</v>
      </c>
      <c r="B37" s="23">
        <v>3503.5</v>
      </c>
      <c r="C37" s="1"/>
      <c r="D37" s="1">
        <v>5720</v>
      </c>
      <c r="E37" s="13">
        <f t="shared" si="1"/>
        <v>9223.5</v>
      </c>
    </row>
    <row r="38" spans="1:5" ht="15">
      <c r="A38" s="22" t="s">
        <v>34</v>
      </c>
      <c r="B38" s="23">
        <v>204.75</v>
      </c>
      <c r="C38" s="1"/>
      <c r="D38" s="1">
        <v>1056</v>
      </c>
      <c r="E38" s="13">
        <f t="shared" si="1"/>
        <v>1260.75</v>
      </c>
    </row>
    <row r="39" spans="1:5" ht="15">
      <c r="A39" s="22" t="s">
        <v>9</v>
      </c>
      <c r="B39" s="23">
        <v>364</v>
      </c>
      <c r="C39" s="1">
        <v>744</v>
      </c>
      <c r="D39" s="1">
        <v>2288</v>
      </c>
      <c r="E39" s="13">
        <f t="shared" si="1"/>
        <v>3396</v>
      </c>
    </row>
    <row r="40" spans="1:5" ht="15">
      <c r="A40" s="22" t="s">
        <v>79</v>
      </c>
      <c r="B40" s="23">
        <v>3412.5</v>
      </c>
      <c r="C40" s="1"/>
      <c r="D40" s="1">
        <v>5016</v>
      </c>
      <c r="E40" s="13">
        <f t="shared" si="1"/>
        <v>8428.5</v>
      </c>
    </row>
    <row r="41" spans="1:5" ht="15">
      <c r="A41" s="22" t="s">
        <v>35</v>
      </c>
      <c r="B41" s="23">
        <v>728</v>
      </c>
      <c r="C41" s="1">
        <v>1446</v>
      </c>
      <c r="D41" s="1">
        <v>1848</v>
      </c>
      <c r="E41" s="13">
        <f t="shared" si="1"/>
        <v>4022</v>
      </c>
    </row>
    <row r="42" spans="1:5" ht="15">
      <c r="A42" s="22" t="s">
        <v>80</v>
      </c>
      <c r="B42" s="23">
        <v>910</v>
      </c>
      <c r="C42" s="1"/>
      <c r="D42" s="1">
        <v>2288</v>
      </c>
      <c r="E42" s="13">
        <f t="shared" si="1"/>
        <v>3198</v>
      </c>
    </row>
    <row r="43" spans="1:5" ht="15">
      <c r="A43" s="22" t="s">
        <v>81</v>
      </c>
      <c r="B43" s="23">
        <v>3776.5</v>
      </c>
      <c r="C43" s="1"/>
      <c r="D43" s="1">
        <v>6512</v>
      </c>
      <c r="E43" s="13">
        <f t="shared" si="1"/>
        <v>10288.5</v>
      </c>
    </row>
    <row r="44" spans="1:5" ht="15">
      <c r="A44" s="22" t="s">
        <v>36</v>
      </c>
      <c r="B44" s="23">
        <v>1956.5</v>
      </c>
      <c r="C44" s="1">
        <v>2892</v>
      </c>
      <c r="D44" s="1">
        <v>2816</v>
      </c>
      <c r="E44" s="13">
        <f t="shared" si="1"/>
        <v>7664.5</v>
      </c>
    </row>
    <row r="45" spans="1:5" ht="15">
      <c r="A45" s="22" t="s">
        <v>37</v>
      </c>
      <c r="B45" s="23">
        <v>3048.5</v>
      </c>
      <c r="C45" s="1"/>
      <c r="D45" s="1">
        <v>3960</v>
      </c>
      <c r="E45" s="13">
        <f t="shared" si="1"/>
        <v>7008.5</v>
      </c>
    </row>
    <row r="46" spans="1:5" ht="15">
      <c r="A46" s="22" t="s">
        <v>10</v>
      </c>
      <c r="B46" s="23"/>
      <c r="C46" s="1">
        <v>7188</v>
      </c>
      <c r="D46" s="1">
        <v>6336</v>
      </c>
      <c r="E46" s="13">
        <f t="shared" si="1"/>
        <v>13524</v>
      </c>
    </row>
    <row r="47" spans="1:5" ht="15">
      <c r="A47" s="22" t="s">
        <v>38</v>
      </c>
      <c r="B47" s="23">
        <v>3458</v>
      </c>
      <c r="C47" s="1"/>
      <c r="D47" s="1">
        <v>5368</v>
      </c>
      <c r="E47" s="13">
        <f t="shared" si="1"/>
        <v>8826</v>
      </c>
    </row>
    <row r="48" spans="1:5" ht="30">
      <c r="A48" s="22" t="s">
        <v>102</v>
      </c>
      <c r="B48" s="23"/>
      <c r="C48" s="1"/>
      <c r="D48" s="1">
        <v>6512</v>
      </c>
      <c r="E48" s="13">
        <f t="shared" si="1"/>
        <v>6512</v>
      </c>
    </row>
    <row r="49" spans="1:5" ht="15">
      <c r="A49" s="22" t="s">
        <v>82</v>
      </c>
      <c r="B49" s="23">
        <v>2661.75</v>
      </c>
      <c r="C49" s="1">
        <v>3594</v>
      </c>
      <c r="D49" s="1">
        <v>3784</v>
      </c>
      <c r="E49" s="13">
        <f t="shared" si="1"/>
        <v>10039.75</v>
      </c>
    </row>
    <row r="50" spans="1:5" ht="15">
      <c r="A50" s="22" t="s">
        <v>83</v>
      </c>
      <c r="B50" s="23">
        <v>1683.5</v>
      </c>
      <c r="C50" s="1">
        <v>2658</v>
      </c>
      <c r="D50" s="1">
        <v>3520</v>
      </c>
      <c r="E50" s="13">
        <f t="shared" si="1"/>
        <v>7861.5</v>
      </c>
    </row>
    <row r="51" spans="1:5" ht="15">
      <c r="A51" s="22" t="s">
        <v>11</v>
      </c>
      <c r="B51" s="23">
        <v>1842.75</v>
      </c>
      <c r="C51" s="1"/>
      <c r="D51" s="1">
        <v>3168</v>
      </c>
      <c r="E51" s="13">
        <f t="shared" si="1"/>
        <v>5010.75</v>
      </c>
    </row>
    <row r="52" spans="1:5" ht="15">
      <c r="A52" s="22" t="s">
        <v>12</v>
      </c>
      <c r="B52" s="23">
        <v>2161.25</v>
      </c>
      <c r="C52" s="1">
        <v>2892</v>
      </c>
      <c r="D52" s="1">
        <v>3080</v>
      </c>
      <c r="E52" s="13">
        <f t="shared" si="1"/>
        <v>8133.25</v>
      </c>
    </row>
    <row r="53" spans="1:5" ht="30">
      <c r="A53" s="22" t="s">
        <v>102</v>
      </c>
      <c r="B53" s="23"/>
      <c r="C53" s="1"/>
      <c r="D53" s="1">
        <v>1232</v>
      </c>
      <c r="E53" s="13">
        <f t="shared" si="1"/>
        <v>1232</v>
      </c>
    </row>
    <row r="54" spans="1:5" ht="15">
      <c r="A54" s="22" t="s">
        <v>84</v>
      </c>
      <c r="B54" s="23">
        <v>637</v>
      </c>
      <c r="C54" s="1">
        <v>1212</v>
      </c>
      <c r="D54" s="1">
        <v>1584</v>
      </c>
      <c r="E54" s="13">
        <f t="shared" si="1"/>
        <v>3433</v>
      </c>
    </row>
    <row r="55" spans="1:5" ht="15">
      <c r="A55" s="22" t="s">
        <v>85</v>
      </c>
      <c r="B55" s="23">
        <v>1410.5</v>
      </c>
      <c r="C55" s="1">
        <v>2148</v>
      </c>
      <c r="D55" s="1">
        <v>3168</v>
      </c>
      <c r="E55" s="13">
        <f t="shared" si="1"/>
        <v>6726.5</v>
      </c>
    </row>
    <row r="56" spans="1:5" ht="15">
      <c r="A56" s="22" t="s">
        <v>13</v>
      </c>
      <c r="B56" s="23">
        <v>3253.25</v>
      </c>
      <c r="C56" s="1"/>
      <c r="D56" s="1">
        <v>5016</v>
      </c>
      <c r="E56" s="13">
        <f t="shared" si="1"/>
        <v>8269.25</v>
      </c>
    </row>
    <row r="57" spans="1:5" ht="15">
      <c r="A57" s="22" t="s">
        <v>14</v>
      </c>
      <c r="B57" s="23">
        <v>2434.25</v>
      </c>
      <c r="C57" s="1">
        <v>3360</v>
      </c>
      <c r="D57" s="1">
        <v>3168</v>
      </c>
      <c r="E57" s="13">
        <f t="shared" si="1"/>
        <v>8962.25</v>
      </c>
    </row>
    <row r="58" spans="1:5" ht="15">
      <c r="A58" s="22" t="s">
        <v>86</v>
      </c>
      <c r="B58" s="23">
        <v>1046.5</v>
      </c>
      <c r="C58" s="1"/>
      <c r="D58" s="1">
        <v>1936</v>
      </c>
      <c r="E58" s="13">
        <f t="shared" si="1"/>
        <v>2982.5</v>
      </c>
    </row>
    <row r="59" spans="1:5" ht="15">
      <c r="A59" s="22" t="s">
        <v>87</v>
      </c>
      <c r="B59" s="23">
        <v>455</v>
      </c>
      <c r="C59" s="1">
        <v>978</v>
      </c>
      <c r="D59" s="1">
        <v>1144</v>
      </c>
      <c r="E59" s="13">
        <f t="shared" si="1"/>
        <v>2577</v>
      </c>
    </row>
    <row r="60" spans="1:5" s="5" customFormat="1" ht="15.75">
      <c r="A60" s="21" t="s">
        <v>0</v>
      </c>
      <c r="B60" s="6">
        <f>SUM(B3:B59)</f>
        <v>95595.5</v>
      </c>
      <c r="C60" s="6">
        <f>SUM(C3:C59)</f>
        <v>71898</v>
      </c>
      <c r="D60" s="6">
        <f>SUM(D3:D59)</f>
        <v>202400</v>
      </c>
      <c r="E60" s="8">
        <f>SUM(B60:D60)</f>
        <v>369893.5</v>
      </c>
    </row>
    <row r="61" spans="1:5" s="5" customFormat="1" ht="15.75">
      <c r="A61" s="16"/>
      <c r="B61" s="18"/>
      <c r="C61" s="18"/>
      <c r="D61" s="18"/>
      <c r="E61" s="19"/>
    </row>
  </sheetData>
  <sheetProtection/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11" customWidth="1"/>
    <col min="2" max="6" width="10.140625" style="0" customWidth="1"/>
    <col min="7" max="7" width="11.28125" style="0" customWidth="1"/>
    <col min="8" max="13" width="10.140625" style="0" customWidth="1"/>
    <col min="14" max="14" width="12.140625" style="0" customWidth="1"/>
    <col min="15" max="18" width="10.140625" style="0" customWidth="1"/>
    <col min="19" max="19" width="12.7109375" style="4" customWidth="1"/>
    <col min="22" max="22" width="12.00390625" style="0" customWidth="1"/>
  </cols>
  <sheetData>
    <row r="1" s="2" customFormat="1" ht="21">
      <c r="A1" s="3" t="s">
        <v>101</v>
      </c>
    </row>
    <row r="2" spans="1:7" s="20" customFormat="1" ht="44.25" customHeight="1">
      <c r="A2" s="12" t="s">
        <v>3</v>
      </c>
      <c r="B2" s="9" t="s">
        <v>99</v>
      </c>
      <c r="C2" s="9" t="s">
        <v>105</v>
      </c>
      <c r="D2" s="9" t="s">
        <v>100</v>
      </c>
      <c r="E2" s="9" t="s">
        <v>106</v>
      </c>
      <c r="F2" s="9" t="s">
        <v>104</v>
      </c>
      <c r="G2" s="14" t="s">
        <v>0</v>
      </c>
    </row>
    <row r="3" spans="1:19" ht="15">
      <c r="A3" s="24" t="s">
        <v>39</v>
      </c>
      <c r="B3" s="23">
        <v>4449</v>
      </c>
      <c r="C3" s="1">
        <v>1410.5</v>
      </c>
      <c r="D3" s="1"/>
      <c r="E3" s="1">
        <v>1391.2</v>
      </c>
      <c r="F3" s="1"/>
      <c r="G3" s="13">
        <f>SUM(B3:F3)</f>
        <v>7250.7</v>
      </c>
      <c r="S3"/>
    </row>
    <row r="4" spans="1:19" ht="15">
      <c r="A4" s="24" t="s">
        <v>40</v>
      </c>
      <c r="B4" s="23">
        <v>4449</v>
      </c>
      <c r="C4" s="1">
        <v>1615.25</v>
      </c>
      <c r="D4" s="1">
        <v>5934</v>
      </c>
      <c r="E4" s="1">
        <v>695.6</v>
      </c>
      <c r="F4" s="1">
        <v>8030</v>
      </c>
      <c r="G4" s="13">
        <f aca="true" t="shared" si="0" ref="G4:G45">SUM(B4:F4)</f>
        <v>20723.85</v>
      </c>
      <c r="S4"/>
    </row>
    <row r="5" spans="1:19" ht="15">
      <c r="A5" s="24" t="s">
        <v>41</v>
      </c>
      <c r="B5" s="23">
        <v>4449</v>
      </c>
      <c r="C5" s="1">
        <v>1001</v>
      </c>
      <c r="D5" s="1">
        <v>1680</v>
      </c>
      <c r="E5" s="1">
        <v>695.6</v>
      </c>
      <c r="F5" s="1">
        <v>1848</v>
      </c>
      <c r="G5" s="13">
        <f t="shared" si="0"/>
        <v>9673.6</v>
      </c>
      <c r="S5"/>
    </row>
    <row r="6" spans="1:19" ht="15">
      <c r="A6" s="24" t="s">
        <v>42</v>
      </c>
      <c r="B6" s="23">
        <v>8898</v>
      </c>
      <c r="C6" s="1">
        <v>705.25</v>
      </c>
      <c r="D6" s="1"/>
      <c r="E6" s="1">
        <v>1217.3</v>
      </c>
      <c r="F6" s="1"/>
      <c r="G6" s="13">
        <f t="shared" si="0"/>
        <v>10820.55</v>
      </c>
      <c r="S6"/>
    </row>
    <row r="7" spans="1:19" ht="15">
      <c r="A7" s="24" t="s">
        <v>88</v>
      </c>
      <c r="B7" s="23">
        <v>8898</v>
      </c>
      <c r="C7" s="1">
        <v>1205.75</v>
      </c>
      <c r="D7" s="1">
        <v>1212</v>
      </c>
      <c r="E7" s="1">
        <v>956.45</v>
      </c>
      <c r="F7" s="1">
        <v>902</v>
      </c>
      <c r="G7" s="13">
        <f t="shared" si="0"/>
        <v>13174.2</v>
      </c>
      <c r="S7"/>
    </row>
    <row r="8" spans="1:19" ht="15">
      <c r="A8" s="24" t="s">
        <v>43</v>
      </c>
      <c r="B8" s="23">
        <v>4449</v>
      </c>
      <c r="C8" s="1">
        <v>1660.75</v>
      </c>
      <c r="D8" s="1">
        <v>6168</v>
      </c>
      <c r="E8" s="1">
        <v>1652.05</v>
      </c>
      <c r="F8" s="1">
        <v>7898</v>
      </c>
      <c r="G8" s="13">
        <f t="shared" si="0"/>
        <v>21827.8</v>
      </c>
      <c r="S8"/>
    </row>
    <row r="9" spans="1:19" ht="15">
      <c r="A9" s="24" t="s">
        <v>44</v>
      </c>
      <c r="B9" s="23">
        <v>4449</v>
      </c>
      <c r="C9" s="1">
        <v>1046.5</v>
      </c>
      <c r="D9" s="1"/>
      <c r="E9" s="1">
        <v>695.6</v>
      </c>
      <c r="F9" s="1"/>
      <c r="G9" s="13">
        <f t="shared" si="0"/>
        <v>6191.1</v>
      </c>
      <c r="S9"/>
    </row>
    <row r="10" spans="1:19" ht="15">
      <c r="A10" s="24" t="s">
        <v>89</v>
      </c>
      <c r="B10" s="23">
        <v>4449</v>
      </c>
      <c r="C10" s="1">
        <v>91</v>
      </c>
      <c r="D10" s="1"/>
      <c r="E10" s="1">
        <v>521.7</v>
      </c>
      <c r="F10" s="1"/>
      <c r="G10" s="13">
        <f t="shared" si="0"/>
        <v>5061.7</v>
      </c>
      <c r="S10"/>
    </row>
    <row r="11" spans="1:19" ht="15">
      <c r="A11" s="24" t="s">
        <v>90</v>
      </c>
      <c r="B11" s="23">
        <v>4449</v>
      </c>
      <c r="C11" s="1">
        <v>1251.25</v>
      </c>
      <c r="D11" s="1"/>
      <c r="E11" s="1">
        <v>956.45</v>
      </c>
      <c r="F11" s="1"/>
      <c r="G11" s="13">
        <f t="shared" si="0"/>
        <v>6656.7</v>
      </c>
      <c r="S11"/>
    </row>
    <row r="12" spans="1:19" ht="15">
      <c r="A12" s="24" t="s">
        <v>91</v>
      </c>
      <c r="B12" s="23">
        <v>4449</v>
      </c>
      <c r="C12" s="1"/>
      <c r="D12" s="1"/>
      <c r="E12" s="1">
        <v>521.7</v>
      </c>
      <c r="F12" s="1"/>
      <c r="G12" s="13">
        <f t="shared" si="0"/>
        <v>4970.7</v>
      </c>
      <c r="S12"/>
    </row>
    <row r="13" spans="1:19" ht="15">
      <c r="A13" s="24" t="s">
        <v>45</v>
      </c>
      <c r="B13" s="23">
        <v>4449</v>
      </c>
      <c r="C13" s="1">
        <v>841.75</v>
      </c>
      <c r="D13" s="1"/>
      <c r="E13" s="1">
        <v>695.6</v>
      </c>
      <c r="F13" s="1"/>
      <c r="G13" s="13">
        <f t="shared" si="0"/>
        <v>5986.35</v>
      </c>
      <c r="S13"/>
    </row>
    <row r="14" spans="1:19" ht="15">
      <c r="A14" s="24" t="s">
        <v>46</v>
      </c>
      <c r="B14" s="23">
        <v>4449</v>
      </c>
      <c r="C14" s="1">
        <v>910</v>
      </c>
      <c r="D14" s="1"/>
      <c r="E14" s="1">
        <v>1043.4</v>
      </c>
      <c r="F14" s="1"/>
      <c r="G14" s="13">
        <f t="shared" si="0"/>
        <v>6402.4</v>
      </c>
      <c r="S14"/>
    </row>
    <row r="15" spans="1:19" ht="15">
      <c r="A15" s="24" t="s">
        <v>92</v>
      </c>
      <c r="B15" s="23">
        <v>4449</v>
      </c>
      <c r="C15" s="1">
        <v>22.75</v>
      </c>
      <c r="D15" s="1"/>
      <c r="E15" s="1">
        <v>521.7</v>
      </c>
      <c r="F15" s="1"/>
      <c r="G15" s="13">
        <f t="shared" si="0"/>
        <v>4993.45</v>
      </c>
      <c r="S15"/>
    </row>
    <row r="16" spans="1:19" ht="15">
      <c r="A16" s="24" t="s">
        <v>47</v>
      </c>
      <c r="B16" s="23">
        <v>4449</v>
      </c>
      <c r="C16" s="1">
        <v>659.75</v>
      </c>
      <c r="D16" s="1"/>
      <c r="E16" s="1">
        <v>695.6</v>
      </c>
      <c r="F16" s="1"/>
      <c r="G16" s="13">
        <f t="shared" si="0"/>
        <v>5804.35</v>
      </c>
      <c r="S16"/>
    </row>
    <row r="17" spans="1:19" ht="15">
      <c r="A17" s="24" t="s">
        <v>48</v>
      </c>
      <c r="B17" s="23">
        <v>4449</v>
      </c>
      <c r="C17" s="1">
        <v>500.5</v>
      </c>
      <c r="D17" s="1"/>
      <c r="E17" s="1">
        <v>695.6</v>
      </c>
      <c r="F17" s="1"/>
      <c r="G17" s="13">
        <f t="shared" si="0"/>
        <v>5645.1</v>
      </c>
      <c r="S17"/>
    </row>
    <row r="18" spans="1:19" ht="15">
      <c r="A18" s="24" t="s">
        <v>49</v>
      </c>
      <c r="B18" s="23">
        <v>4449</v>
      </c>
      <c r="C18" s="1">
        <v>2047.5</v>
      </c>
      <c r="D18" s="1">
        <v>4530</v>
      </c>
      <c r="E18" s="1">
        <v>1304.25</v>
      </c>
      <c r="F18" s="1">
        <v>6160</v>
      </c>
      <c r="G18" s="13">
        <f t="shared" si="0"/>
        <v>18490.75</v>
      </c>
      <c r="S18"/>
    </row>
    <row r="19" spans="1:19" ht="15">
      <c r="A19" s="24" t="s">
        <v>50</v>
      </c>
      <c r="B19" s="23"/>
      <c r="C19" s="1">
        <v>1956.5</v>
      </c>
      <c r="D19" s="1">
        <v>5934</v>
      </c>
      <c r="E19" s="1">
        <v>1304.25</v>
      </c>
      <c r="F19" s="1">
        <v>8074</v>
      </c>
      <c r="G19" s="13">
        <f t="shared" si="0"/>
        <v>17268.75</v>
      </c>
      <c r="S19"/>
    </row>
    <row r="20" spans="1:19" ht="15">
      <c r="A20" s="24" t="s">
        <v>51</v>
      </c>
      <c r="B20" s="23">
        <v>8898</v>
      </c>
      <c r="C20" s="1">
        <v>546</v>
      </c>
      <c r="D20" s="1"/>
      <c r="E20" s="1">
        <v>956.45</v>
      </c>
      <c r="F20" s="1"/>
      <c r="G20" s="13">
        <f t="shared" si="0"/>
        <v>10400.45</v>
      </c>
      <c r="S20"/>
    </row>
    <row r="21" spans="1:19" ht="15">
      <c r="A21" s="24" t="s">
        <v>52</v>
      </c>
      <c r="B21" s="23">
        <v>4449</v>
      </c>
      <c r="C21" s="1">
        <v>1751.75</v>
      </c>
      <c r="D21" s="1">
        <v>5232</v>
      </c>
      <c r="E21" s="1">
        <v>1912.9</v>
      </c>
      <c r="F21" s="1">
        <v>7172</v>
      </c>
      <c r="G21" s="13">
        <f t="shared" si="0"/>
        <v>20517.65</v>
      </c>
      <c r="S21"/>
    </row>
    <row r="22" spans="1:19" ht="15">
      <c r="A22" s="24" t="s">
        <v>53</v>
      </c>
      <c r="B22" s="23">
        <v>4449</v>
      </c>
      <c r="C22" s="1"/>
      <c r="D22" s="1">
        <v>2382</v>
      </c>
      <c r="E22" s="1">
        <v>2086.8</v>
      </c>
      <c r="F22" s="1">
        <v>2838</v>
      </c>
      <c r="G22" s="13">
        <f t="shared" si="0"/>
        <v>11755.8</v>
      </c>
      <c r="S22"/>
    </row>
    <row r="23" spans="1:19" ht="15">
      <c r="A23" s="24" t="s">
        <v>54</v>
      </c>
      <c r="B23" s="23">
        <v>4449</v>
      </c>
      <c r="C23" s="1">
        <v>409.5</v>
      </c>
      <c r="D23" s="1"/>
      <c r="E23" s="1">
        <v>956.45</v>
      </c>
      <c r="F23" s="1"/>
      <c r="G23" s="13">
        <f t="shared" si="0"/>
        <v>5814.95</v>
      </c>
      <c r="S23"/>
    </row>
    <row r="24" spans="1:19" ht="15">
      <c r="A24" s="24" t="s">
        <v>93</v>
      </c>
      <c r="B24" s="23">
        <v>4449</v>
      </c>
      <c r="C24" s="1">
        <v>1456</v>
      </c>
      <c r="D24" s="1">
        <v>5232</v>
      </c>
      <c r="E24" s="1">
        <v>695.6</v>
      </c>
      <c r="F24" s="1">
        <v>6908</v>
      </c>
      <c r="G24" s="13">
        <f t="shared" si="0"/>
        <v>18740.6</v>
      </c>
      <c r="S24"/>
    </row>
    <row r="25" spans="1:19" ht="15">
      <c r="A25" s="24" t="s">
        <v>55</v>
      </c>
      <c r="B25" s="23">
        <v>4449</v>
      </c>
      <c r="C25" s="1">
        <v>1683.5</v>
      </c>
      <c r="D25" s="1">
        <v>3084</v>
      </c>
      <c r="E25" s="1">
        <v>1217.3</v>
      </c>
      <c r="F25" s="1">
        <v>4136</v>
      </c>
      <c r="G25" s="13">
        <f t="shared" si="0"/>
        <v>14569.8</v>
      </c>
      <c r="S25"/>
    </row>
    <row r="26" spans="1:19" ht="30">
      <c r="A26" s="24" t="s">
        <v>102</v>
      </c>
      <c r="B26" s="23"/>
      <c r="C26" s="1"/>
      <c r="D26" s="1"/>
      <c r="E26" s="1"/>
      <c r="F26" s="1">
        <v>9020</v>
      </c>
      <c r="G26" s="13">
        <f t="shared" si="0"/>
        <v>9020</v>
      </c>
      <c r="S26"/>
    </row>
    <row r="27" spans="1:19" ht="15">
      <c r="A27" s="24" t="s">
        <v>56</v>
      </c>
      <c r="B27" s="23">
        <v>13347</v>
      </c>
      <c r="C27" s="1">
        <v>1365</v>
      </c>
      <c r="D27" s="1"/>
      <c r="E27" s="1">
        <v>1478.15</v>
      </c>
      <c r="F27" s="1"/>
      <c r="G27" s="13">
        <f t="shared" si="0"/>
        <v>16190.15</v>
      </c>
      <c r="S27"/>
    </row>
    <row r="28" spans="1:19" ht="15">
      <c r="A28" s="24" t="s">
        <v>57</v>
      </c>
      <c r="B28" s="23">
        <v>4449</v>
      </c>
      <c r="C28" s="1">
        <v>796.25</v>
      </c>
      <c r="D28" s="1"/>
      <c r="E28" s="1">
        <v>695.6</v>
      </c>
      <c r="F28" s="1"/>
      <c r="G28" s="13">
        <f t="shared" si="0"/>
        <v>5940.85</v>
      </c>
      <c r="S28"/>
    </row>
    <row r="29" spans="1:19" ht="15">
      <c r="A29" s="24" t="s">
        <v>58</v>
      </c>
      <c r="B29" s="23">
        <v>4449</v>
      </c>
      <c r="C29" s="1">
        <v>341.25</v>
      </c>
      <c r="D29" s="1"/>
      <c r="E29" s="1">
        <v>695.6</v>
      </c>
      <c r="F29" s="1"/>
      <c r="G29" s="13">
        <f t="shared" si="0"/>
        <v>5485.85</v>
      </c>
      <c r="S29"/>
    </row>
    <row r="30" spans="1:19" ht="15">
      <c r="A30" s="24" t="s">
        <v>94</v>
      </c>
      <c r="B30" s="23">
        <v>4449</v>
      </c>
      <c r="C30" s="1">
        <v>159.25</v>
      </c>
      <c r="D30" s="1"/>
      <c r="E30" s="1">
        <v>695.6</v>
      </c>
      <c r="F30" s="1"/>
      <c r="G30" s="13">
        <f t="shared" si="0"/>
        <v>5303.85</v>
      </c>
      <c r="S30"/>
    </row>
    <row r="31" spans="1:19" ht="15">
      <c r="A31" s="24" t="s">
        <v>59</v>
      </c>
      <c r="B31" s="23">
        <v>4449</v>
      </c>
      <c r="C31" s="1">
        <v>978.25</v>
      </c>
      <c r="D31" s="1"/>
      <c r="E31" s="1">
        <v>1478.15</v>
      </c>
      <c r="F31" s="1"/>
      <c r="G31" s="13">
        <f t="shared" si="0"/>
        <v>6905.4</v>
      </c>
      <c r="S31"/>
    </row>
    <row r="32" spans="1:19" ht="15">
      <c r="A32" s="25" t="s">
        <v>5</v>
      </c>
      <c r="B32" s="23">
        <v>4449</v>
      </c>
      <c r="C32" s="26">
        <v>1911</v>
      </c>
      <c r="D32" s="26">
        <v>1680</v>
      </c>
      <c r="E32" s="26">
        <v>521.7</v>
      </c>
      <c r="F32" s="26">
        <v>1144</v>
      </c>
      <c r="G32" s="13">
        <f t="shared" si="0"/>
        <v>9705.7</v>
      </c>
      <c r="S32"/>
    </row>
    <row r="33" spans="1:19" ht="15">
      <c r="A33" s="25" t="s">
        <v>6</v>
      </c>
      <c r="B33" s="23">
        <v>4449</v>
      </c>
      <c r="C33" s="26"/>
      <c r="D33" s="26">
        <v>4338</v>
      </c>
      <c r="E33" s="26">
        <v>694.65</v>
      </c>
      <c r="F33" s="26">
        <v>2200</v>
      </c>
      <c r="G33" s="13">
        <f t="shared" si="0"/>
        <v>11681.65</v>
      </c>
      <c r="S33"/>
    </row>
    <row r="34" spans="1:19" ht="15">
      <c r="A34" s="25" t="s">
        <v>7</v>
      </c>
      <c r="B34" s="23">
        <v>4449</v>
      </c>
      <c r="C34" s="26"/>
      <c r="D34" s="26">
        <v>1956</v>
      </c>
      <c r="E34" s="26">
        <v>956.45</v>
      </c>
      <c r="F34" s="26">
        <v>1672</v>
      </c>
      <c r="G34" s="13">
        <f t="shared" si="0"/>
        <v>9033.45</v>
      </c>
      <c r="S34"/>
    </row>
    <row r="35" spans="1:19" ht="15">
      <c r="A35" s="24" t="s">
        <v>95</v>
      </c>
      <c r="B35" s="23">
        <v>4449</v>
      </c>
      <c r="C35" s="1">
        <v>455</v>
      </c>
      <c r="D35" s="1"/>
      <c r="E35" s="1">
        <v>782.55</v>
      </c>
      <c r="G35" s="13">
        <f t="shared" si="0"/>
        <v>5686.55</v>
      </c>
      <c r="S35"/>
    </row>
    <row r="36" spans="1:19" ht="15">
      <c r="A36" s="24" t="s">
        <v>1</v>
      </c>
      <c r="B36" s="23">
        <v>4449</v>
      </c>
      <c r="C36" s="1">
        <v>204.75</v>
      </c>
      <c r="D36" s="1">
        <v>1680</v>
      </c>
      <c r="E36" s="1">
        <v>1217.3</v>
      </c>
      <c r="F36" s="1">
        <v>1716</v>
      </c>
      <c r="G36" s="13">
        <f t="shared" si="0"/>
        <v>9267.05</v>
      </c>
      <c r="S36"/>
    </row>
    <row r="37" spans="1:19" ht="15">
      <c r="A37" s="24" t="s">
        <v>96</v>
      </c>
      <c r="B37" s="23">
        <v>4449</v>
      </c>
      <c r="C37" s="1">
        <v>1296.75</v>
      </c>
      <c r="D37" s="1"/>
      <c r="E37" s="1">
        <v>869.5</v>
      </c>
      <c r="F37" s="1"/>
      <c r="G37" s="13">
        <f t="shared" si="0"/>
        <v>6615.25</v>
      </c>
      <c r="S37"/>
    </row>
    <row r="38" spans="1:19" ht="15">
      <c r="A38" s="24" t="s">
        <v>2</v>
      </c>
      <c r="B38" s="23">
        <v>4449</v>
      </c>
      <c r="C38" s="1">
        <v>1501.5</v>
      </c>
      <c r="D38" s="1">
        <v>5934</v>
      </c>
      <c r="E38" s="1">
        <v>1912.9</v>
      </c>
      <c r="F38" s="1">
        <v>7326</v>
      </c>
      <c r="G38" s="13">
        <f>SUM(B38:F38)</f>
        <v>21123.4</v>
      </c>
      <c r="S38"/>
    </row>
    <row r="39" spans="1:19" ht="15">
      <c r="A39" s="24" t="s">
        <v>97</v>
      </c>
      <c r="B39" s="23">
        <v>4449</v>
      </c>
      <c r="C39" s="1"/>
      <c r="D39" s="1">
        <v>5232</v>
      </c>
      <c r="E39" s="1">
        <v>1478.15</v>
      </c>
      <c r="F39" s="1">
        <v>5610</v>
      </c>
      <c r="G39" s="13">
        <f t="shared" si="0"/>
        <v>16769.15</v>
      </c>
      <c r="S39"/>
    </row>
    <row r="40" spans="1:19" ht="15">
      <c r="A40" s="24" t="s">
        <v>60</v>
      </c>
      <c r="B40" s="23">
        <v>8898</v>
      </c>
      <c r="C40" s="1">
        <v>1160.25</v>
      </c>
      <c r="D40" s="1"/>
      <c r="E40" s="1">
        <v>1739</v>
      </c>
      <c r="F40" s="1"/>
      <c r="G40" s="13">
        <f t="shared" si="0"/>
        <v>11797.25</v>
      </c>
      <c r="S40"/>
    </row>
    <row r="41" spans="1:19" ht="15">
      <c r="A41" s="24" t="s">
        <v>98</v>
      </c>
      <c r="B41" s="23">
        <v>4449</v>
      </c>
      <c r="C41" s="1">
        <v>1547</v>
      </c>
      <c r="D41" s="1"/>
      <c r="E41" s="1">
        <v>1217.3</v>
      </c>
      <c r="F41" s="1"/>
      <c r="G41" s="13">
        <f t="shared" si="0"/>
        <v>7213.3</v>
      </c>
      <c r="S41"/>
    </row>
    <row r="42" spans="1:19" ht="15">
      <c r="A42" s="24" t="s">
        <v>61</v>
      </c>
      <c r="B42" s="23">
        <v>8898</v>
      </c>
      <c r="C42" s="1">
        <v>2002</v>
      </c>
      <c r="D42" s="1">
        <v>5232</v>
      </c>
      <c r="E42" s="1">
        <v>1652.05</v>
      </c>
      <c r="F42" s="1">
        <v>3432</v>
      </c>
      <c r="G42" s="13">
        <f t="shared" si="0"/>
        <v>21216.05</v>
      </c>
      <c r="S42"/>
    </row>
    <row r="43" spans="1:19" ht="15">
      <c r="A43" s="24" t="s">
        <v>62</v>
      </c>
      <c r="B43" s="23">
        <v>4449</v>
      </c>
      <c r="C43" s="1">
        <v>1865.5</v>
      </c>
      <c r="D43" s="1"/>
      <c r="E43" s="1">
        <v>1217.3</v>
      </c>
      <c r="F43" s="1"/>
      <c r="G43" s="13">
        <f t="shared" si="0"/>
        <v>7531.8</v>
      </c>
      <c r="S43"/>
    </row>
    <row r="44" spans="1:19" ht="15">
      <c r="A44" s="24" t="s">
        <v>63</v>
      </c>
      <c r="B44" s="23">
        <v>4449</v>
      </c>
      <c r="C44" s="1">
        <v>250.25</v>
      </c>
      <c r="D44" s="1"/>
      <c r="E44" s="1">
        <v>782.55</v>
      </c>
      <c r="F44" s="1"/>
      <c r="G44" s="13">
        <f t="shared" si="0"/>
        <v>5481.8</v>
      </c>
      <c r="S44"/>
    </row>
    <row r="45" spans="1:19" ht="15">
      <c r="A45" s="24" t="s">
        <v>64</v>
      </c>
      <c r="B45" s="23">
        <v>4449</v>
      </c>
      <c r="C45" s="1">
        <v>2115.75</v>
      </c>
      <c r="D45" s="1">
        <v>1680</v>
      </c>
      <c r="E45" s="1">
        <v>1825.95</v>
      </c>
      <c r="F45" s="1">
        <v>1914</v>
      </c>
      <c r="G45" s="13">
        <f t="shared" si="0"/>
        <v>11984.7</v>
      </c>
      <c r="S45"/>
    </row>
    <row r="46" spans="1:19" ht="15.75">
      <c r="A46" s="7" t="s">
        <v>0</v>
      </c>
      <c r="B46" s="6">
        <f>SUM(B3:B45)</f>
        <v>213552</v>
      </c>
      <c r="C46" s="6">
        <f>SUM(C3:C45)</f>
        <v>40722.5</v>
      </c>
      <c r="D46" s="6">
        <f>SUM(D3:D45)</f>
        <v>69120</v>
      </c>
      <c r="E46" s="6">
        <f>SUM(E3:E45)</f>
        <v>45300.000000000015</v>
      </c>
      <c r="F46" s="6">
        <f>SUM(F3:F45)</f>
        <v>88000</v>
      </c>
      <c r="G46" s="8">
        <f>SUM(B46:F46)</f>
        <v>456694.5</v>
      </c>
      <c r="S46"/>
    </row>
    <row r="47" spans="2:18" ht="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ht="15">
      <c r="S48"/>
    </row>
    <row r="49" ht="15">
      <c r="S49"/>
    </row>
  </sheetData>
  <sheetProtection/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.57421875" style="17" customWidth="1"/>
    <col min="2" max="2" width="10.140625" style="0" customWidth="1"/>
    <col min="3" max="3" width="12.421875" style="4" customWidth="1"/>
    <col min="4" max="5" width="9.140625" style="0" customWidth="1"/>
  </cols>
  <sheetData>
    <row r="1" spans="1:3" s="2" customFormat="1" ht="21">
      <c r="A1" s="27" t="s">
        <v>101</v>
      </c>
      <c r="B1" s="27"/>
      <c r="C1" s="27"/>
    </row>
    <row r="2" spans="1:3" s="20" customFormat="1" ht="40.5" customHeight="1">
      <c r="A2" s="9" t="s">
        <v>107</v>
      </c>
      <c r="B2" s="9" t="s">
        <v>108</v>
      </c>
      <c r="C2" s="15" t="s">
        <v>0</v>
      </c>
    </row>
    <row r="3" spans="1:3" ht="15">
      <c r="A3" s="24" t="s">
        <v>109</v>
      </c>
      <c r="B3" s="23">
        <v>2000</v>
      </c>
      <c r="C3" s="13">
        <f>SUM(B3:B3)</f>
        <v>2000</v>
      </c>
    </row>
    <row r="4" spans="1:3" ht="15">
      <c r="A4" s="24" t="s">
        <v>110</v>
      </c>
      <c r="B4" s="23">
        <v>2000</v>
      </c>
      <c r="C4" s="13">
        <f>SUM(B4:B4)</f>
        <v>2000</v>
      </c>
    </row>
    <row r="5" spans="1:3" s="5" customFormat="1" ht="15.75">
      <c r="A5" s="21" t="s">
        <v>0</v>
      </c>
      <c r="B5" s="6">
        <f>SUM(B3:B4)</f>
        <v>4000</v>
      </c>
      <c r="C5" s="8">
        <f>SUM(B5:B5)</f>
        <v>4000</v>
      </c>
    </row>
    <row r="6" spans="1:3" s="5" customFormat="1" ht="15.75">
      <c r="A6" s="16"/>
      <c r="B6" s="18"/>
      <c r="C6" s="19"/>
    </row>
    <row r="7" s="2" customFormat="1" ht="21">
      <c r="A7" s="28" t="s">
        <v>111</v>
      </c>
    </row>
    <row r="8" spans="1:4" ht="30">
      <c r="A8" s="12" t="s">
        <v>107</v>
      </c>
      <c r="B8" s="22" t="s">
        <v>113</v>
      </c>
      <c r="C8" s="22" t="s">
        <v>114</v>
      </c>
      <c r="D8" s="29" t="s">
        <v>0</v>
      </c>
    </row>
    <row r="9" spans="1:4" ht="15">
      <c r="A9" s="22" t="s">
        <v>112</v>
      </c>
      <c r="B9" s="23">
        <v>3525</v>
      </c>
      <c r="C9" s="1">
        <v>1303</v>
      </c>
      <c r="D9" s="10">
        <f>SUM(B9:C9)</f>
        <v>4828</v>
      </c>
    </row>
    <row r="10" spans="1:4" ht="15.75">
      <c r="A10" s="21" t="s">
        <v>0</v>
      </c>
      <c r="B10" s="6">
        <f>SUM(B9:B9)</f>
        <v>3525</v>
      </c>
      <c r="C10" s="6">
        <f>SUM(C9:C9)</f>
        <v>1303</v>
      </c>
      <c r="D10" s="8">
        <f>SUM(B10:C10)</f>
        <v>4828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2020-09-01T06:37:30Z</dcterms:modified>
  <cp:category/>
  <cp:version/>
  <cp:contentType/>
  <cp:contentStatus/>
</cp:coreProperties>
</file>