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35" yWindow="15" windowWidth="14220" windowHeight="12795" activeTab="2"/>
  </bookViews>
  <sheets>
    <sheet name="ЗПО" sheetId="1" r:id="rId1"/>
    <sheet name="ЗДО" sheetId="2" r:id="rId2"/>
    <sheet name="ЗЗСО" sheetId="3" r:id="rId3"/>
  </sheets>
  <definedNames>
    <definedName name="_xlnm.Print_Area" localSheetId="1">'ЗДО'!$A$1:$I$67</definedName>
  </definedNames>
  <calcPr fullCalcOnLoad="1"/>
</workbook>
</file>

<file path=xl/sharedStrings.xml><?xml version="1.0" encoding="utf-8"?>
<sst xmlns="http://schemas.openxmlformats.org/spreadsheetml/2006/main" count="89" uniqueCount="60">
  <si>
    <t>Разом</t>
  </si>
  <si>
    <t>Установа ЗЗСО</t>
  </si>
  <si>
    <t>Установа ЗПО</t>
  </si>
  <si>
    <t>Установа ЗДО</t>
  </si>
  <si>
    <t>БТДЮ</t>
  </si>
  <si>
    <t>МПДЮ</t>
  </si>
  <si>
    <t>МЦНТТУМ</t>
  </si>
  <si>
    <t>ЦДЮТ</t>
  </si>
  <si>
    <t>ДЮСШ №4</t>
  </si>
  <si>
    <t>НВК"Лідер"</t>
  </si>
  <si>
    <t>НВК"Берегиня"</t>
  </si>
  <si>
    <t>НВК"Любисток"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</si>
  <si>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</si>
  <si>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</si>
  <si>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</si>
  <si>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</si>
  <si>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</si>
  <si>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</si>
  <si>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</si>
  <si>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Ліцей 1</t>
  </si>
  <si>
    <t>Ліцей 2</t>
  </si>
  <si>
    <t>Ліцей 3</t>
  </si>
  <si>
    <t>Ліцей 4</t>
  </si>
  <si>
    <t>Гердан</t>
  </si>
  <si>
    <t>МЦЕНТУМ</t>
  </si>
  <si>
    <t>ЧЦЮТ (Кют Кварц)</t>
  </si>
  <si>
    <t>ДЮСШ №1</t>
  </si>
  <si>
    <t>ІРЦ 1</t>
  </si>
  <si>
    <t>ІРЦ 2</t>
  </si>
  <si>
    <t>дс4</t>
  </si>
  <si>
    <t>Придбання за бюдж.кошти за грудень 2020 року</t>
  </si>
  <si>
    <t>Придбання за кошти спецфонду за грудень 2020 року</t>
  </si>
  <si>
    <t>миючі</t>
  </si>
  <si>
    <t>обл.харч</t>
  </si>
  <si>
    <t>навч.зас</t>
  </si>
  <si>
    <t>деззас</t>
  </si>
  <si>
    <t>к-кт меблів</t>
  </si>
  <si>
    <t>стел.біб</t>
  </si>
  <si>
    <t>пап.руш</t>
  </si>
  <si>
    <t>протигаз</t>
  </si>
  <si>
    <t>ноутбук</t>
  </si>
  <si>
    <t>облінкл</t>
  </si>
  <si>
    <t>інтер.дош/проек</t>
  </si>
  <si>
    <t>підруч</t>
  </si>
  <si>
    <t>канц/госп тов</t>
  </si>
  <si>
    <t>папір</t>
  </si>
  <si>
    <t>бланки</t>
  </si>
  <si>
    <t>наб.інкл</t>
  </si>
  <si>
    <t>навч.інкл</t>
  </si>
  <si>
    <t>спорт.інв</t>
  </si>
  <si>
    <t>роутер</t>
  </si>
  <si>
    <t>вебкамера</t>
  </si>
  <si>
    <t>інстр д/принт</t>
  </si>
  <si>
    <t>вага торг.</t>
  </si>
  <si>
    <t>стіл н/ж</t>
  </si>
  <si>
    <t>миючі засоби</t>
  </si>
  <si>
    <t>ел.конфорка</t>
  </si>
  <si>
    <t>магн.крейд.дош</t>
  </si>
  <si>
    <t>наб.дзерк</t>
  </si>
  <si>
    <t>проектор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</si>
</sst>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29" fillId="34" borderId="10" xfId="0" applyNumberFormat="1" applyFont="1" applyFill="1" applyBorder="1" applyAlignment="1">
      <alignment/>
    </xf>
    <xf numFmtId="0" fontId="29" fillId="33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3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9" fillId="0" borderId="10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9" fillId="0" borderId="10" xfId="0" applyNumberFormat="1" applyFont="1" applyBorder="1" applyAlignment="1">
      <alignment horizontal="center" vertical="center" wrapText="1"/>
    </xf>
    <xf numFmtId="4" fontId="29" fillId="34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8" customWidth="1"/>
    <col min="2" max="2" width="10.421875" style="0" customWidth="1"/>
    <col min="3" max="3" width="10.140625" style="0" customWidth="1"/>
    <col min="4" max="4" width="9.8515625" style="0" customWidth="1"/>
    <col min="5" max="5" width="10.28125" style="0" customWidth="1"/>
    <col min="6" max="7" width="10.140625" style="0" customWidth="1"/>
    <col min="8" max="8" width="9.140625" style="0" customWidth="1"/>
    <col min="9" max="9" width="9.421875" style="5" customWidth="1"/>
    <col min="10" max="10" width="9.140625" style="0" customWidth="1"/>
    <col min="11" max="11" width="12.28125" style="3" customWidth="1"/>
    <col min="14" max="14" width="12.00390625" style="0" customWidth="1"/>
  </cols>
  <sheetData>
    <row r="1" spans="1:9" s="1" customFormat="1" ht="21">
      <c r="A1" s="2" t="s">
        <v>30</v>
      </c>
      <c r="I1" s="35"/>
    </row>
    <row r="2" spans="1:11" s="5" customFormat="1" ht="44.25" customHeight="1">
      <c r="A2" s="9" t="s">
        <v>2</v>
      </c>
      <c r="B2" s="7" t="s">
        <v>44</v>
      </c>
      <c r="C2" s="7" t="s">
        <v>45</v>
      </c>
      <c r="D2" s="7" t="s">
        <v>46</v>
      </c>
      <c r="E2" s="7" t="s">
        <v>47</v>
      </c>
      <c r="F2" s="7" t="s">
        <v>48</v>
      </c>
      <c r="G2" s="7" t="s">
        <v>49</v>
      </c>
      <c r="H2" s="7" t="s">
        <v>50</v>
      </c>
      <c r="I2" s="7" t="s">
        <v>51</v>
      </c>
      <c r="J2" s="7" t="s">
        <v>52</v>
      </c>
      <c r="K2" s="11" t="s">
        <v>0</v>
      </c>
    </row>
    <row r="3" spans="1:11" ht="15">
      <c r="A3" s="16" t="s">
        <v>4</v>
      </c>
      <c r="B3" s="22"/>
      <c r="C3" s="22">
        <v>1575</v>
      </c>
      <c r="D3" s="22"/>
      <c r="E3" s="22"/>
      <c r="F3" s="22"/>
      <c r="G3" s="22"/>
      <c r="H3" s="23"/>
      <c r="I3" s="22"/>
      <c r="J3" s="22"/>
      <c r="K3" s="17">
        <f aca="true" t="shared" si="0" ref="K3:K14">SUM(B3:J3)</f>
        <v>1575</v>
      </c>
    </row>
    <row r="4" spans="1:11" ht="15">
      <c r="A4" s="16" t="s">
        <v>23</v>
      </c>
      <c r="B4" s="22"/>
      <c r="C4" s="22">
        <v>945</v>
      </c>
      <c r="D4" s="22"/>
      <c r="E4" s="22"/>
      <c r="F4" s="22"/>
      <c r="G4" s="22"/>
      <c r="H4" s="23"/>
      <c r="I4" s="22"/>
      <c r="J4" s="22"/>
      <c r="K4" s="17">
        <f t="shared" si="0"/>
        <v>945</v>
      </c>
    </row>
    <row r="5" spans="1:11" ht="15">
      <c r="A5" s="16" t="s">
        <v>5</v>
      </c>
      <c r="B5" s="22"/>
      <c r="C5" s="22">
        <v>2205</v>
      </c>
      <c r="D5" s="22"/>
      <c r="E5" s="22"/>
      <c r="F5" s="22"/>
      <c r="G5" s="22"/>
      <c r="H5" s="23"/>
      <c r="I5" s="22"/>
      <c r="J5" s="22"/>
      <c r="K5" s="17">
        <f t="shared" si="0"/>
        <v>2205</v>
      </c>
    </row>
    <row r="6" spans="1:11" ht="15">
      <c r="A6" s="16" t="s">
        <v>24</v>
      </c>
      <c r="B6" s="22"/>
      <c r="C6" s="22">
        <v>1575</v>
      </c>
      <c r="D6" s="22"/>
      <c r="E6" s="22"/>
      <c r="F6" s="22"/>
      <c r="G6" s="22"/>
      <c r="H6" s="23"/>
      <c r="I6" s="22"/>
      <c r="J6" s="22"/>
      <c r="K6" s="17">
        <f t="shared" si="0"/>
        <v>1575</v>
      </c>
    </row>
    <row r="7" spans="1:11" ht="15">
      <c r="A7" s="16" t="s">
        <v>6</v>
      </c>
      <c r="B7" s="22"/>
      <c r="C7" s="22">
        <v>1575</v>
      </c>
      <c r="D7" s="22"/>
      <c r="E7" s="22"/>
      <c r="F7" s="22"/>
      <c r="G7" s="22"/>
      <c r="H7" s="23"/>
      <c r="I7" s="22">
        <v>1300</v>
      </c>
      <c r="J7" s="22"/>
      <c r="K7" s="17">
        <f t="shared" si="0"/>
        <v>2875</v>
      </c>
    </row>
    <row r="8" spans="1:11" ht="15">
      <c r="A8" s="16" t="s">
        <v>25</v>
      </c>
      <c r="B8" s="22"/>
      <c r="C8" s="22">
        <v>1575</v>
      </c>
      <c r="D8" s="22"/>
      <c r="E8" s="22"/>
      <c r="F8" s="22"/>
      <c r="G8" s="22"/>
      <c r="H8" s="23"/>
      <c r="I8" s="22"/>
      <c r="J8" s="22"/>
      <c r="K8" s="17">
        <f t="shared" si="0"/>
        <v>1575</v>
      </c>
    </row>
    <row r="9" spans="1:11" ht="15">
      <c r="A9" s="16" t="s">
        <v>7</v>
      </c>
      <c r="B9" s="22"/>
      <c r="C9" s="22">
        <v>1575</v>
      </c>
      <c r="D9" s="22"/>
      <c r="E9" s="22"/>
      <c r="F9" s="22"/>
      <c r="G9" s="22"/>
      <c r="H9" s="23"/>
      <c r="I9" s="22"/>
      <c r="J9" s="22"/>
      <c r="K9" s="17">
        <f t="shared" si="0"/>
        <v>1575</v>
      </c>
    </row>
    <row r="10" spans="1:11" ht="15">
      <c r="A10" s="16" t="s">
        <v>26</v>
      </c>
      <c r="B10" s="22"/>
      <c r="C10" s="22">
        <v>1260</v>
      </c>
      <c r="D10" s="22"/>
      <c r="E10" s="22"/>
      <c r="F10" s="22"/>
      <c r="G10" s="22">
        <v>23000</v>
      </c>
      <c r="H10" s="23"/>
      <c r="I10" s="22"/>
      <c r="J10" s="22"/>
      <c r="K10" s="17">
        <f t="shared" si="0"/>
        <v>24260</v>
      </c>
    </row>
    <row r="11" spans="1:11" ht="15">
      <c r="A11" s="16" t="s">
        <v>8</v>
      </c>
      <c r="B11" s="22">
        <v>4975</v>
      </c>
      <c r="C11" s="22">
        <v>945</v>
      </c>
      <c r="D11" s="22"/>
      <c r="E11" s="22"/>
      <c r="F11" s="22"/>
      <c r="G11" s="22">
        <v>19990</v>
      </c>
      <c r="H11" s="23"/>
      <c r="I11" s="22"/>
      <c r="J11" s="22"/>
      <c r="K11" s="17">
        <f t="shared" si="0"/>
        <v>25910</v>
      </c>
    </row>
    <row r="12" spans="1:11" ht="15">
      <c r="A12" s="16" t="s">
        <v>27</v>
      </c>
      <c r="B12" s="22">
        <v>3103.73</v>
      </c>
      <c r="C12" s="22"/>
      <c r="D12" s="22">
        <v>17080</v>
      </c>
      <c r="E12" s="22"/>
      <c r="F12" s="22">
        <v>26740</v>
      </c>
      <c r="G12" s="22"/>
      <c r="H12" s="24">
        <v>2490</v>
      </c>
      <c r="I12" s="22"/>
      <c r="J12" s="22">
        <v>4855</v>
      </c>
      <c r="K12" s="17">
        <f t="shared" si="0"/>
        <v>54268.729999999996</v>
      </c>
    </row>
    <row r="13" spans="1:11" ht="15">
      <c r="A13" s="16" t="s">
        <v>28</v>
      </c>
      <c r="B13" s="22">
        <v>9407.5</v>
      </c>
      <c r="C13" s="22"/>
      <c r="D13" s="22">
        <v>8575</v>
      </c>
      <c r="E13" s="22">
        <v>18750</v>
      </c>
      <c r="F13" s="22">
        <v>10440</v>
      </c>
      <c r="G13" s="22"/>
      <c r="H13" s="24"/>
      <c r="I13" s="22"/>
      <c r="J13" s="22"/>
      <c r="K13" s="17">
        <f t="shared" si="0"/>
        <v>47172.5</v>
      </c>
    </row>
    <row r="14" spans="1:11" ht="15.75">
      <c r="A14" s="26" t="s">
        <v>0</v>
      </c>
      <c r="B14" s="18">
        <f>SUM(B3:B13)</f>
        <v>17486.23</v>
      </c>
      <c r="C14" s="18">
        <f aca="true" t="shared" si="1" ref="C14:J14">SUM(C3:C13)</f>
        <v>13230</v>
      </c>
      <c r="D14" s="18">
        <f t="shared" si="1"/>
        <v>25655</v>
      </c>
      <c r="E14" s="18">
        <f t="shared" si="1"/>
        <v>18750</v>
      </c>
      <c r="F14" s="18">
        <f t="shared" si="1"/>
        <v>37180</v>
      </c>
      <c r="G14" s="18">
        <f t="shared" si="1"/>
        <v>42990</v>
      </c>
      <c r="H14" s="18">
        <f t="shared" si="1"/>
        <v>2490</v>
      </c>
      <c r="I14" s="18">
        <f t="shared" si="1"/>
        <v>1300</v>
      </c>
      <c r="J14" s="18">
        <f t="shared" si="1"/>
        <v>4855</v>
      </c>
      <c r="K14" s="25">
        <f t="shared" si="0"/>
        <v>163936.22999999998</v>
      </c>
    </row>
    <row r="15" spans="2:10" ht="15">
      <c r="B15" s="3"/>
      <c r="C15" s="3"/>
      <c r="D15" s="3"/>
      <c r="E15" s="3"/>
      <c r="F15" s="3"/>
      <c r="G15" s="3"/>
      <c r="H15" s="3"/>
      <c r="I15" s="14"/>
      <c r="J15" s="3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1" sqref="A1"/>
    </sheetView>
  </sheetViews>
  <sheetFormatPr defaultColWidth="9.140625" defaultRowHeight="15"/>
  <cols>
    <col min="1" max="1" width="9.57421875" style="14" customWidth="1"/>
    <col min="2" max="8" width="10.140625" style="5" customWidth="1"/>
    <col min="9" max="9" width="12.421875" style="3" customWidth="1"/>
    <col min="10" max="15" width="9.140625" style="0" customWidth="1"/>
  </cols>
  <sheetData>
    <row r="1" s="1" customFormat="1" ht="21">
      <c r="A1" s="2" t="s">
        <v>30</v>
      </c>
    </row>
    <row r="2" spans="1:9" s="5" customFormat="1" ht="40.5" customHeight="1">
      <c r="A2" s="7" t="s">
        <v>3</v>
      </c>
      <c r="B2" s="7" t="s">
        <v>53</v>
      </c>
      <c r="C2" s="7" t="s">
        <v>54</v>
      </c>
      <c r="D2" s="7" t="s">
        <v>55</v>
      </c>
      <c r="E2" s="7" t="s">
        <v>38</v>
      </c>
      <c r="F2" s="7" t="s">
        <v>56</v>
      </c>
      <c r="G2" s="7" t="s">
        <v>57</v>
      </c>
      <c r="H2" s="7" t="s">
        <v>58</v>
      </c>
      <c r="I2" s="12" t="s">
        <v>0</v>
      </c>
    </row>
    <row r="3" spans="1:9" ht="15">
      <c r="A3" s="36">
        <v>1</v>
      </c>
      <c r="B3" s="37"/>
      <c r="C3" s="37"/>
      <c r="D3" s="37">
        <v>1106.9</v>
      </c>
      <c r="E3" s="37">
        <v>3097.5</v>
      </c>
      <c r="F3" s="37"/>
      <c r="G3" s="37"/>
      <c r="H3" s="37"/>
      <c r="I3" s="17">
        <f aca="true" t="shared" si="0" ref="I3:I56">SUM(B3:H3)</f>
        <v>4204.4</v>
      </c>
    </row>
    <row r="4" spans="1:9" ht="15">
      <c r="A4" s="36">
        <v>2</v>
      </c>
      <c r="B4" s="37"/>
      <c r="C4" s="37"/>
      <c r="D4" s="37">
        <v>3119.4</v>
      </c>
      <c r="E4" s="37">
        <v>6195</v>
      </c>
      <c r="F4" s="37"/>
      <c r="G4" s="37"/>
      <c r="H4" s="37"/>
      <c r="I4" s="17">
        <f t="shared" si="0"/>
        <v>9314.4</v>
      </c>
    </row>
    <row r="5" spans="1:9" ht="15">
      <c r="A5" s="36">
        <v>3</v>
      </c>
      <c r="B5" s="37"/>
      <c r="C5" s="37"/>
      <c r="D5" s="37">
        <v>3119.4</v>
      </c>
      <c r="E5" s="37">
        <v>6195</v>
      </c>
      <c r="F5" s="37"/>
      <c r="G5" s="37"/>
      <c r="H5" s="37"/>
      <c r="I5" s="17">
        <f t="shared" si="0"/>
        <v>9314.4</v>
      </c>
    </row>
    <row r="6" spans="1:9" ht="15">
      <c r="A6" s="36">
        <v>4</v>
      </c>
      <c r="B6" s="37"/>
      <c r="C6" s="37"/>
      <c r="D6" s="37">
        <v>2146.7</v>
      </c>
      <c r="E6" s="37">
        <v>4130</v>
      </c>
      <c r="F6" s="37"/>
      <c r="G6" s="37"/>
      <c r="H6" s="37"/>
      <c r="I6" s="17">
        <f t="shared" si="0"/>
        <v>6276.7</v>
      </c>
    </row>
    <row r="7" spans="1:9" ht="15">
      <c r="A7" s="36">
        <v>5</v>
      </c>
      <c r="B7" s="37"/>
      <c r="C7" s="37"/>
      <c r="D7" s="37">
        <v>1106.9</v>
      </c>
      <c r="E7" s="37">
        <v>3097.5</v>
      </c>
      <c r="F7" s="37"/>
      <c r="G7" s="37"/>
      <c r="H7" s="37"/>
      <c r="I7" s="17">
        <f t="shared" si="0"/>
        <v>4204.4</v>
      </c>
    </row>
    <row r="8" spans="1:9" ht="15">
      <c r="A8" s="36">
        <v>6</v>
      </c>
      <c r="B8" s="37"/>
      <c r="C8" s="37"/>
      <c r="D8" s="37">
        <v>1559.7</v>
      </c>
      <c r="E8" s="37">
        <v>4130</v>
      </c>
      <c r="F8" s="37"/>
      <c r="G8" s="37"/>
      <c r="H8" s="37"/>
      <c r="I8" s="17">
        <f t="shared" si="0"/>
        <v>5689.7</v>
      </c>
    </row>
    <row r="9" spans="1:9" ht="15">
      <c r="A9" s="36">
        <v>7</v>
      </c>
      <c r="B9" s="37"/>
      <c r="C9" s="37"/>
      <c r="D9" s="37">
        <v>1559.7</v>
      </c>
      <c r="E9" s="37">
        <v>5162.5</v>
      </c>
      <c r="F9" s="37"/>
      <c r="G9" s="37"/>
      <c r="H9" s="37"/>
      <c r="I9" s="17">
        <f t="shared" si="0"/>
        <v>6722.2</v>
      </c>
    </row>
    <row r="10" spans="1:9" ht="15">
      <c r="A10" s="36">
        <v>8</v>
      </c>
      <c r="B10" s="37"/>
      <c r="C10" s="37"/>
      <c r="D10" s="37">
        <v>1920.3</v>
      </c>
      <c r="E10" s="37">
        <v>4130</v>
      </c>
      <c r="F10" s="37"/>
      <c r="G10" s="37"/>
      <c r="H10" s="37"/>
      <c r="I10" s="17">
        <f t="shared" si="0"/>
        <v>6050.3</v>
      </c>
    </row>
    <row r="11" spans="1:9" ht="15">
      <c r="A11" s="36">
        <v>9</v>
      </c>
      <c r="B11" s="37"/>
      <c r="C11" s="37"/>
      <c r="D11" s="37">
        <v>2893</v>
      </c>
      <c r="E11" s="37">
        <v>6195</v>
      </c>
      <c r="F11" s="37"/>
      <c r="G11" s="37"/>
      <c r="H11" s="37"/>
      <c r="I11" s="17">
        <f t="shared" si="0"/>
        <v>9088</v>
      </c>
    </row>
    <row r="12" spans="1:9" ht="15">
      <c r="A12" s="36">
        <v>10</v>
      </c>
      <c r="B12" s="37"/>
      <c r="C12" s="37"/>
      <c r="D12" s="37">
        <v>3186.5</v>
      </c>
      <c r="E12" s="37">
        <v>13334</v>
      </c>
      <c r="F12" s="37"/>
      <c r="G12" s="37"/>
      <c r="H12" s="37"/>
      <c r="I12" s="17">
        <f t="shared" si="0"/>
        <v>16520.5</v>
      </c>
    </row>
    <row r="13" spans="1:9" ht="15">
      <c r="A13" s="36">
        <v>11</v>
      </c>
      <c r="B13" s="37"/>
      <c r="C13" s="37"/>
      <c r="D13" s="37">
        <v>1006.25</v>
      </c>
      <c r="E13" s="37">
        <v>2684.5</v>
      </c>
      <c r="F13" s="37">
        <v>5656</v>
      </c>
      <c r="G13" s="37"/>
      <c r="H13" s="37"/>
      <c r="I13" s="17">
        <f t="shared" si="0"/>
        <v>9346.75</v>
      </c>
    </row>
    <row r="14" spans="1:9" ht="15">
      <c r="A14" s="36">
        <v>12</v>
      </c>
      <c r="B14" s="37"/>
      <c r="C14" s="37"/>
      <c r="D14" s="37">
        <v>1333.3</v>
      </c>
      <c r="E14" s="37">
        <v>3097.5</v>
      </c>
      <c r="F14" s="37"/>
      <c r="G14" s="37"/>
      <c r="H14" s="37"/>
      <c r="I14" s="17">
        <f t="shared" si="0"/>
        <v>4430.8</v>
      </c>
    </row>
    <row r="15" spans="1:9" ht="15">
      <c r="A15" s="36">
        <v>14</v>
      </c>
      <c r="B15" s="37"/>
      <c r="C15" s="37"/>
      <c r="D15" s="37">
        <v>1492.6</v>
      </c>
      <c r="E15" s="37">
        <v>4130</v>
      </c>
      <c r="F15" s="37"/>
      <c r="G15" s="37"/>
      <c r="H15" s="37"/>
      <c r="I15" s="17">
        <f t="shared" si="0"/>
        <v>5622.6</v>
      </c>
    </row>
    <row r="16" spans="1:9" ht="15">
      <c r="A16" s="36">
        <v>15</v>
      </c>
      <c r="B16" s="37"/>
      <c r="C16" s="37"/>
      <c r="D16" s="37">
        <v>779.85</v>
      </c>
      <c r="E16" s="37">
        <v>2065</v>
      </c>
      <c r="F16" s="37"/>
      <c r="G16" s="37"/>
      <c r="H16" s="37"/>
      <c r="I16" s="17">
        <f t="shared" si="0"/>
        <v>2844.85</v>
      </c>
    </row>
    <row r="17" spans="1:9" ht="15">
      <c r="A17" s="36">
        <v>16</v>
      </c>
      <c r="B17" s="37"/>
      <c r="C17" s="37"/>
      <c r="D17" s="37">
        <v>553.45</v>
      </c>
      <c r="E17" s="37">
        <v>2065</v>
      </c>
      <c r="F17" s="37"/>
      <c r="G17" s="37"/>
      <c r="H17" s="37"/>
      <c r="I17" s="17">
        <f t="shared" si="0"/>
        <v>2618.45</v>
      </c>
    </row>
    <row r="18" spans="1:9" ht="15">
      <c r="A18" s="36">
        <v>17</v>
      </c>
      <c r="B18" s="37">
        <v>2244</v>
      </c>
      <c r="C18" s="37">
        <v>4074</v>
      </c>
      <c r="D18" s="37">
        <v>2440.2</v>
      </c>
      <c r="E18" s="37">
        <v>5162.5</v>
      </c>
      <c r="F18" s="37"/>
      <c r="G18" s="37"/>
      <c r="H18" s="37"/>
      <c r="I18" s="17">
        <f t="shared" si="0"/>
        <v>13920.7</v>
      </c>
    </row>
    <row r="19" spans="1:9" ht="15">
      <c r="A19" s="36">
        <v>18</v>
      </c>
      <c r="B19" s="37"/>
      <c r="C19" s="37"/>
      <c r="D19" s="37">
        <v>1626.8</v>
      </c>
      <c r="E19" s="37">
        <v>4130</v>
      </c>
      <c r="F19" s="37"/>
      <c r="G19" s="37"/>
      <c r="H19" s="37"/>
      <c r="I19" s="17">
        <f t="shared" si="0"/>
        <v>5756.8</v>
      </c>
    </row>
    <row r="20" spans="1:9" ht="15">
      <c r="A20" s="36">
        <v>19</v>
      </c>
      <c r="B20" s="37"/>
      <c r="C20" s="37"/>
      <c r="D20" s="37">
        <v>2146.7</v>
      </c>
      <c r="E20" s="37">
        <v>6195</v>
      </c>
      <c r="F20" s="37"/>
      <c r="G20" s="37"/>
      <c r="H20" s="37"/>
      <c r="I20" s="17">
        <f t="shared" si="0"/>
        <v>8341.7</v>
      </c>
    </row>
    <row r="21" spans="1:9" ht="15">
      <c r="A21" s="36">
        <v>20</v>
      </c>
      <c r="B21" s="37"/>
      <c r="C21" s="37"/>
      <c r="D21" s="37">
        <v>2079.6</v>
      </c>
      <c r="E21" s="37">
        <v>5162.5</v>
      </c>
      <c r="F21" s="37"/>
      <c r="G21" s="37"/>
      <c r="H21" s="37"/>
      <c r="I21" s="17">
        <f t="shared" si="0"/>
        <v>7242.1</v>
      </c>
    </row>
    <row r="22" spans="1:9" ht="15">
      <c r="A22" s="36">
        <v>21</v>
      </c>
      <c r="B22" s="37"/>
      <c r="C22" s="37"/>
      <c r="D22" s="37">
        <v>2532.4</v>
      </c>
      <c r="E22" s="37">
        <v>4130</v>
      </c>
      <c r="F22" s="37"/>
      <c r="G22" s="37"/>
      <c r="H22" s="37">
        <v>500</v>
      </c>
      <c r="I22" s="17">
        <f t="shared" si="0"/>
        <v>7162.4</v>
      </c>
    </row>
    <row r="23" spans="1:9" ht="15">
      <c r="A23" s="36">
        <v>22</v>
      </c>
      <c r="B23" s="37"/>
      <c r="C23" s="37"/>
      <c r="D23" s="37">
        <v>2079.6</v>
      </c>
      <c r="E23" s="37">
        <v>5162.5</v>
      </c>
      <c r="F23" s="37"/>
      <c r="G23" s="37"/>
      <c r="H23" s="37"/>
      <c r="I23" s="17">
        <f t="shared" si="0"/>
        <v>7242.1</v>
      </c>
    </row>
    <row r="24" spans="1:9" ht="15">
      <c r="A24" s="36">
        <v>23</v>
      </c>
      <c r="B24" s="37"/>
      <c r="C24" s="37"/>
      <c r="D24" s="37">
        <v>1626.8</v>
      </c>
      <c r="E24" s="37">
        <v>4130</v>
      </c>
      <c r="F24" s="37"/>
      <c r="G24" s="37"/>
      <c r="H24" s="37"/>
      <c r="I24" s="17">
        <f t="shared" si="0"/>
        <v>5756.8</v>
      </c>
    </row>
    <row r="25" spans="1:9" ht="15">
      <c r="A25" s="36">
        <v>24</v>
      </c>
      <c r="B25" s="37"/>
      <c r="C25" s="37"/>
      <c r="D25" s="37">
        <v>2599.5</v>
      </c>
      <c r="E25" s="37">
        <v>6195</v>
      </c>
      <c r="F25" s="37"/>
      <c r="G25" s="37"/>
      <c r="H25" s="37"/>
      <c r="I25" s="17">
        <f t="shared" si="0"/>
        <v>8794.5</v>
      </c>
    </row>
    <row r="26" spans="1:9" ht="15">
      <c r="A26" s="36">
        <v>25</v>
      </c>
      <c r="B26" s="37"/>
      <c r="C26" s="37"/>
      <c r="D26" s="37">
        <v>2893</v>
      </c>
      <c r="E26" s="37">
        <v>6195</v>
      </c>
      <c r="F26" s="37"/>
      <c r="G26" s="37"/>
      <c r="H26" s="37"/>
      <c r="I26" s="17">
        <f t="shared" si="0"/>
        <v>9088</v>
      </c>
    </row>
    <row r="27" spans="1:9" ht="15">
      <c r="A27" s="36">
        <v>26</v>
      </c>
      <c r="B27" s="37"/>
      <c r="C27" s="37"/>
      <c r="D27" s="37">
        <v>1559.7</v>
      </c>
      <c r="E27" s="37">
        <v>4130</v>
      </c>
      <c r="F27" s="37"/>
      <c r="G27" s="37"/>
      <c r="H27" s="37"/>
      <c r="I27" s="17">
        <f t="shared" si="0"/>
        <v>5689.7</v>
      </c>
    </row>
    <row r="28" spans="1:9" ht="15">
      <c r="A28" s="36">
        <v>27</v>
      </c>
      <c r="B28" s="37"/>
      <c r="C28" s="37"/>
      <c r="D28" s="37">
        <v>3119.4</v>
      </c>
      <c r="E28" s="37">
        <v>6195</v>
      </c>
      <c r="F28" s="37"/>
      <c r="G28" s="37"/>
      <c r="H28" s="37"/>
      <c r="I28" s="17">
        <f t="shared" si="0"/>
        <v>9314.4</v>
      </c>
    </row>
    <row r="29" spans="1:9" ht="15">
      <c r="A29" s="36">
        <v>28</v>
      </c>
      <c r="B29" s="37"/>
      <c r="C29" s="37"/>
      <c r="D29" s="37">
        <v>2079.6</v>
      </c>
      <c r="E29" s="37">
        <v>4130</v>
      </c>
      <c r="F29" s="37"/>
      <c r="G29" s="37"/>
      <c r="H29" s="37"/>
      <c r="I29" s="17">
        <f t="shared" si="0"/>
        <v>6209.6</v>
      </c>
    </row>
    <row r="30" spans="1:9" ht="15">
      <c r="A30" s="36">
        <v>29</v>
      </c>
      <c r="B30" s="37"/>
      <c r="C30" s="37"/>
      <c r="D30" s="37">
        <v>1039.8</v>
      </c>
      <c r="E30" s="37">
        <v>3717</v>
      </c>
      <c r="F30" s="37"/>
      <c r="G30" s="37"/>
      <c r="H30" s="37"/>
      <c r="I30" s="17">
        <f t="shared" si="0"/>
        <v>4756.8</v>
      </c>
    </row>
    <row r="31" spans="1:9" ht="15">
      <c r="A31" s="36">
        <v>30</v>
      </c>
      <c r="B31" s="37"/>
      <c r="C31" s="37"/>
      <c r="D31" s="37">
        <v>3865.7</v>
      </c>
      <c r="E31" s="37">
        <v>8260</v>
      </c>
      <c r="F31" s="37"/>
      <c r="G31" s="37"/>
      <c r="H31" s="37"/>
      <c r="I31" s="17">
        <f t="shared" si="0"/>
        <v>12125.7</v>
      </c>
    </row>
    <row r="32" spans="1:9" ht="15">
      <c r="A32" s="36">
        <v>31</v>
      </c>
      <c r="B32" s="37"/>
      <c r="C32" s="37"/>
      <c r="D32" s="37">
        <v>880.5</v>
      </c>
      <c r="E32" s="37">
        <v>1032.5</v>
      </c>
      <c r="F32" s="37"/>
      <c r="G32" s="37"/>
      <c r="H32" s="37"/>
      <c r="I32" s="17">
        <f t="shared" si="0"/>
        <v>1913</v>
      </c>
    </row>
    <row r="33" spans="1:9" ht="15">
      <c r="A33" s="36">
        <v>32</v>
      </c>
      <c r="B33" s="37"/>
      <c r="C33" s="37"/>
      <c r="D33" s="37">
        <v>2666.6</v>
      </c>
      <c r="E33" s="37">
        <v>6195</v>
      </c>
      <c r="F33" s="37"/>
      <c r="G33" s="37"/>
      <c r="H33" s="37"/>
      <c r="I33" s="17">
        <f t="shared" si="0"/>
        <v>8861.6</v>
      </c>
    </row>
    <row r="34" spans="1:9" ht="15">
      <c r="A34" s="36">
        <v>33</v>
      </c>
      <c r="B34" s="37"/>
      <c r="C34" s="37"/>
      <c r="D34" s="37">
        <v>3119.4</v>
      </c>
      <c r="E34" s="37">
        <v>6195</v>
      </c>
      <c r="F34" s="37"/>
      <c r="G34" s="37"/>
      <c r="H34" s="37"/>
      <c r="I34" s="17">
        <f t="shared" si="0"/>
        <v>9314.4</v>
      </c>
    </row>
    <row r="35" spans="1:9" ht="15">
      <c r="A35" s="36">
        <v>34</v>
      </c>
      <c r="B35" s="37"/>
      <c r="C35" s="37"/>
      <c r="D35" s="37">
        <v>2666.6</v>
      </c>
      <c r="E35" s="37">
        <v>7227.5</v>
      </c>
      <c r="F35" s="37"/>
      <c r="G35" s="37"/>
      <c r="H35" s="37"/>
      <c r="I35" s="17">
        <f t="shared" si="0"/>
        <v>9894.1</v>
      </c>
    </row>
    <row r="36" spans="1:9" ht="15">
      <c r="A36" s="36">
        <v>35</v>
      </c>
      <c r="B36" s="37"/>
      <c r="C36" s="37"/>
      <c r="D36" s="37">
        <v>3119.4</v>
      </c>
      <c r="E36" s="37">
        <v>6195</v>
      </c>
      <c r="F36" s="37"/>
      <c r="G36" s="37"/>
      <c r="H36" s="37"/>
      <c r="I36" s="17">
        <f t="shared" si="0"/>
        <v>9314.4</v>
      </c>
    </row>
    <row r="37" spans="1:9" ht="15">
      <c r="A37" s="36">
        <v>36</v>
      </c>
      <c r="B37" s="37"/>
      <c r="C37" s="37"/>
      <c r="D37" s="37">
        <v>880.5</v>
      </c>
      <c r="E37" s="37">
        <v>2065</v>
      </c>
      <c r="F37" s="37"/>
      <c r="G37" s="37"/>
      <c r="H37" s="37"/>
      <c r="I37" s="17">
        <f t="shared" si="0"/>
        <v>2945.5</v>
      </c>
    </row>
    <row r="38" spans="1:9" ht="15">
      <c r="A38" s="36">
        <v>37</v>
      </c>
      <c r="B38" s="37"/>
      <c r="C38" s="37"/>
      <c r="D38" s="37">
        <v>1106.9</v>
      </c>
      <c r="E38" s="37">
        <v>2065</v>
      </c>
      <c r="F38" s="37"/>
      <c r="G38" s="37"/>
      <c r="H38" s="37"/>
      <c r="I38" s="17">
        <f t="shared" si="0"/>
        <v>3171.9</v>
      </c>
    </row>
    <row r="39" spans="1:9" ht="15">
      <c r="A39" s="36">
        <v>38</v>
      </c>
      <c r="B39" s="37"/>
      <c r="C39" s="37"/>
      <c r="D39" s="37">
        <v>3345.8</v>
      </c>
      <c r="E39" s="37">
        <v>6195</v>
      </c>
      <c r="F39" s="37"/>
      <c r="G39" s="37"/>
      <c r="H39" s="37"/>
      <c r="I39" s="17">
        <f t="shared" si="0"/>
        <v>9540.8</v>
      </c>
    </row>
    <row r="40" spans="1:9" ht="15">
      <c r="A40" s="36">
        <v>39</v>
      </c>
      <c r="B40" s="37"/>
      <c r="C40" s="37"/>
      <c r="D40" s="37">
        <v>813.4</v>
      </c>
      <c r="E40" s="37">
        <v>2065</v>
      </c>
      <c r="F40" s="37"/>
      <c r="G40" s="37"/>
      <c r="H40" s="37"/>
      <c r="I40" s="17">
        <f t="shared" si="0"/>
        <v>2878.4</v>
      </c>
    </row>
    <row r="41" spans="1:9" ht="15">
      <c r="A41" s="36">
        <v>40</v>
      </c>
      <c r="B41" s="37"/>
      <c r="C41" s="37"/>
      <c r="D41" s="37">
        <v>1039.8</v>
      </c>
      <c r="E41" s="37">
        <v>3097.5</v>
      </c>
      <c r="F41" s="37"/>
      <c r="G41" s="37"/>
      <c r="H41" s="37"/>
      <c r="I41" s="17">
        <f t="shared" si="0"/>
        <v>4137.3</v>
      </c>
    </row>
    <row r="42" spans="1:9" ht="15">
      <c r="A42" s="36">
        <v>41</v>
      </c>
      <c r="B42" s="37"/>
      <c r="C42" s="37"/>
      <c r="D42" s="37">
        <v>3345.8</v>
      </c>
      <c r="E42" s="37">
        <v>7227.5</v>
      </c>
      <c r="F42" s="37"/>
      <c r="G42" s="37">
        <v>3000</v>
      </c>
      <c r="H42" s="37"/>
      <c r="I42" s="17">
        <f t="shared" si="0"/>
        <v>13573.3</v>
      </c>
    </row>
    <row r="43" spans="1:9" ht="15">
      <c r="A43" s="36">
        <v>42</v>
      </c>
      <c r="B43" s="37"/>
      <c r="C43" s="37"/>
      <c r="D43" s="37">
        <v>1693.9</v>
      </c>
      <c r="E43" s="37">
        <v>4130</v>
      </c>
      <c r="F43" s="37"/>
      <c r="G43" s="37"/>
      <c r="H43" s="37"/>
      <c r="I43" s="17">
        <f t="shared" si="0"/>
        <v>5823.9</v>
      </c>
    </row>
    <row r="44" spans="1:9" ht="15">
      <c r="A44" s="36">
        <v>43</v>
      </c>
      <c r="B44" s="37"/>
      <c r="C44" s="37"/>
      <c r="D44" s="37">
        <v>2893</v>
      </c>
      <c r="E44" s="37">
        <v>6195</v>
      </c>
      <c r="F44" s="37"/>
      <c r="G44" s="37"/>
      <c r="H44" s="37"/>
      <c r="I44" s="17">
        <f t="shared" si="0"/>
        <v>9088</v>
      </c>
    </row>
    <row r="45" spans="1:9" ht="15">
      <c r="A45" s="36">
        <v>44</v>
      </c>
      <c r="B45" s="37"/>
      <c r="C45" s="37"/>
      <c r="D45" s="37">
        <v>3639.3</v>
      </c>
      <c r="E45" s="37">
        <v>9292.5</v>
      </c>
      <c r="F45" s="37"/>
      <c r="G45" s="37"/>
      <c r="H45" s="37"/>
      <c r="I45" s="17">
        <f t="shared" si="0"/>
        <v>12931.8</v>
      </c>
    </row>
    <row r="46" spans="1:9" ht="15">
      <c r="A46" s="36">
        <v>45</v>
      </c>
      <c r="B46" s="37"/>
      <c r="C46" s="37"/>
      <c r="D46" s="37">
        <v>3345.8</v>
      </c>
      <c r="E46" s="37">
        <v>6195</v>
      </c>
      <c r="F46" s="37"/>
      <c r="G46" s="37"/>
      <c r="H46" s="37"/>
      <c r="I46" s="17">
        <f t="shared" si="0"/>
        <v>9540.8</v>
      </c>
    </row>
    <row r="47" spans="1:9" ht="15">
      <c r="A47" s="36">
        <v>46</v>
      </c>
      <c r="B47" s="37"/>
      <c r="C47" s="37"/>
      <c r="D47" s="37">
        <v>2893</v>
      </c>
      <c r="E47" s="37">
        <v>6195</v>
      </c>
      <c r="F47" s="37"/>
      <c r="G47" s="37"/>
      <c r="H47" s="37"/>
      <c r="I47" s="17">
        <f t="shared" si="0"/>
        <v>9088</v>
      </c>
    </row>
    <row r="48" spans="1:9" ht="15">
      <c r="A48" s="36">
        <v>47</v>
      </c>
      <c r="B48" s="37"/>
      <c r="C48" s="37"/>
      <c r="D48" s="37">
        <v>1693.9</v>
      </c>
      <c r="E48" s="37">
        <v>5162.5</v>
      </c>
      <c r="F48" s="37"/>
      <c r="G48" s="37"/>
      <c r="H48" s="37"/>
      <c r="I48" s="17">
        <f t="shared" si="0"/>
        <v>6856.4</v>
      </c>
    </row>
    <row r="49" spans="1:9" ht="15">
      <c r="A49" s="36">
        <v>48</v>
      </c>
      <c r="B49" s="37"/>
      <c r="C49" s="37"/>
      <c r="D49" s="37">
        <v>1693.9</v>
      </c>
      <c r="E49" s="37">
        <v>5162.5</v>
      </c>
      <c r="F49" s="37"/>
      <c r="G49" s="37"/>
      <c r="H49" s="37"/>
      <c r="I49" s="17">
        <f t="shared" si="0"/>
        <v>6856.4</v>
      </c>
    </row>
    <row r="50" spans="1:9" ht="15">
      <c r="A50" s="36">
        <v>49</v>
      </c>
      <c r="B50" s="37"/>
      <c r="C50" s="37"/>
      <c r="D50" s="37">
        <v>1626.8</v>
      </c>
      <c r="E50" s="37">
        <v>5162.5</v>
      </c>
      <c r="F50" s="37"/>
      <c r="G50" s="37"/>
      <c r="H50" s="37"/>
      <c r="I50" s="17">
        <f t="shared" si="0"/>
        <v>6789.3</v>
      </c>
    </row>
    <row r="51" spans="1:9" ht="15">
      <c r="A51" s="36">
        <v>50</v>
      </c>
      <c r="B51" s="37"/>
      <c r="C51" s="37"/>
      <c r="D51" s="37">
        <v>813.4</v>
      </c>
      <c r="E51" s="37">
        <v>2065</v>
      </c>
      <c r="F51" s="37"/>
      <c r="G51" s="37"/>
      <c r="H51" s="37"/>
      <c r="I51" s="17">
        <f t="shared" si="0"/>
        <v>2878.4</v>
      </c>
    </row>
    <row r="52" spans="1:9" ht="15">
      <c r="A52" s="36">
        <v>51</v>
      </c>
      <c r="B52" s="37"/>
      <c r="C52" s="37"/>
      <c r="D52" s="37">
        <v>2012.5</v>
      </c>
      <c r="E52" s="37">
        <v>3717</v>
      </c>
      <c r="F52" s="37"/>
      <c r="G52" s="37"/>
      <c r="H52" s="37"/>
      <c r="I52" s="17">
        <f t="shared" si="0"/>
        <v>5729.5</v>
      </c>
    </row>
    <row r="53" spans="1:9" ht="15">
      <c r="A53" s="36">
        <v>52</v>
      </c>
      <c r="B53" s="37"/>
      <c r="C53" s="37"/>
      <c r="D53" s="37">
        <v>2893</v>
      </c>
      <c r="E53" s="37">
        <v>6195</v>
      </c>
      <c r="F53" s="37"/>
      <c r="G53" s="37"/>
      <c r="H53" s="37"/>
      <c r="I53" s="17">
        <f t="shared" si="0"/>
        <v>9088</v>
      </c>
    </row>
    <row r="54" spans="1:9" ht="15">
      <c r="A54" s="36">
        <v>53</v>
      </c>
      <c r="B54" s="37"/>
      <c r="C54" s="37"/>
      <c r="D54" s="37">
        <v>1559.7</v>
      </c>
      <c r="E54" s="37">
        <v>2891</v>
      </c>
      <c r="F54" s="37"/>
      <c r="G54" s="37"/>
      <c r="H54" s="37"/>
      <c r="I54" s="17">
        <f t="shared" si="0"/>
        <v>4450.7</v>
      </c>
    </row>
    <row r="55" spans="1:9" ht="15">
      <c r="A55" s="36">
        <v>54</v>
      </c>
      <c r="B55" s="37"/>
      <c r="C55" s="37"/>
      <c r="D55" s="37">
        <v>553.45</v>
      </c>
      <c r="E55" s="37">
        <v>3097.5</v>
      </c>
      <c r="F55" s="37"/>
      <c r="G55" s="37"/>
      <c r="H55" s="37"/>
      <c r="I55" s="17">
        <f t="shared" si="0"/>
        <v>3650.95</v>
      </c>
    </row>
    <row r="56" spans="1:9" ht="15">
      <c r="A56" s="36" t="s">
        <v>29</v>
      </c>
      <c r="B56" s="37"/>
      <c r="C56" s="37"/>
      <c r="D56" s="37">
        <v>1241.1</v>
      </c>
      <c r="E56" s="37">
        <v>2065</v>
      </c>
      <c r="F56" s="37"/>
      <c r="G56" s="37"/>
      <c r="H56" s="37"/>
      <c r="I56" s="17">
        <f t="shared" si="0"/>
        <v>3306.1</v>
      </c>
    </row>
    <row r="57" spans="1:9" s="4" customFormat="1" ht="15.75">
      <c r="A57" s="28" t="s">
        <v>0</v>
      </c>
      <c r="B57" s="18">
        <f>SUM(B3:B56)</f>
        <v>2244</v>
      </c>
      <c r="C57" s="18">
        <f>SUM(C3:C56)</f>
        <v>4074</v>
      </c>
      <c r="D57" s="18">
        <f>SUM(D3:D56)</f>
        <v>110110.19999999997</v>
      </c>
      <c r="E57" s="18">
        <f>SUM(E3:E56)</f>
        <v>259688.5</v>
      </c>
      <c r="F57" s="18">
        <f>SUM(F3:F56)</f>
        <v>5656</v>
      </c>
      <c r="G57" s="18">
        <f>SUM(G3:G56)</f>
        <v>3000</v>
      </c>
      <c r="H57" s="18">
        <f>SUM(H3:H56)</f>
        <v>500</v>
      </c>
      <c r="I57" s="25">
        <f>SUM(B57:H57)</f>
        <v>385272.69999999995</v>
      </c>
    </row>
    <row r="58" spans="1:9" s="4" customFormat="1" ht="15.75">
      <c r="A58" s="13"/>
      <c r="B58" s="13"/>
      <c r="C58" s="13"/>
      <c r="D58" s="13"/>
      <c r="E58" s="13"/>
      <c r="F58" s="13"/>
      <c r="G58" s="13"/>
      <c r="H58" s="13"/>
      <c r="I58" s="15"/>
    </row>
    <row r="59" s="1" customFormat="1" ht="21">
      <c r="A59" s="10" t="s">
        <v>31</v>
      </c>
    </row>
    <row r="60" spans="1:4" s="21" customFormat="1" ht="45" customHeight="1">
      <c r="A60" s="7" t="s">
        <v>3</v>
      </c>
      <c r="B60" s="20" t="s">
        <v>40</v>
      </c>
      <c r="C60" s="20" t="s">
        <v>59</v>
      </c>
      <c r="D60" s="11" t="s">
        <v>0</v>
      </c>
    </row>
    <row r="61" spans="1:9" ht="15">
      <c r="A61" s="19">
        <v>4</v>
      </c>
      <c r="B61" s="30">
        <v>21650.4</v>
      </c>
      <c r="C61" s="30"/>
      <c r="D61" s="17">
        <f>SUM(B61:C61)</f>
        <v>21650.4</v>
      </c>
      <c r="E61"/>
      <c r="F61"/>
      <c r="G61"/>
      <c r="H61"/>
      <c r="I61"/>
    </row>
    <row r="62" spans="1:9" ht="15">
      <c r="A62" s="19">
        <v>21</v>
      </c>
      <c r="B62" s="30"/>
      <c r="C62" s="30">
        <v>15342</v>
      </c>
      <c r="D62" s="17">
        <f>SUM(B62:C62)</f>
        <v>15342</v>
      </c>
      <c r="E62"/>
      <c r="F62"/>
      <c r="G62"/>
      <c r="H62"/>
      <c r="I62"/>
    </row>
    <row r="63" spans="1:9" ht="15">
      <c r="A63" s="19">
        <v>23</v>
      </c>
      <c r="B63" s="30"/>
      <c r="C63" s="30">
        <v>12660</v>
      </c>
      <c r="D63" s="17">
        <f>SUM(B63:C63)</f>
        <v>12660</v>
      </c>
      <c r="E63"/>
      <c r="F63"/>
      <c r="G63"/>
      <c r="H63"/>
      <c r="I63"/>
    </row>
    <row r="64" spans="1:9" ht="15">
      <c r="A64" s="19">
        <v>27</v>
      </c>
      <c r="B64" s="30"/>
      <c r="C64" s="30">
        <v>12660</v>
      </c>
      <c r="D64" s="17">
        <f>SUM(B64:C64)</f>
        <v>12660</v>
      </c>
      <c r="E64"/>
      <c r="F64"/>
      <c r="G64"/>
      <c r="H64"/>
      <c r="I64"/>
    </row>
    <row r="65" spans="1:9" ht="15">
      <c r="A65" s="19">
        <v>46</v>
      </c>
      <c r="B65" s="30"/>
      <c r="C65" s="30">
        <v>12660</v>
      </c>
      <c r="D65" s="17">
        <f>SUM(B65:C65)</f>
        <v>12660</v>
      </c>
      <c r="E65"/>
      <c r="F65"/>
      <c r="G65"/>
      <c r="H65"/>
      <c r="I65"/>
    </row>
    <row r="66" spans="1:9" ht="15">
      <c r="A66" s="19">
        <v>45</v>
      </c>
      <c r="B66" s="30"/>
      <c r="C66" s="30">
        <v>12660</v>
      </c>
      <c r="D66" s="17">
        <f>SUM(B66:C66)</f>
        <v>12660</v>
      </c>
      <c r="E66"/>
      <c r="F66"/>
      <c r="G66"/>
      <c r="H66"/>
      <c r="I66"/>
    </row>
    <row r="67" spans="1:9" ht="15.75">
      <c r="A67" s="6" t="s">
        <v>0</v>
      </c>
      <c r="B67" s="18">
        <f>SUM(B61:B66)</f>
        <v>21650.4</v>
      </c>
      <c r="C67" s="18">
        <f>SUM(C61:C66)</f>
        <v>65982</v>
      </c>
      <c r="D67" s="25">
        <f>SUM(B67:C67)</f>
        <v>87632.4</v>
      </c>
      <c r="E67"/>
      <c r="F67"/>
      <c r="G67"/>
      <c r="H67"/>
      <c r="I67"/>
    </row>
  </sheetData>
  <sheetProtection/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8" customWidth="1"/>
    <col min="2" max="6" width="10.140625" style="0" customWidth="1"/>
    <col min="7" max="7" width="12.140625" style="0" customWidth="1"/>
    <col min="8" max="8" width="10.140625" style="0" customWidth="1"/>
    <col min="9" max="9" width="8.7109375" style="0" customWidth="1"/>
    <col min="10" max="10" width="9.140625" style="0" customWidth="1"/>
    <col min="11" max="11" width="12.57421875" style="0" customWidth="1"/>
    <col min="12" max="17" width="10.140625" style="0" customWidth="1"/>
    <col min="18" max="18" width="12.140625" style="0" customWidth="1"/>
    <col min="19" max="22" width="10.140625" style="0" customWidth="1"/>
    <col min="23" max="23" width="12.7109375" style="3" customWidth="1"/>
    <col min="26" max="26" width="12.00390625" style="0" customWidth="1"/>
  </cols>
  <sheetData>
    <row r="1" s="1" customFormat="1" ht="21">
      <c r="A1" s="2" t="s">
        <v>30</v>
      </c>
    </row>
    <row r="2" spans="1:11" s="5" customFormat="1" ht="44.25" customHeight="1">
      <c r="A2" s="9" t="s">
        <v>1</v>
      </c>
      <c r="B2" s="27" t="s">
        <v>32</v>
      </c>
      <c r="C2" s="7" t="s">
        <v>33</v>
      </c>
      <c r="D2" s="27" t="s">
        <v>34</v>
      </c>
      <c r="E2" s="7" t="s">
        <v>35</v>
      </c>
      <c r="F2" s="7" t="s">
        <v>36</v>
      </c>
      <c r="G2" s="7" t="s">
        <v>37</v>
      </c>
      <c r="H2" s="27" t="s">
        <v>35</v>
      </c>
      <c r="I2" s="27" t="s">
        <v>38</v>
      </c>
      <c r="J2" s="33" t="s">
        <v>39</v>
      </c>
      <c r="K2" s="11" t="s">
        <v>0</v>
      </c>
    </row>
    <row r="3" spans="1:23" ht="15">
      <c r="A3" s="16">
        <v>1</v>
      </c>
      <c r="B3" s="22"/>
      <c r="C3" s="30"/>
      <c r="D3" s="22">
        <v>9903.5</v>
      </c>
      <c r="E3" s="31">
        <v>5616</v>
      </c>
      <c r="F3" s="31">
        <v>120960</v>
      </c>
      <c r="G3" s="31">
        <v>7400</v>
      </c>
      <c r="H3" s="22">
        <v>77974</v>
      </c>
      <c r="I3" s="22"/>
      <c r="J3" s="32"/>
      <c r="K3" s="17">
        <f>SUM(B3:J3)</f>
        <v>221853.5</v>
      </c>
      <c r="W3"/>
    </row>
    <row r="4" spans="1:23" ht="15">
      <c r="A4" s="16">
        <v>2</v>
      </c>
      <c r="B4" s="22"/>
      <c r="C4" s="30"/>
      <c r="D4" s="22">
        <v>9903.5</v>
      </c>
      <c r="E4" s="31">
        <v>8424</v>
      </c>
      <c r="F4" s="31">
        <v>94800</v>
      </c>
      <c r="G4" s="31"/>
      <c r="H4" s="22">
        <v>85471.5</v>
      </c>
      <c r="I4" s="22"/>
      <c r="J4" s="32"/>
      <c r="K4" s="17">
        <f>SUM(B4:J4)</f>
        <v>198599</v>
      </c>
      <c r="W4"/>
    </row>
    <row r="5" spans="1:23" ht="15">
      <c r="A5" s="16">
        <v>3</v>
      </c>
      <c r="B5" s="22"/>
      <c r="C5" s="30">
        <v>4333.33</v>
      </c>
      <c r="D5" s="22">
        <v>14255.25</v>
      </c>
      <c r="E5" s="31">
        <v>5616</v>
      </c>
      <c r="F5" s="31">
        <v>140400</v>
      </c>
      <c r="G5" s="31">
        <v>3700</v>
      </c>
      <c r="H5" s="22">
        <v>86971</v>
      </c>
      <c r="I5" s="22"/>
      <c r="J5" s="32"/>
      <c r="K5" s="17">
        <f>SUM(B5:J5)</f>
        <v>255275.58000000002</v>
      </c>
      <c r="W5"/>
    </row>
    <row r="6" spans="1:23" ht="15">
      <c r="A6" s="16">
        <v>4</v>
      </c>
      <c r="B6" s="22"/>
      <c r="C6" s="30">
        <v>4333.33</v>
      </c>
      <c r="D6" s="22">
        <v>9903.5</v>
      </c>
      <c r="E6" s="31">
        <v>10296</v>
      </c>
      <c r="F6" s="31">
        <v>96240</v>
      </c>
      <c r="G6" s="31"/>
      <c r="H6" s="22">
        <v>73475.5</v>
      </c>
      <c r="I6" s="22"/>
      <c r="J6" s="32"/>
      <c r="K6" s="17">
        <f>SUM(B6:J6)</f>
        <v>194248.33000000002</v>
      </c>
      <c r="W6"/>
    </row>
    <row r="7" spans="1:23" ht="15">
      <c r="A7" s="16">
        <v>5</v>
      </c>
      <c r="B7" s="22"/>
      <c r="C7" s="30"/>
      <c r="D7" s="22">
        <v>14255.25</v>
      </c>
      <c r="E7" s="31">
        <v>11232</v>
      </c>
      <c r="F7" s="31">
        <v>142320</v>
      </c>
      <c r="G7" s="31"/>
      <c r="H7" s="22">
        <v>100466.5</v>
      </c>
      <c r="I7" s="22"/>
      <c r="J7" s="32"/>
      <c r="K7" s="17">
        <f>SUM(B7:J7)</f>
        <v>268273.75</v>
      </c>
      <c r="W7"/>
    </row>
    <row r="8" spans="1:23" ht="15">
      <c r="A8" s="16">
        <v>6</v>
      </c>
      <c r="B8" s="22"/>
      <c r="C8" s="30"/>
      <c r="D8" s="22">
        <v>18607</v>
      </c>
      <c r="E8" s="31">
        <v>8424</v>
      </c>
      <c r="F8" s="31">
        <v>175680</v>
      </c>
      <c r="G8" s="31"/>
      <c r="H8" s="22">
        <v>137954</v>
      </c>
      <c r="I8" s="22"/>
      <c r="J8" s="32"/>
      <c r="K8" s="17">
        <f>SUM(B8:J8)</f>
        <v>340665</v>
      </c>
      <c r="W8"/>
    </row>
    <row r="9" spans="1:23" ht="15">
      <c r="A9" s="16">
        <v>8</v>
      </c>
      <c r="B9" s="22"/>
      <c r="C9" s="30"/>
      <c r="D9" s="22">
        <v>9903.5</v>
      </c>
      <c r="E9" s="31">
        <v>5616</v>
      </c>
      <c r="F9" s="31">
        <v>96960</v>
      </c>
      <c r="G9" s="31"/>
      <c r="H9" s="22">
        <v>71976</v>
      </c>
      <c r="I9" s="22"/>
      <c r="J9" s="32"/>
      <c r="K9" s="17">
        <f>SUM(B9:J9)</f>
        <v>184455.5</v>
      </c>
      <c r="W9"/>
    </row>
    <row r="10" spans="1:23" ht="15">
      <c r="A10" s="16">
        <v>10</v>
      </c>
      <c r="B10" s="22"/>
      <c r="C10" s="30"/>
      <c r="D10" s="22">
        <v>5551.75</v>
      </c>
      <c r="E10" s="31">
        <v>5616</v>
      </c>
      <c r="F10" s="31">
        <v>34560</v>
      </c>
      <c r="G10" s="31"/>
      <c r="H10" s="22">
        <v>19493.5</v>
      </c>
      <c r="I10" s="22"/>
      <c r="J10" s="32"/>
      <c r="K10" s="17">
        <f>SUM(B10:J10)</f>
        <v>65221.25</v>
      </c>
      <c r="W10"/>
    </row>
    <row r="11" spans="1:23" ht="15">
      <c r="A11" s="16">
        <v>11</v>
      </c>
      <c r="B11" s="22"/>
      <c r="C11" s="30"/>
      <c r="D11" s="22">
        <v>14255.25</v>
      </c>
      <c r="E11" s="31">
        <v>11232</v>
      </c>
      <c r="F11" s="31">
        <v>147600</v>
      </c>
      <c r="G11" s="31"/>
      <c r="H11" s="22">
        <v>89970</v>
      </c>
      <c r="I11" s="22"/>
      <c r="J11" s="32">
        <v>13320</v>
      </c>
      <c r="K11" s="34">
        <f>SUM(B11:J11)</f>
        <v>276377.25</v>
      </c>
      <c r="W11"/>
    </row>
    <row r="12" spans="1:23" ht="15">
      <c r="A12" s="16" t="s">
        <v>9</v>
      </c>
      <c r="B12" s="22">
        <v>1069.62</v>
      </c>
      <c r="C12" s="30"/>
      <c r="D12" s="22">
        <v>5551.75</v>
      </c>
      <c r="E12" s="31">
        <v>8424</v>
      </c>
      <c r="F12" s="31">
        <v>60240</v>
      </c>
      <c r="G12" s="31"/>
      <c r="H12" s="22">
        <v>32989</v>
      </c>
      <c r="I12" s="22">
        <v>2478</v>
      </c>
      <c r="J12" s="32"/>
      <c r="K12" s="17">
        <f>SUM(B12:J12)</f>
        <v>110752.37</v>
      </c>
      <c r="W12"/>
    </row>
    <row r="13" spans="1:23" ht="15">
      <c r="A13" s="16">
        <v>13</v>
      </c>
      <c r="B13" s="22"/>
      <c r="C13" s="30"/>
      <c r="D13" s="22">
        <v>5551.75</v>
      </c>
      <c r="E13" s="31">
        <v>2340</v>
      </c>
      <c r="F13" s="31">
        <v>24480</v>
      </c>
      <c r="G13" s="31"/>
      <c r="H13" s="22">
        <v>16494.5</v>
      </c>
      <c r="I13" s="22"/>
      <c r="J13" s="32"/>
      <c r="K13" s="17">
        <f>SUM(B13:J13)</f>
        <v>48866.25</v>
      </c>
      <c r="W13"/>
    </row>
    <row r="14" spans="1:23" ht="15">
      <c r="A14" s="16">
        <v>14</v>
      </c>
      <c r="B14" s="22"/>
      <c r="C14" s="30"/>
      <c r="D14" s="22">
        <v>25903.5</v>
      </c>
      <c r="E14" s="31">
        <v>5616</v>
      </c>
      <c r="F14" s="31">
        <v>100560</v>
      </c>
      <c r="G14" s="31">
        <v>1850</v>
      </c>
      <c r="H14" s="22">
        <v>71976</v>
      </c>
      <c r="I14" s="22"/>
      <c r="J14" s="32"/>
      <c r="K14" s="17">
        <f>SUM(B14:J14)</f>
        <v>205905.5</v>
      </c>
      <c r="W14"/>
    </row>
    <row r="15" spans="1:23" ht="15">
      <c r="A15" s="16">
        <v>16</v>
      </c>
      <c r="B15" s="22"/>
      <c r="C15" s="30"/>
      <c r="D15" s="22">
        <v>9903.5</v>
      </c>
      <c r="E15" s="31">
        <v>5616</v>
      </c>
      <c r="F15" s="31">
        <v>104400</v>
      </c>
      <c r="G15" s="31"/>
      <c r="H15" s="22">
        <v>73475.5</v>
      </c>
      <c r="I15" s="22"/>
      <c r="J15" s="32"/>
      <c r="K15" s="17">
        <f>SUM(B15:J15)</f>
        <v>193395</v>
      </c>
      <c r="W15"/>
    </row>
    <row r="16" spans="1:23" ht="15">
      <c r="A16" s="16">
        <v>17</v>
      </c>
      <c r="B16" s="22"/>
      <c r="C16" s="30"/>
      <c r="D16" s="22">
        <v>5551.75</v>
      </c>
      <c r="E16" s="31">
        <v>2340</v>
      </c>
      <c r="F16" s="31">
        <v>14400</v>
      </c>
      <c r="G16" s="31"/>
      <c r="H16" s="22">
        <v>8997</v>
      </c>
      <c r="I16" s="22"/>
      <c r="J16" s="32">
        <v>4140</v>
      </c>
      <c r="K16" s="17">
        <f>SUM(B16:J16)</f>
        <v>35428.75</v>
      </c>
      <c r="W16"/>
    </row>
    <row r="17" spans="1:23" ht="15">
      <c r="A17" s="16">
        <v>19</v>
      </c>
      <c r="B17" s="22"/>
      <c r="C17" s="30"/>
      <c r="D17" s="22">
        <v>5551.75</v>
      </c>
      <c r="E17" s="31">
        <v>2340</v>
      </c>
      <c r="F17" s="31">
        <v>44160</v>
      </c>
      <c r="G17" s="31"/>
      <c r="H17" s="22">
        <v>31489.5</v>
      </c>
      <c r="I17" s="22"/>
      <c r="J17" s="32"/>
      <c r="K17" s="17">
        <f>SUM(B17:J17)</f>
        <v>83541.25</v>
      </c>
      <c r="W17"/>
    </row>
    <row r="18" spans="1:23" ht="15">
      <c r="A18" s="16">
        <v>20</v>
      </c>
      <c r="B18" s="22"/>
      <c r="C18" s="30"/>
      <c r="D18" s="22">
        <v>9903.5</v>
      </c>
      <c r="E18" s="31">
        <v>5616</v>
      </c>
      <c r="F18" s="31">
        <v>92400</v>
      </c>
      <c r="G18" s="31"/>
      <c r="H18" s="22">
        <v>53982</v>
      </c>
      <c r="I18" s="22"/>
      <c r="J18" s="32"/>
      <c r="K18" s="17">
        <f>SUM(B18:J18)</f>
        <v>161901.5</v>
      </c>
      <c r="W18"/>
    </row>
    <row r="19" spans="1:23" ht="15">
      <c r="A19" s="16">
        <v>22</v>
      </c>
      <c r="B19" s="22"/>
      <c r="C19" s="30"/>
      <c r="D19" s="22">
        <v>22958.75</v>
      </c>
      <c r="E19" s="31">
        <v>11232</v>
      </c>
      <c r="F19" s="31">
        <v>290160</v>
      </c>
      <c r="G19" s="31"/>
      <c r="H19" s="22">
        <v>185938</v>
      </c>
      <c r="I19" s="22"/>
      <c r="J19" s="32"/>
      <c r="K19" s="17">
        <f>SUM(B19:J19)</f>
        <v>510288.75</v>
      </c>
      <c r="W19"/>
    </row>
    <row r="20" spans="1:23" ht="15">
      <c r="A20" s="16">
        <v>24</v>
      </c>
      <c r="B20" s="22"/>
      <c r="C20" s="30"/>
      <c r="D20" s="22">
        <v>18607</v>
      </c>
      <c r="E20" s="31">
        <v>11232</v>
      </c>
      <c r="F20" s="31">
        <v>191520</v>
      </c>
      <c r="G20" s="31"/>
      <c r="H20" s="22">
        <v>148450.5</v>
      </c>
      <c r="I20" s="22"/>
      <c r="J20" s="32"/>
      <c r="K20" s="17">
        <f>SUM(B20:J20)</f>
        <v>369809.5</v>
      </c>
      <c r="W20"/>
    </row>
    <row r="21" spans="1:23" ht="15">
      <c r="A21" s="16">
        <v>25</v>
      </c>
      <c r="B21" s="22"/>
      <c r="C21" s="30"/>
      <c r="D21" s="22">
        <v>5551.75</v>
      </c>
      <c r="E21" s="31">
        <v>11232</v>
      </c>
      <c r="F21" s="31">
        <v>60000</v>
      </c>
      <c r="G21" s="31">
        <v>3700</v>
      </c>
      <c r="H21" s="22">
        <v>50983</v>
      </c>
      <c r="I21" s="22"/>
      <c r="J21" s="32"/>
      <c r="K21" s="17">
        <f>SUM(B21:J21)</f>
        <v>131466.75</v>
      </c>
      <c r="W21"/>
    </row>
    <row r="22" spans="1:23" ht="15">
      <c r="A22" s="16">
        <v>27</v>
      </c>
      <c r="B22" s="22"/>
      <c r="C22" s="30"/>
      <c r="D22" s="22">
        <v>48876.5</v>
      </c>
      <c r="E22" s="31">
        <v>11232</v>
      </c>
      <c r="F22" s="31">
        <v>255600</v>
      </c>
      <c r="G22" s="31"/>
      <c r="H22" s="22">
        <v>169443.5</v>
      </c>
      <c r="I22" s="22"/>
      <c r="J22" s="32"/>
      <c r="K22" s="17">
        <f>SUM(B22:J22)</f>
        <v>485152</v>
      </c>
      <c r="W22"/>
    </row>
    <row r="23" spans="1:23" ht="15">
      <c r="A23" s="16">
        <v>28</v>
      </c>
      <c r="B23" s="22"/>
      <c r="C23" s="30"/>
      <c r="D23" s="22">
        <v>44524.75</v>
      </c>
      <c r="E23" s="31">
        <v>11232</v>
      </c>
      <c r="F23" s="31">
        <v>219600</v>
      </c>
      <c r="G23" s="31"/>
      <c r="H23" s="22">
        <v>136454.5</v>
      </c>
      <c r="I23" s="22"/>
      <c r="J23" s="32"/>
      <c r="K23" s="17">
        <f>SUM(B23:J23)</f>
        <v>411811.25</v>
      </c>
      <c r="W23"/>
    </row>
    <row r="24" spans="1:23" ht="15">
      <c r="A24" s="16">
        <v>30</v>
      </c>
      <c r="B24" s="22"/>
      <c r="C24" s="30"/>
      <c r="D24" s="22">
        <v>9903.5</v>
      </c>
      <c r="E24" s="31">
        <v>5616</v>
      </c>
      <c r="F24" s="31">
        <v>72000</v>
      </c>
      <c r="G24" s="31"/>
      <c r="H24" s="22">
        <v>53982</v>
      </c>
      <c r="I24" s="22"/>
      <c r="J24" s="32">
        <v>11700</v>
      </c>
      <c r="K24" s="17">
        <f>SUM(B24:J24)</f>
        <v>153201.5</v>
      </c>
      <c r="W24"/>
    </row>
    <row r="25" spans="1:23" ht="15">
      <c r="A25" s="16">
        <v>31</v>
      </c>
      <c r="B25" s="22"/>
      <c r="C25" s="30"/>
      <c r="D25" s="22">
        <v>14255.25</v>
      </c>
      <c r="E25" s="31">
        <v>8424</v>
      </c>
      <c r="F25" s="31">
        <v>141600</v>
      </c>
      <c r="G25" s="31"/>
      <c r="H25" s="22">
        <v>94468.5</v>
      </c>
      <c r="I25" s="22"/>
      <c r="J25" s="32"/>
      <c r="K25" s="17">
        <f>SUM(B25:J25)</f>
        <v>258747.75</v>
      </c>
      <c r="W25"/>
    </row>
    <row r="26" spans="1:23" ht="15">
      <c r="A26" s="16">
        <v>33</v>
      </c>
      <c r="B26" s="22"/>
      <c r="C26" s="30"/>
      <c r="D26" s="22">
        <v>14255.25</v>
      </c>
      <c r="E26" s="31">
        <v>8424</v>
      </c>
      <c r="F26" s="31">
        <v>148800</v>
      </c>
      <c r="G26" s="31"/>
      <c r="H26" s="22">
        <v>85471.5</v>
      </c>
      <c r="I26" s="22"/>
      <c r="J26" s="32"/>
      <c r="K26" s="17">
        <f>SUM(B26:J26)</f>
        <v>256950.75</v>
      </c>
      <c r="W26"/>
    </row>
    <row r="27" spans="1:23" ht="15">
      <c r="A27" s="16" t="s">
        <v>10</v>
      </c>
      <c r="B27" s="22">
        <v>3471.6</v>
      </c>
      <c r="C27" s="30"/>
      <c r="D27" s="22">
        <v>5551.75</v>
      </c>
      <c r="E27" s="31">
        <v>8424</v>
      </c>
      <c r="F27" s="31">
        <v>43200</v>
      </c>
      <c r="G27" s="31"/>
      <c r="H27" s="22">
        <v>23992</v>
      </c>
      <c r="I27" s="22">
        <v>4956</v>
      </c>
      <c r="J27" s="32"/>
      <c r="K27" s="17">
        <f>SUM(B27:J27)</f>
        <v>89595.35</v>
      </c>
      <c r="W27"/>
    </row>
    <row r="28" spans="1:23" ht="15">
      <c r="A28" s="16">
        <v>37</v>
      </c>
      <c r="B28" s="22"/>
      <c r="C28" s="30"/>
      <c r="D28" s="22">
        <v>9903.5</v>
      </c>
      <c r="E28" s="31">
        <v>8424</v>
      </c>
      <c r="F28" s="31">
        <v>80640</v>
      </c>
      <c r="G28" s="31">
        <v>3700</v>
      </c>
      <c r="H28" s="22">
        <v>74975</v>
      </c>
      <c r="I28" s="22"/>
      <c r="J28" s="32"/>
      <c r="K28" s="17">
        <f>SUM(B28:J28)</f>
        <v>177642.5</v>
      </c>
      <c r="W28"/>
    </row>
    <row r="29" spans="1:23" ht="15">
      <c r="A29" s="16">
        <v>38</v>
      </c>
      <c r="B29" s="22"/>
      <c r="C29" s="30"/>
      <c r="D29" s="22">
        <v>9903.5</v>
      </c>
      <c r="E29" s="31">
        <v>5616</v>
      </c>
      <c r="F29" s="31">
        <v>102960</v>
      </c>
      <c r="G29" s="31"/>
      <c r="H29" s="22">
        <v>71976</v>
      </c>
      <c r="I29" s="22"/>
      <c r="J29" s="32"/>
      <c r="K29" s="17">
        <f>SUM(B29:J29)</f>
        <v>190455.5</v>
      </c>
      <c r="W29"/>
    </row>
    <row r="30" spans="1:23" ht="15">
      <c r="A30" s="16">
        <v>39</v>
      </c>
      <c r="B30" s="22"/>
      <c r="C30" s="30"/>
      <c r="D30" s="22">
        <v>5551.75</v>
      </c>
      <c r="E30" s="31">
        <v>5616</v>
      </c>
      <c r="F30" s="31">
        <v>36960</v>
      </c>
      <c r="G30" s="31"/>
      <c r="H30" s="22">
        <v>34488.5</v>
      </c>
      <c r="I30" s="22"/>
      <c r="J30" s="32"/>
      <c r="K30" s="17">
        <f>SUM(B30:J30)</f>
        <v>82616.25</v>
      </c>
      <c r="W30"/>
    </row>
    <row r="31" spans="1:23" ht="15">
      <c r="A31" s="16">
        <v>40</v>
      </c>
      <c r="B31" s="22"/>
      <c r="C31" s="30"/>
      <c r="D31" s="22">
        <v>5551.75</v>
      </c>
      <c r="E31" s="31">
        <v>2340</v>
      </c>
      <c r="F31" s="31">
        <v>42960</v>
      </c>
      <c r="G31" s="31">
        <v>1850</v>
      </c>
      <c r="H31" s="22">
        <v>23992</v>
      </c>
      <c r="I31" s="22"/>
      <c r="J31" s="32"/>
      <c r="K31" s="17">
        <f>SUM(B31:J31)</f>
        <v>76693.75</v>
      </c>
      <c r="W31"/>
    </row>
    <row r="32" spans="1:23" ht="15">
      <c r="A32" s="16">
        <v>41</v>
      </c>
      <c r="B32" s="22"/>
      <c r="C32" s="30"/>
      <c r="D32" s="22">
        <v>5551.75</v>
      </c>
      <c r="E32" s="31">
        <v>5616</v>
      </c>
      <c r="F32" s="31">
        <v>75120</v>
      </c>
      <c r="G32" s="31"/>
      <c r="H32" s="22">
        <v>38987</v>
      </c>
      <c r="I32" s="22"/>
      <c r="J32" s="32">
        <v>5400</v>
      </c>
      <c r="K32" s="17">
        <f>SUM(B32:J32)</f>
        <v>130674.75</v>
      </c>
      <c r="W32"/>
    </row>
    <row r="33" spans="1:23" ht="15">
      <c r="A33" s="16" t="s">
        <v>11</v>
      </c>
      <c r="B33" s="22">
        <v>1069.62</v>
      </c>
      <c r="C33" s="30"/>
      <c r="D33" s="22">
        <v>18607</v>
      </c>
      <c r="E33" s="31">
        <v>10296</v>
      </c>
      <c r="F33" s="31">
        <v>186480</v>
      </c>
      <c r="G33" s="31"/>
      <c r="H33" s="22">
        <v>98967</v>
      </c>
      <c r="I33" s="22">
        <v>2478</v>
      </c>
      <c r="J33" s="32"/>
      <c r="K33" s="17">
        <f>SUM(B33:J33)</f>
        <v>317897.62</v>
      </c>
      <c r="W33"/>
    </row>
    <row r="34" spans="1:23" ht="15">
      <c r="A34" s="16" t="s">
        <v>12</v>
      </c>
      <c r="B34" s="22"/>
      <c r="C34" s="30"/>
      <c r="D34" s="22">
        <v>18607</v>
      </c>
      <c r="E34" s="31">
        <v>8424</v>
      </c>
      <c r="F34" s="31">
        <v>255600</v>
      </c>
      <c r="G34" s="31"/>
      <c r="H34" s="22">
        <v>139453.5</v>
      </c>
      <c r="I34" s="22"/>
      <c r="J34" s="32"/>
      <c r="K34" s="17">
        <f>SUM(B34:J34)</f>
        <v>422084.5</v>
      </c>
      <c r="W34"/>
    </row>
    <row r="35" spans="1:23" ht="15">
      <c r="A35" s="16" t="s">
        <v>13</v>
      </c>
      <c r="B35" s="22"/>
      <c r="C35" s="30"/>
      <c r="D35" s="22">
        <v>9903.5</v>
      </c>
      <c r="E35" s="31">
        <v>11232</v>
      </c>
      <c r="F35" s="31">
        <v>111600</v>
      </c>
      <c r="G35" s="31"/>
      <c r="H35" s="22">
        <v>74975</v>
      </c>
      <c r="I35" s="22"/>
      <c r="J35" s="32"/>
      <c r="K35" s="17">
        <f>SUM(B35:J35)</f>
        <v>207710.5</v>
      </c>
      <c r="W35"/>
    </row>
    <row r="36" spans="1:23" ht="15">
      <c r="A36" s="16" t="s">
        <v>14</v>
      </c>
      <c r="B36" s="22"/>
      <c r="C36" s="30">
        <v>4333.34</v>
      </c>
      <c r="D36" s="22">
        <v>150554.25</v>
      </c>
      <c r="E36" s="31">
        <v>8424</v>
      </c>
      <c r="F36" s="31">
        <v>154800</v>
      </c>
      <c r="G36" s="31"/>
      <c r="H36" s="22">
        <v>101966</v>
      </c>
      <c r="I36" s="22"/>
      <c r="J36" s="32"/>
      <c r="K36" s="17">
        <f>SUM(B36:J36)</f>
        <v>420077.58999999997</v>
      </c>
      <c r="W36"/>
    </row>
    <row r="37" spans="1:23" ht="15">
      <c r="A37" s="16" t="s">
        <v>15</v>
      </c>
      <c r="B37" s="22"/>
      <c r="C37" s="30"/>
      <c r="D37" s="22">
        <v>14255.25</v>
      </c>
      <c r="E37" s="31">
        <v>11232</v>
      </c>
      <c r="F37" s="31">
        <v>198000</v>
      </c>
      <c r="G37" s="31"/>
      <c r="H37" s="22">
        <v>134955</v>
      </c>
      <c r="I37" s="22"/>
      <c r="J37" s="32"/>
      <c r="K37" s="17">
        <f>SUM(B37:J37)</f>
        <v>358442.25</v>
      </c>
      <c r="W37"/>
    </row>
    <row r="38" spans="1:23" ht="15">
      <c r="A38" s="16" t="s">
        <v>16</v>
      </c>
      <c r="B38" s="22"/>
      <c r="C38" s="30"/>
      <c r="D38" s="22">
        <v>9903.5</v>
      </c>
      <c r="E38" s="31">
        <v>5616</v>
      </c>
      <c r="F38" s="31">
        <v>146160</v>
      </c>
      <c r="G38" s="31"/>
      <c r="H38" s="22">
        <v>94468.5</v>
      </c>
      <c r="I38" s="22"/>
      <c r="J38" s="32"/>
      <c r="K38" s="17">
        <f>SUM(B38:J38)</f>
        <v>256148</v>
      </c>
      <c r="W38"/>
    </row>
    <row r="39" spans="1:23" ht="15">
      <c r="A39" s="16" t="s">
        <v>17</v>
      </c>
      <c r="B39" s="22"/>
      <c r="C39" s="30"/>
      <c r="D39" s="22">
        <v>9903.5</v>
      </c>
      <c r="E39" s="31">
        <v>5616</v>
      </c>
      <c r="F39" s="31">
        <v>87120</v>
      </c>
      <c r="G39" s="31"/>
      <c r="H39" s="22">
        <v>41986</v>
      </c>
      <c r="I39" s="22"/>
      <c r="J39" s="32"/>
      <c r="K39" s="17">
        <f>SUM(B39:J39)</f>
        <v>144625.5</v>
      </c>
      <c r="W39"/>
    </row>
    <row r="40" spans="1:23" ht="15">
      <c r="A40" s="16" t="s">
        <v>18</v>
      </c>
      <c r="B40" s="22"/>
      <c r="C40" s="30"/>
      <c r="D40" s="22">
        <v>18607</v>
      </c>
      <c r="E40" s="31">
        <v>11232</v>
      </c>
      <c r="F40" s="31">
        <v>224400</v>
      </c>
      <c r="G40" s="31"/>
      <c r="H40" s="22">
        <v>169443.5</v>
      </c>
      <c r="I40" s="22"/>
      <c r="J40" s="32"/>
      <c r="K40" s="17">
        <f>SUM(B40:J40)</f>
        <v>423682.5</v>
      </c>
      <c r="W40"/>
    </row>
    <row r="41" spans="1:23" ht="15">
      <c r="A41" s="16" t="s">
        <v>19</v>
      </c>
      <c r="B41" s="22"/>
      <c r="C41" s="30"/>
      <c r="D41" s="22"/>
      <c r="E41" s="31">
        <v>5616</v>
      </c>
      <c r="F41" s="31">
        <v>8400</v>
      </c>
      <c r="G41" s="31"/>
      <c r="H41" s="22">
        <v>37487.5</v>
      </c>
      <c r="I41" s="22"/>
      <c r="J41" s="32">
        <v>15300</v>
      </c>
      <c r="K41" s="17">
        <f>SUM(B41:J41)</f>
        <v>66803.5</v>
      </c>
      <c r="W41"/>
    </row>
    <row r="42" spans="1:23" ht="15">
      <c r="A42" s="16" t="s">
        <v>20</v>
      </c>
      <c r="B42" s="22"/>
      <c r="C42" s="30"/>
      <c r="D42" s="22"/>
      <c r="E42" s="31">
        <v>5616</v>
      </c>
      <c r="F42" s="31">
        <v>8400</v>
      </c>
      <c r="G42" s="31"/>
      <c r="H42" s="22">
        <v>26991</v>
      </c>
      <c r="I42" s="22"/>
      <c r="J42" s="32"/>
      <c r="K42" s="17">
        <f>SUM(B42:J42)</f>
        <v>41007</v>
      </c>
      <c r="W42"/>
    </row>
    <row r="43" spans="1:23" ht="15">
      <c r="A43" s="16" t="s">
        <v>21</v>
      </c>
      <c r="B43" s="22"/>
      <c r="C43" s="30"/>
      <c r="D43" s="22"/>
      <c r="E43" s="31">
        <v>2808</v>
      </c>
      <c r="F43" s="31">
        <v>8400</v>
      </c>
      <c r="G43" s="31"/>
      <c r="H43" s="22">
        <v>52482.5</v>
      </c>
      <c r="I43" s="22"/>
      <c r="J43" s="32"/>
      <c r="K43" s="17">
        <f>SUM(B43:J43)</f>
        <v>63690.5</v>
      </c>
      <c r="W43"/>
    </row>
    <row r="44" spans="1:23" ht="15">
      <c r="A44" s="16" t="s">
        <v>22</v>
      </c>
      <c r="B44" s="22"/>
      <c r="C44" s="30"/>
      <c r="D44" s="22">
        <v>14255.25</v>
      </c>
      <c r="E44" s="31">
        <v>8424</v>
      </c>
      <c r="F44" s="31">
        <v>167760</v>
      </c>
      <c r="G44" s="31"/>
      <c r="H44" s="22">
        <v>122659.1</v>
      </c>
      <c r="I44" s="22"/>
      <c r="J44" s="32"/>
      <c r="K44" s="17">
        <f>SUM(B44:J44)</f>
        <v>313098.35</v>
      </c>
      <c r="W44"/>
    </row>
    <row r="45" spans="1:23" ht="15.75">
      <c r="A45" s="6" t="s">
        <v>0</v>
      </c>
      <c r="B45" s="18">
        <f aca="true" t="shared" si="0" ref="B45:J45">SUM(B3:B44)</f>
        <v>5610.839999999999</v>
      </c>
      <c r="C45" s="18">
        <f t="shared" si="0"/>
        <v>13000</v>
      </c>
      <c r="D45" s="18">
        <f t="shared" si="0"/>
        <v>659999</v>
      </c>
      <c r="E45" s="18">
        <f t="shared" si="0"/>
        <v>313560</v>
      </c>
      <c r="F45" s="18">
        <f t="shared" si="0"/>
        <v>4808400</v>
      </c>
      <c r="G45" s="18">
        <f t="shared" si="0"/>
        <v>22200</v>
      </c>
      <c r="H45" s="18">
        <f t="shared" si="0"/>
        <v>3322592.1</v>
      </c>
      <c r="I45" s="18">
        <f t="shared" si="0"/>
        <v>9912</v>
      </c>
      <c r="J45" s="18">
        <f t="shared" si="0"/>
        <v>49860</v>
      </c>
      <c r="K45" s="25">
        <f>SUM(B45:J45)</f>
        <v>9205133.94</v>
      </c>
      <c r="W45"/>
    </row>
    <row r="46" spans="2:22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="1" customFormat="1" ht="21">
      <c r="A47" s="10" t="s">
        <v>31</v>
      </c>
    </row>
    <row r="48" spans="1:7" s="21" customFormat="1" ht="45" customHeight="1">
      <c r="A48" s="20" t="s">
        <v>1</v>
      </c>
      <c r="B48" s="29" t="s">
        <v>40</v>
      </c>
      <c r="C48" s="20" t="s">
        <v>33</v>
      </c>
      <c r="D48" s="29" t="s">
        <v>41</v>
      </c>
      <c r="E48" s="20" t="s">
        <v>42</v>
      </c>
      <c r="F48" s="20" t="s">
        <v>43</v>
      </c>
      <c r="G48" s="11" t="s">
        <v>0</v>
      </c>
    </row>
    <row r="49" spans="1:23" ht="15">
      <c r="A49" s="19">
        <v>1</v>
      </c>
      <c r="B49" s="22"/>
      <c r="C49" s="30"/>
      <c r="D49" s="22"/>
      <c r="E49" s="30">
        <v>70020</v>
      </c>
      <c r="F49" s="30"/>
      <c r="G49" s="17">
        <f>SUM(B49:F49)</f>
        <v>70020</v>
      </c>
      <c r="W49"/>
    </row>
    <row r="50" spans="1:23" ht="15">
      <c r="A50" s="19">
        <v>2</v>
      </c>
      <c r="B50" s="22">
        <v>21650.4</v>
      </c>
      <c r="C50" s="30"/>
      <c r="D50" s="22"/>
      <c r="E50" s="30">
        <v>105030</v>
      </c>
      <c r="F50" s="30"/>
      <c r="G50" s="17">
        <f>SUM(B50:F50)</f>
        <v>126680.4</v>
      </c>
      <c r="W50"/>
    </row>
    <row r="51" spans="1:23" ht="15">
      <c r="A51" s="19">
        <v>3</v>
      </c>
      <c r="B51" s="22">
        <v>32475.6</v>
      </c>
      <c r="C51" s="30">
        <v>225198.66999999998</v>
      </c>
      <c r="D51" s="22"/>
      <c r="E51" s="31">
        <v>117690</v>
      </c>
      <c r="F51" s="30"/>
      <c r="G51" s="17">
        <f>SUM(B51:F51)</f>
        <v>375364.27</v>
      </c>
      <c r="W51"/>
    </row>
    <row r="52" spans="1:23" ht="15">
      <c r="A52" s="19">
        <v>4</v>
      </c>
      <c r="B52" s="22"/>
      <c r="C52" s="22">
        <v>206498.66</v>
      </c>
      <c r="D52" s="22"/>
      <c r="E52" s="31">
        <v>70020</v>
      </c>
      <c r="F52" s="30"/>
      <c r="G52" s="17">
        <f>SUM(B52:F52)</f>
        <v>276518.66000000003</v>
      </c>
      <c r="W52"/>
    </row>
    <row r="53" spans="1:23" ht="15">
      <c r="A53" s="19">
        <v>5</v>
      </c>
      <c r="B53" s="22"/>
      <c r="C53" s="30"/>
      <c r="D53" s="22"/>
      <c r="E53" s="30">
        <v>105030</v>
      </c>
      <c r="F53" s="30"/>
      <c r="G53" s="17">
        <f>SUM(B53:F53)</f>
        <v>105030</v>
      </c>
      <c r="W53"/>
    </row>
    <row r="54" spans="1:23" ht="15">
      <c r="A54" s="19">
        <v>6</v>
      </c>
      <c r="B54" s="22"/>
      <c r="C54" s="30"/>
      <c r="D54" s="22"/>
      <c r="E54" s="30">
        <v>140040</v>
      </c>
      <c r="F54" s="30"/>
      <c r="G54" s="17">
        <f>SUM(B54:F54)</f>
        <v>140040</v>
      </c>
      <c r="W54"/>
    </row>
    <row r="55" spans="1:23" ht="15">
      <c r="A55" s="19">
        <v>8</v>
      </c>
      <c r="B55" s="22"/>
      <c r="C55" s="30"/>
      <c r="D55" s="22"/>
      <c r="E55" s="30">
        <v>105030</v>
      </c>
      <c r="F55" s="30"/>
      <c r="G55" s="17">
        <f>SUM(B55:F55)</f>
        <v>105030</v>
      </c>
      <c r="W55"/>
    </row>
    <row r="56" spans="1:23" ht="15">
      <c r="A56" s="19">
        <v>10</v>
      </c>
      <c r="B56" s="22"/>
      <c r="C56" s="30"/>
      <c r="D56" s="22"/>
      <c r="E56" s="30">
        <v>35010</v>
      </c>
      <c r="F56" s="30"/>
      <c r="G56" s="17">
        <f>SUM(B56:F56)</f>
        <v>35010</v>
      </c>
      <c r="W56"/>
    </row>
    <row r="57" spans="1:23" ht="15">
      <c r="A57" s="19">
        <v>11</v>
      </c>
      <c r="B57" s="22"/>
      <c r="C57" s="30"/>
      <c r="D57" s="22"/>
      <c r="E57" s="30">
        <v>140040</v>
      </c>
      <c r="F57" s="30"/>
      <c r="G57" s="17">
        <f>SUM(B57:F57)</f>
        <v>140040</v>
      </c>
      <c r="W57"/>
    </row>
    <row r="58" spans="1:23" ht="15">
      <c r="A58" s="19">
        <v>13</v>
      </c>
      <c r="B58" s="22"/>
      <c r="C58" s="30"/>
      <c r="D58" s="22"/>
      <c r="E58" s="30">
        <v>35010</v>
      </c>
      <c r="F58" s="30"/>
      <c r="G58" s="17">
        <f>SUM(B58:F58)</f>
        <v>35010</v>
      </c>
      <c r="W58"/>
    </row>
    <row r="59" spans="1:23" ht="15">
      <c r="A59" s="19">
        <v>14</v>
      </c>
      <c r="B59" s="22">
        <v>21650.4</v>
      </c>
      <c r="C59" s="30"/>
      <c r="D59" s="22"/>
      <c r="E59" s="31">
        <v>82680</v>
      </c>
      <c r="F59" s="30"/>
      <c r="G59" s="17">
        <f>SUM(B59:F59)</f>
        <v>104330.4</v>
      </c>
      <c r="W59"/>
    </row>
    <row r="60" spans="1:23" ht="15">
      <c r="A60" s="19">
        <v>16</v>
      </c>
      <c r="B60" s="22"/>
      <c r="C60" s="30"/>
      <c r="D60" s="22"/>
      <c r="E60" s="30">
        <v>70020</v>
      </c>
      <c r="F60" s="30"/>
      <c r="G60" s="17">
        <f>SUM(B60:F60)</f>
        <v>70020</v>
      </c>
      <c r="W60"/>
    </row>
    <row r="61" spans="1:23" ht="15">
      <c r="A61" s="19">
        <v>17</v>
      </c>
      <c r="B61" s="22"/>
      <c r="C61" s="30"/>
      <c r="D61" s="22"/>
      <c r="E61" s="30">
        <v>35010</v>
      </c>
      <c r="F61" s="30"/>
      <c r="G61" s="17">
        <f>SUM(B61:F61)</f>
        <v>35010</v>
      </c>
      <c r="W61"/>
    </row>
    <row r="62" spans="1:23" ht="15">
      <c r="A62" s="19">
        <v>19</v>
      </c>
      <c r="B62" s="22"/>
      <c r="C62" s="30"/>
      <c r="D62" s="22"/>
      <c r="E62" s="30">
        <v>70020</v>
      </c>
      <c r="F62" s="30"/>
      <c r="G62" s="17">
        <f>SUM(B62:F62)</f>
        <v>70020</v>
      </c>
      <c r="W62"/>
    </row>
    <row r="63" spans="1:23" ht="15">
      <c r="A63" s="19">
        <v>20</v>
      </c>
      <c r="B63" s="22">
        <v>21650.4</v>
      </c>
      <c r="C63" s="30"/>
      <c r="D63" s="22"/>
      <c r="E63" s="30">
        <v>105030</v>
      </c>
      <c r="F63" s="30"/>
      <c r="G63" s="17">
        <f>SUM(B63:F63)</f>
        <v>126680.4</v>
      </c>
      <c r="W63"/>
    </row>
    <row r="64" spans="1:23" ht="15">
      <c r="A64" s="19">
        <v>22</v>
      </c>
      <c r="B64" s="22">
        <v>86601.6</v>
      </c>
      <c r="C64" s="30"/>
      <c r="D64" s="22"/>
      <c r="E64" s="30">
        <v>175050</v>
      </c>
      <c r="F64" s="30"/>
      <c r="G64" s="17">
        <f>SUM(B64:F64)</f>
        <v>261651.6</v>
      </c>
      <c r="W64"/>
    </row>
    <row r="65" spans="1:23" ht="15">
      <c r="A65" s="19">
        <v>24</v>
      </c>
      <c r="B65" s="22">
        <v>64951.2</v>
      </c>
      <c r="C65" s="30"/>
      <c r="D65" s="22"/>
      <c r="E65" s="30">
        <v>140040</v>
      </c>
      <c r="F65" s="30"/>
      <c r="G65" s="17">
        <f>SUM(B65:F65)</f>
        <v>204991.2</v>
      </c>
      <c r="W65"/>
    </row>
    <row r="66" spans="1:23" ht="15">
      <c r="A66" s="19">
        <v>25</v>
      </c>
      <c r="B66" s="22"/>
      <c r="C66" s="30"/>
      <c r="D66" s="22"/>
      <c r="E66" s="30">
        <v>47670</v>
      </c>
      <c r="F66" s="30"/>
      <c r="G66" s="17">
        <f>SUM(B66:F66)</f>
        <v>47670</v>
      </c>
      <c r="W66"/>
    </row>
    <row r="67" spans="1:23" ht="15">
      <c r="A67" s="19">
        <v>27</v>
      </c>
      <c r="B67" s="22"/>
      <c r="C67" s="30"/>
      <c r="D67" s="22"/>
      <c r="E67" s="30">
        <v>245070</v>
      </c>
      <c r="F67" s="30"/>
      <c r="G67" s="17">
        <f>SUM(B67:F67)</f>
        <v>245070</v>
      </c>
      <c r="W67"/>
    </row>
    <row r="68" spans="1:23" ht="15">
      <c r="A68" s="19">
        <v>28</v>
      </c>
      <c r="B68" s="22"/>
      <c r="C68" s="30"/>
      <c r="D68" s="22"/>
      <c r="E68" s="30">
        <v>245070</v>
      </c>
      <c r="F68" s="30"/>
      <c r="G68" s="17">
        <f>SUM(B68:F68)</f>
        <v>245070</v>
      </c>
      <c r="W68"/>
    </row>
    <row r="69" spans="1:23" ht="15">
      <c r="A69" s="19">
        <v>30</v>
      </c>
      <c r="B69" s="22"/>
      <c r="C69" s="30"/>
      <c r="D69" s="22"/>
      <c r="E69" s="30">
        <v>89688</v>
      </c>
      <c r="F69" s="30"/>
      <c r="G69" s="17">
        <f>SUM(B69:F69)</f>
        <v>89688</v>
      </c>
      <c r="W69"/>
    </row>
    <row r="70" spans="1:23" ht="15">
      <c r="A70" s="19">
        <v>31</v>
      </c>
      <c r="B70" s="22"/>
      <c r="C70" s="30"/>
      <c r="D70" s="22"/>
      <c r="E70" s="30">
        <v>105030</v>
      </c>
      <c r="F70" s="30"/>
      <c r="G70" s="17">
        <f>SUM(B70:F70)</f>
        <v>105030</v>
      </c>
      <c r="W70"/>
    </row>
    <row r="71" spans="1:23" ht="15">
      <c r="A71" s="19">
        <v>33</v>
      </c>
      <c r="B71" s="22"/>
      <c r="C71" s="30"/>
      <c r="D71" s="22"/>
      <c r="E71" s="30">
        <v>152700</v>
      </c>
      <c r="F71" s="30"/>
      <c r="G71" s="17">
        <f>SUM(B71:F71)</f>
        <v>152700</v>
      </c>
      <c r="W71"/>
    </row>
    <row r="72" spans="1:23" ht="15">
      <c r="A72" s="19">
        <v>37</v>
      </c>
      <c r="B72" s="22">
        <v>64243.2</v>
      </c>
      <c r="C72" s="30"/>
      <c r="D72" s="22"/>
      <c r="E72" s="30">
        <v>70020</v>
      </c>
      <c r="F72" s="30"/>
      <c r="G72" s="17">
        <f>SUM(B72:F72)</f>
        <v>134263.2</v>
      </c>
      <c r="W72"/>
    </row>
    <row r="73" spans="1:23" ht="15">
      <c r="A73" s="19">
        <v>38</v>
      </c>
      <c r="B73" s="22"/>
      <c r="C73" s="30"/>
      <c r="D73" s="22"/>
      <c r="E73" s="30">
        <v>70020</v>
      </c>
      <c r="F73" s="30"/>
      <c r="G73" s="17">
        <f>SUM(B73:F73)</f>
        <v>70020</v>
      </c>
      <c r="W73"/>
    </row>
    <row r="74" spans="1:23" ht="15">
      <c r="A74" s="19">
        <v>39</v>
      </c>
      <c r="B74" s="22">
        <v>10825.2</v>
      </c>
      <c r="C74" s="30"/>
      <c r="D74" s="22"/>
      <c r="E74" s="30">
        <v>70020</v>
      </c>
      <c r="F74" s="30"/>
      <c r="G74" s="17">
        <f>SUM(B74:F74)</f>
        <v>80845.2</v>
      </c>
      <c r="W74"/>
    </row>
    <row r="75" spans="1:23" ht="15">
      <c r="A75" s="19">
        <v>40</v>
      </c>
      <c r="B75" s="22">
        <v>10825.2</v>
      </c>
      <c r="C75" s="30"/>
      <c r="D75" s="22"/>
      <c r="E75" s="30">
        <v>35010</v>
      </c>
      <c r="F75" s="30"/>
      <c r="G75" s="17">
        <f>SUM(B75:F75)</f>
        <v>45835.2</v>
      </c>
      <c r="W75"/>
    </row>
    <row r="76" spans="1:23" ht="15">
      <c r="A76" s="19">
        <v>41</v>
      </c>
      <c r="B76" s="22"/>
      <c r="C76" s="30"/>
      <c r="D76" s="22"/>
      <c r="E76" s="30">
        <v>35010</v>
      </c>
      <c r="F76" s="30"/>
      <c r="G76" s="17">
        <f>SUM(B76:F76)</f>
        <v>35010</v>
      </c>
      <c r="W76"/>
    </row>
    <row r="77" spans="1:23" ht="15">
      <c r="A77" s="19" t="s">
        <v>12</v>
      </c>
      <c r="B77" s="22"/>
      <c r="C77" s="30"/>
      <c r="D77" s="22"/>
      <c r="E77" s="30">
        <v>140040</v>
      </c>
      <c r="F77" s="30"/>
      <c r="G77" s="17">
        <f>SUM(B77:F77)</f>
        <v>140040</v>
      </c>
      <c r="W77"/>
    </row>
    <row r="78" spans="1:23" ht="15">
      <c r="A78" s="19" t="s">
        <v>13</v>
      </c>
      <c r="B78" s="22">
        <v>21650.4</v>
      </c>
      <c r="C78" s="30"/>
      <c r="D78" s="22"/>
      <c r="E78" s="30">
        <v>70020</v>
      </c>
      <c r="F78" s="30"/>
      <c r="G78" s="17">
        <f>SUM(B78:F78)</f>
        <v>91670.4</v>
      </c>
      <c r="W78"/>
    </row>
    <row r="79" spans="1:23" ht="15">
      <c r="A79" s="19" t="s">
        <v>14</v>
      </c>
      <c r="B79" s="22">
        <v>63210</v>
      </c>
      <c r="C79" s="30">
        <v>171298.66999999998</v>
      </c>
      <c r="D79" s="32">
        <v>133199</v>
      </c>
      <c r="E79" s="31">
        <v>105030</v>
      </c>
      <c r="F79" s="30"/>
      <c r="G79" s="17">
        <f>SUM(B79:F79)</f>
        <v>472737.67</v>
      </c>
      <c r="W79"/>
    </row>
    <row r="80" spans="1:23" ht="15">
      <c r="A80" s="19" t="s">
        <v>15</v>
      </c>
      <c r="B80" s="22"/>
      <c r="C80" s="30">
        <v>35300</v>
      </c>
      <c r="D80" s="22"/>
      <c r="E80" s="31">
        <v>105030</v>
      </c>
      <c r="F80" s="30">
        <v>2409.95</v>
      </c>
      <c r="G80" s="17">
        <f>SUM(B80:F80)</f>
        <v>142739.95</v>
      </c>
      <c r="W80"/>
    </row>
    <row r="81" spans="1:23" ht="15">
      <c r="A81" s="19" t="s">
        <v>16</v>
      </c>
      <c r="B81" s="22"/>
      <c r="C81" s="30"/>
      <c r="D81" s="22"/>
      <c r="E81" s="30">
        <v>70020</v>
      </c>
      <c r="F81" s="30"/>
      <c r="G81" s="17">
        <f>SUM(B81:F81)</f>
        <v>70020</v>
      </c>
      <c r="W81"/>
    </row>
    <row r="82" spans="1:23" ht="15">
      <c r="A82" s="19" t="s">
        <v>17</v>
      </c>
      <c r="B82" s="22"/>
      <c r="C82" s="30"/>
      <c r="D82" s="22"/>
      <c r="E82" s="30">
        <v>70020</v>
      </c>
      <c r="F82" s="30"/>
      <c r="G82" s="17">
        <f>SUM(B82:F82)</f>
        <v>70020</v>
      </c>
      <c r="W82"/>
    </row>
    <row r="83" spans="1:23" ht="15">
      <c r="A83" s="19" t="s">
        <v>18</v>
      </c>
      <c r="B83" s="22">
        <v>43300.8</v>
      </c>
      <c r="C83" s="30"/>
      <c r="D83" s="22"/>
      <c r="E83" s="30">
        <v>140040</v>
      </c>
      <c r="F83" s="30"/>
      <c r="G83" s="17">
        <f>SUM(B83:F83)</f>
        <v>183340.8</v>
      </c>
      <c r="W83"/>
    </row>
    <row r="84" spans="1:23" ht="15">
      <c r="A84" s="19" t="s">
        <v>10</v>
      </c>
      <c r="B84" s="22"/>
      <c r="C84" s="30"/>
      <c r="D84" s="22"/>
      <c r="E84" s="30">
        <v>35010</v>
      </c>
      <c r="F84" s="30"/>
      <c r="G84" s="17">
        <f>SUM(B84:F84)</f>
        <v>35010</v>
      </c>
      <c r="W84"/>
    </row>
    <row r="85" spans="1:23" ht="15">
      <c r="A85" s="19" t="s">
        <v>9</v>
      </c>
      <c r="B85" s="22">
        <v>43300.8</v>
      </c>
      <c r="C85" s="30"/>
      <c r="D85" s="22"/>
      <c r="E85" s="30">
        <v>70020</v>
      </c>
      <c r="F85" s="30"/>
      <c r="G85" s="17">
        <f>SUM(B85:F85)</f>
        <v>113320.8</v>
      </c>
      <c r="W85"/>
    </row>
    <row r="86" spans="1:23" ht="15">
      <c r="A86" s="19" t="s">
        <v>11</v>
      </c>
      <c r="B86" s="22"/>
      <c r="C86" s="30"/>
      <c r="D86" s="22"/>
      <c r="E86" s="31">
        <v>140040</v>
      </c>
      <c r="F86" s="30"/>
      <c r="G86" s="17">
        <f>SUM(B86:F86)</f>
        <v>140040</v>
      </c>
      <c r="W86"/>
    </row>
    <row r="87" spans="1:23" ht="15">
      <c r="A87" s="19" t="s">
        <v>22</v>
      </c>
      <c r="B87" s="22"/>
      <c r="C87" s="30"/>
      <c r="D87" s="22"/>
      <c r="E87" s="31">
        <v>105030</v>
      </c>
      <c r="F87" s="30"/>
      <c r="G87" s="17">
        <f>SUM(B87:F87)</f>
        <v>105030</v>
      </c>
      <c r="W87"/>
    </row>
    <row r="88" spans="1:23" ht="15.75">
      <c r="A88" s="6" t="s">
        <v>0</v>
      </c>
      <c r="B88" s="18">
        <f>SUM(B49:B87)</f>
        <v>506335.2</v>
      </c>
      <c r="C88" s="18">
        <f>SUM(C49:C87)</f>
        <v>638296</v>
      </c>
      <c r="D88" s="18">
        <f>SUM(D49:D87)</f>
        <v>133199</v>
      </c>
      <c r="E88" s="18">
        <f>SUM(E49:E87)</f>
        <v>3816378</v>
      </c>
      <c r="F88" s="18">
        <f>SUM(F49:F87)</f>
        <v>2409.95</v>
      </c>
      <c r="G88" s="25">
        <f>SUM(B88:F88)</f>
        <v>5096618.15</v>
      </c>
      <c r="W88"/>
    </row>
    <row r="89" ht="15">
      <c r="W89"/>
    </row>
    <row r="90" ht="15">
      <c r="W90"/>
    </row>
    <row r="91" ht="15">
      <c r="W91"/>
    </row>
    <row r="92" ht="15">
      <c r="W92"/>
    </row>
  </sheetData>
  <sheetProtection/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1" r:id="rId1"/>
  <ignoredErrors>
    <ignoredError sqref="G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2021-02-09T12:39:33Z</dcterms:modified>
  <cp:category/>
  <cp:version/>
  <cp:contentType/>
  <cp:contentStatus/>
</cp:coreProperties>
</file>