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D:\ММЦ\ТІД\Олімпіада\інформаційні технології\2021-2022\документи\"/>
    </mc:Choice>
  </mc:AlternateContent>
  <xr:revisionPtr revIDLastSave="0" documentId="13_ncr:1_{98076A0E-8981-48FA-8027-FE358CA501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8 клас" sheetId="4" r:id="rId1"/>
    <sheet name="9 клас " sheetId="3" r:id="rId2"/>
    <sheet name="10 клас " sheetId="5" r:id="rId3"/>
    <sheet name="11 клас" sheetId="2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2" l="1"/>
  <c r="I16" i="2"/>
  <c r="I29" i="2"/>
  <c r="I17" i="2"/>
  <c r="I15" i="2"/>
  <c r="I18" i="2"/>
  <c r="I25" i="2"/>
  <c r="I31" i="2"/>
  <c r="I28" i="2"/>
  <c r="I27" i="2"/>
  <c r="I26" i="2"/>
  <c r="I22" i="2"/>
  <c r="I19" i="2"/>
  <c r="I30" i="2"/>
  <c r="I21" i="2"/>
  <c r="I24" i="2"/>
  <c r="I20" i="2"/>
  <c r="I32" i="2"/>
  <c r="I27" i="5"/>
  <c r="I30" i="5"/>
  <c r="I29" i="5"/>
  <c r="I39" i="5"/>
  <c r="I25" i="5"/>
  <c r="I15" i="5"/>
  <c r="I17" i="5"/>
  <c r="I21" i="5"/>
  <c r="I19" i="5"/>
  <c r="I26" i="5"/>
  <c r="I20" i="5"/>
  <c r="I32" i="5"/>
  <c r="I18" i="5"/>
  <c r="I23" i="5"/>
  <c r="I40" i="5"/>
  <c r="I41" i="5"/>
  <c r="I24" i="5"/>
  <c r="I28" i="5"/>
  <c r="I37" i="5"/>
  <c r="I34" i="5"/>
  <c r="I16" i="5"/>
  <c r="I35" i="5"/>
  <c r="I36" i="5"/>
  <c r="I38" i="5"/>
  <c r="I31" i="5"/>
  <c r="I33" i="5"/>
  <c r="I22" i="5"/>
  <c r="H15" i="3"/>
  <c r="H17" i="3"/>
  <c r="H33" i="3"/>
  <c r="H19" i="3"/>
  <c r="H25" i="3"/>
  <c r="H28" i="3"/>
  <c r="H22" i="3"/>
  <c r="H32" i="3"/>
  <c r="H34" i="3"/>
  <c r="H16" i="3"/>
  <c r="H20" i="3"/>
  <c r="H24" i="3"/>
  <c r="H18" i="3"/>
  <c r="H27" i="3"/>
  <c r="H26" i="3"/>
  <c r="H23" i="3"/>
  <c r="H31" i="3"/>
  <c r="H29" i="3"/>
  <c r="H30" i="3"/>
  <c r="H21" i="3"/>
  <c r="H22" i="4"/>
  <c r="H14" i="4"/>
  <c r="H16" i="4"/>
  <c r="H17" i="4"/>
  <c r="H30" i="4"/>
  <c r="H18" i="4"/>
  <c r="H27" i="4"/>
  <c r="H32" i="4"/>
  <c r="H15" i="4"/>
  <c r="H31" i="4"/>
  <c r="H19" i="4"/>
  <c r="H33" i="4"/>
  <c r="H28" i="4"/>
  <c r="H29" i="4"/>
  <c r="H20" i="4"/>
  <c r="H21" i="4"/>
  <c r="H26" i="4"/>
  <c r="H24" i="4"/>
  <c r="H23" i="4"/>
  <c r="H25" i="4"/>
  <c r="I14" i="2"/>
  <c r="I14" i="5"/>
  <c r="H14" i="3"/>
  <c r="H13" i="4"/>
</calcChain>
</file>

<file path=xl/sharedStrings.xml><?xml version="1.0" encoding="utf-8"?>
<sst xmlns="http://schemas.openxmlformats.org/spreadsheetml/2006/main" count="330" uniqueCount="188">
  <si>
    <t>Протокол</t>
  </si>
  <si>
    <t xml:space="preserve"> засідання журі ІІ етапу Всеукраїнської олімпіади з інформаційних технологій</t>
  </si>
  <si>
    <t>за підсумками перевірки робіт учасників олімпіади учнів   8   класу</t>
  </si>
  <si>
    <t>14 листопада 2021 року</t>
  </si>
  <si>
    <t>Журі ІІ етапу Всеукраїнської олімпіади  з інформатики у складі</t>
  </si>
  <si>
    <t>голови журі  -  Терлецької І.Д.</t>
  </si>
  <si>
    <t>проаналізувавши результати виконання завдань  20  учасників олімпіади, оцінило їх роботи таким чином:</t>
  </si>
  <si>
    <t>№ з/п</t>
  </si>
  <si>
    <t>Прізвище ім’я по батькові</t>
  </si>
  <si>
    <t>ЗЗСО</t>
  </si>
  <si>
    <t xml:space="preserve">шифр </t>
  </si>
  <si>
    <t>Кількість балів</t>
  </si>
  <si>
    <t>Балів після апел.</t>
  </si>
  <si>
    <t xml:space="preserve"> Дип-лом</t>
  </si>
  <si>
    <t>Word</t>
  </si>
  <si>
    <t xml:space="preserve">PP </t>
  </si>
  <si>
    <t>Excel</t>
  </si>
  <si>
    <t>Всього</t>
  </si>
  <si>
    <t>Величук Софія Ростиславівна</t>
  </si>
  <si>
    <t>ЗОШ №31</t>
  </si>
  <si>
    <t>Сеник Марія Петрівна</t>
  </si>
  <si>
    <t>Ліцей №5</t>
  </si>
  <si>
    <t>Нігда Роман Васильович</t>
  </si>
  <si>
    <t>Гуменчук Максим Сергійович</t>
  </si>
  <si>
    <t>Бойчук Юлій Андрійович</t>
  </si>
  <si>
    <t>Гімназія № 4</t>
  </si>
  <si>
    <t>Поздняков Олексій Юрійович</t>
  </si>
  <si>
    <t>ЗОШ №20</t>
  </si>
  <si>
    <t>Шкробанець Марія Вікторівна</t>
  </si>
  <si>
    <t xml:space="preserve">Ліцей №17 </t>
  </si>
  <si>
    <t>Мала Поліна Віталіївна</t>
  </si>
  <si>
    <t>Ліцей №2</t>
  </si>
  <si>
    <t>Андрущак Наталія Русланівна</t>
  </si>
  <si>
    <t>Ліцей №8</t>
  </si>
  <si>
    <t>Маркус Христина Михайлівна</t>
  </si>
  <si>
    <t>Ліцей №20</t>
  </si>
  <si>
    <t>Григорків Анастасія Іванівна</t>
  </si>
  <si>
    <t>Ліцей №7</t>
  </si>
  <si>
    <t>Мончаківський Микола-Тадей Іванович</t>
  </si>
  <si>
    <t>НВК "Лідер"</t>
  </si>
  <si>
    <t>Сливко Андрій Віталійович</t>
  </si>
  <si>
    <t>Баг.ліц.для обдар.дітей</t>
  </si>
  <si>
    <t>Стоніна Ольга Олександрівна</t>
  </si>
  <si>
    <t>ЗОШ №25</t>
  </si>
  <si>
    <t>Бордіян Дарія Вадимівна</t>
  </si>
  <si>
    <t>ЗОШ №28</t>
  </si>
  <si>
    <t>Єршов Михайло Володимирович</t>
  </si>
  <si>
    <t>Ліцей №1</t>
  </si>
  <si>
    <t>Жулінський Євгеній Геннадійович</t>
  </si>
  <si>
    <t>Бинда Ігор Ігорович</t>
  </si>
  <si>
    <t>Гімназія № 6 «Берегиня»</t>
  </si>
  <si>
    <t>Арій Максим Степанович</t>
  </si>
  <si>
    <t>Ліцей №21</t>
  </si>
  <si>
    <t>Бурдейна Софія Станіславівна</t>
  </si>
  <si>
    <t>Ліцей №9</t>
  </si>
  <si>
    <t xml:space="preserve">Голова журі                                          </t>
  </si>
  <si>
    <t xml:space="preserve">Терлецька  І.Д. </t>
  </si>
  <si>
    <r>
      <rPr>
        <b/>
        <sz val="12"/>
        <color theme="1"/>
        <rFont val="Times New Roman"/>
        <family val="1"/>
        <charset val="204"/>
      </rPr>
      <t>Секретар оргкомітету</t>
    </r>
    <r>
      <rPr>
        <sz val="12"/>
        <color theme="1"/>
        <rFont val="Times New Roman"/>
        <family val="1"/>
        <charset val="204"/>
      </rPr>
      <t xml:space="preserve">                     </t>
    </r>
  </si>
  <si>
    <t>Колодрібська К.Т.</t>
  </si>
  <si>
    <t xml:space="preserve">Члени журі             </t>
  </si>
  <si>
    <t>Баранецька О.Г.</t>
  </si>
  <si>
    <t>Костюкова А.М.</t>
  </si>
  <si>
    <t>Брозинська І.М.</t>
  </si>
  <si>
    <t>Кузик І.В.</t>
  </si>
  <si>
    <t>Габора Г.В.</t>
  </si>
  <si>
    <t>Лазнікова Н.П.</t>
  </si>
  <si>
    <t>Литвин В.Б.</t>
  </si>
  <si>
    <t>Гуцу С.І.</t>
  </si>
  <si>
    <t>Палагнюк В.І.</t>
  </si>
  <si>
    <t>Деркач Н.Й.</t>
  </si>
  <si>
    <t>Палійчук О.Д.</t>
  </si>
  <si>
    <t>Іваніцька Н.М.</t>
  </si>
  <si>
    <t>Паращук К.Ф.</t>
  </si>
  <si>
    <t>Йосипенко В.І.</t>
  </si>
  <si>
    <t>Романчук Т.М.</t>
  </si>
  <si>
    <t>Кишкан С.І.</t>
  </si>
  <si>
    <t>Скляренко Н.І.</t>
  </si>
  <si>
    <t>Козак Г.М.</t>
  </si>
  <si>
    <t>Скрипничук Н.С.</t>
  </si>
  <si>
    <t>Козачук Ж.В.</t>
  </si>
  <si>
    <t>Старікова О.В.</t>
  </si>
  <si>
    <t>Тірон О.О.</t>
  </si>
  <si>
    <t>Косован В.М.</t>
  </si>
  <si>
    <t>Федор Л.М.</t>
  </si>
  <si>
    <t>Костриба О.В.</t>
  </si>
  <si>
    <t>Фрейліхман Г.Й.</t>
  </si>
  <si>
    <t>за підсумками перевірки робіт учасників олімпіади учнів   9   класу</t>
  </si>
  <si>
    <t>Голецек Олександр Олександрович</t>
  </si>
  <si>
    <t>Ліцей №15</t>
  </si>
  <si>
    <t>Гольдіна Олександра Павлівна</t>
  </si>
  <si>
    <t>Буза Антон Андрійович</t>
  </si>
  <si>
    <t>Піта Станіслав Степанович</t>
  </si>
  <si>
    <t>Ліцей №17</t>
  </si>
  <si>
    <t>Михоряну Вікторія Валеріївна</t>
  </si>
  <si>
    <t>Мовчан Анна-Марія Віталіївна</t>
  </si>
  <si>
    <t>Ліцей №13</t>
  </si>
  <si>
    <t>Талаба Кірілл Олегович</t>
  </si>
  <si>
    <t>Купіна Тарас Васильович</t>
  </si>
  <si>
    <t>Костенюк Лєнур Мар'янович</t>
  </si>
  <si>
    <t>ЗОШ №3</t>
  </si>
  <si>
    <t>Іваненко Анастасія Андріївна</t>
  </si>
  <si>
    <t>Шумейко Тетяна Сергіївна</t>
  </si>
  <si>
    <t>Пшеничка Поліна Янівна</t>
  </si>
  <si>
    <t>Ільчук Андрій Романович</t>
  </si>
  <si>
    <t>Баш Єлизавета Олексіївна</t>
  </si>
  <si>
    <t>Ліцей №16</t>
  </si>
  <si>
    <t>Алунгулес Софія Сорінівна</t>
  </si>
  <si>
    <t>Ліцей №14</t>
  </si>
  <si>
    <t>Мигалатюк Максим Сергійович</t>
  </si>
  <si>
    <t>ЗОШ №16</t>
  </si>
  <si>
    <t>Ткачук Анастасія Русланівна</t>
  </si>
  <si>
    <t>ЗОШ №33</t>
  </si>
  <si>
    <t>Портей Софія Юріївна</t>
  </si>
  <si>
    <t>ЗОШ №4</t>
  </si>
  <si>
    <t>Робуляк Данііл Романович</t>
  </si>
  <si>
    <t>Шпортак Дмитро Степанович</t>
  </si>
  <si>
    <t>за підсумками перевірки робіт учасників олімпіади учнів   10   класу</t>
  </si>
  <si>
    <r>
      <t xml:space="preserve">проаналізувавши результати виконання завдань 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27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 учасників олімпіади, оцінило їх роботи таким чином:</t>
    </r>
  </si>
  <si>
    <t>Access</t>
  </si>
  <si>
    <t>Фантух Владислав Петрович</t>
  </si>
  <si>
    <t>Єреміца Вікторія Володимирівна</t>
  </si>
  <si>
    <t>Ліцей №19</t>
  </si>
  <si>
    <t>Фрасинюк Олег Борисович</t>
  </si>
  <si>
    <t>Ковалишин Павло Петрович</t>
  </si>
  <si>
    <t>Іщенко Вікторія Романівна</t>
  </si>
  <si>
    <t>Паршевлюк Аліна Юріївна</t>
  </si>
  <si>
    <t>Христафулова Олександра Олександрівна</t>
  </si>
  <si>
    <t>Тонкевич Еріка Олександрівна</t>
  </si>
  <si>
    <t>Яцько Софія Василівна</t>
  </si>
  <si>
    <t>Федюк Максим Михайлович</t>
  </si>
  <si>
    <t>ЗОШ №10</t>
  </si>
  <si>
    <t>Кушнір Станіслав Радіонович</t>
  </si>
  <si>
    <t>Рубаняк Марина Василівна</t>
  </si>
  <si>
    <t>Берегій Антон Павлович</t>
  </si>
  <si>
    <t>Ліцей №3</t>
  </si>
  <si>
    <t>Бреник Максим Віталійович</t>
  </si>
  <si>
    <t>Моток Максим Миколайович</t>
  </si>
  <si>
    <t>ЧВПУР</t>
  </si>
  <si>
    <t>Григоряк Андрій Вікторович</t>
  </si>
  <si>
    <t>ВСЛІ</t>
  </si>
  <si>
    <t>Кравчук Андрій Юрійович</t>
  </si>
  <si>
    <t>Дармограй Вадим Андрійович</t>
  </si>
  <si>
    <t>Сидоренко Ілля- Володимир Васильович</t>
  </si>
  <si>
    <t>ЧПЛЗТ</t>
  </si>
  <si>
    <t>Підгорна Олександра Сергіївна</t>
  </si>
  <si>
    <t>Стецко Андрій Всеволодович</t>
  </si>
  <si>
    <t>Романюк Надія Юріївна</t>
  </si>
  <si>
    <t>Ліцей №12</t>
  </si>
  <si>
    <t>Пилипюк Артем Володимирович</t>
  </si>
  <si>
    <t>Похович Остап Богданович</t>
  </si>
  <si>
    <t>Горяєва Єлизавета Олександрівна</t>
  </si>
  <si>
    <t>ЗОШ №38</t>
  </si>
  <si>
    <t>Вербовська Вікторія Віталіївна</t>
  </si>
  <si>
    <t>Ліцей №18</t>
  </si>
  <si>
    <t>Виклюк Яна Ярославівна</t>
  </si>
  <si>
    <t>за підсумками перевірки робіт учасників олімпіади учнів   11   класу</t>
  </si>
  <si>
    <r>
      <t xml:space="preserve">проаналізувавши результати виконання завдань 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18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 учасників олімпіади, оцінило їх роботи таким чином:</t>
    </r>
  </si>
  <si>
    <t>Деревянко Тетяна Володимирівна</t>
  </si>
  <si>
    <t>Гончарюк Вадим Віталійович</t>
  </si>
  <si>
    <t>Ісаченко Вадим Сергійович</t>
  </si>
  <si>
    <t>Обершт Валентина Василівна</t>
  </si>
  <si>
    <t>Кострикова Анастасія Михайлівна</t>
  </si>
  <si>
    <t>Гімчинська Валерія Олександрівна</t>
  </si>
  <si>
    <t>Гайдей Арсен Русланович</t>
  </si>
  <si>
    <t>Урсул Ніка Ігорівна</t>
  </si>
  <si>
    <t>ВПХУ №5</t>
  </si>
  <si>
    <t>Козачук Андрій Миколайович</t>
  </si>
  <si>
    <t>Ходоровський Богдан Володимирович</t>
  </si>
  <si>
    <t>Ліцей №11</t>
  </si>
  <si>
    <t>Гриндей Павло Васильович</t>
  </si>
  <si>
    <t>Хабінський Дмитро Романович</t>
  </si>
  <si>
    <t>Савіна Дарія Андріївна</t>
  </si>
  <si>
    <t>Литвин Роман Валерійович</t>
  </si>
  <si>
    <t>ЧПЛАС</t>
  </si>
  <si>
    <t>Ластівка Олександр Юрійович</t>
  </si>
  <si>
    <t>Бурдужук Інна Володимирівна</t>
  </si>
  <si>
    <t>Гордей Михайло Сергійович</t>
  </si>
  <si>
    <t>Коханюк Богдан Миронович</t>
  </si>
  <si>
    <t>Чернівецької міської територіальної громади</t>
  </si>
  <si>
    <t>Паращук К.Ф</t>
  </si>
  <si>
    <t>І</t>
  </si>
  <si>
    <t>ІІ</t>
  </si>
  <si>
    <t>ІІІ</t>
  </si>
  <si>
    <t xml:space="preserve">членів журі  - Гуцу С.І., Косован В.М., Кузик І.В., Лазнікова Н.П., Скрипничук Н.С.,  Федор Л.М.            
</t>
  </si>
  <si>
    <t xml:space="preserve">членів журі  - Баранецька О.Г., Козачук Ж.В., Костюкова А.М., Литвин В.Б., Скляренко Н.І., Тірон О.О.              
</t>
  </si>
  <si>
    <t>секретаря журі - Колодрібської К.Т.</t>
  </si>
  <si>
    <t xml:space="preserve">членів журі  - Іваніцька Н.М., Йосипенко В.І., Козак Г.М., Костриба О.В., Палагнюк В.І., Палійчук О.Д., Паращук К.Ф.,  Старікова О.В.,  Фрейліхман Г.Й.              
</t>
  </si>
  <si>
    <t xml:space="preserve">членів журі  - Брозинська І.М., Габора Г.В., Деркач Н.Й., Кишкан С.І., Паращук К.Ф., Романчук Т.М.,  Фрейліхман Г.Й.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</si>
</sst>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8" fillId="0" borderId="0"/>
  </cellStyleXfs>
  <cellXfs count="1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/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Border="1"/>
    <xf numFmtId="0" fontId="6" fillId="0" borderId="0" xfId="0" applyFont="1" applyAlignment="1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2" fillId="0" borderId="7" xfId="0" applyFont="1" applyBorder="1" applyAlignment="1">
      <alignment vertical="top" wrapText="1"/>
    </xf>
    <xf numFmtId="0" fontId="2" fillId="2" borderId="7" xfId="0" applyFont="1" applyFill="1" applyBorder="1" applyAlignment="1">
      <alignment horizontal="center" vertical="top" wrapText="1"/>
    </xf>
    <xf numFmtId="0" fontId="1" fillId="2" borderId="7" xfId="0" applyFont="1" applyFill="1" applyBorder="1"/>
    <xf numFmtId="0" fontId="1" fillId="0" borderId="7" xfId="0" applyFont="1" applyBorder="1"/>
    <xf numFmtId="0" fontId="1" fillId="0" borderId="7" xfId="0" applyFont="1" applyBorder="1" applyAlignment="1"/>
    <xf numFmtId="0" fontId="3" fillId="0" borderId="8" xfId="0" applyFont="1" applyBorder="1" applyAlignment="1">
      <alignment vertical="center"/>
    </xf>
    <xf numFmtId="0" fontId="2" fillId="0" borderId="7" xfId="0" applyFont="1" applyBorder="1" applyAlignment="1">
      <alignment horizontal="left"/>
    </xf>
    <xf numFmtId="0" fontId="1" fillId="0" borderId="0" xfId="0" applyFont="1" applyAlignme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7" fillId="0" borderId="7" xfId="0" applyFont="1" applyFill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1" fillId="2" borderId="7" xfId="0" applyNumberFormat="1" applyFont="1" applyFill="1" applyBorder="1" applyAlignment="1">
      <alignment horizontal="center" vertical="top" wrapText="1"/>
    </xf>
    <xf numFmtId="0" fontId="1" fillId="2" borderId="7" xfId="0" applyNumberFormat="1" applyFont="1" applyFill="1" applyBorder="1" applyAlignment="1">
      <alignment horizontal="center"/>
    </xf>
    <xf numFmtId="0" fontId="6" fillId="0" borderId="0" xfId="0" applyFont="1"/>
    <xf numFmtId="0" fontId="5" fillId="0" borderId="0" xfId="0" applyFont="1"/>
    <xf numFmtId="0" fontId="2" fillId="2" borderId="7" xfId="0" applyFont="1" applyFill="1" applyBorder="1" applyAlignment="1">
      <alignment horizontal="left"/>
    </xf>
    <xf numFmtId="0" fontId="1" fillId="0" borderId="0" xfId="0" applyFont="1" applyAlignment="1">
      <alignment wrapText="1"/>
    </xf>
    <xf numFmtId="0" fontId="5" fillId="0" borderId="7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64" fontId="0" fillId="0" borderId="0" xfId="0" applyNumberFormat="1"/>
    <xf numFmtId="1" fontId="1" fillId="0" borderId="7" xfId="0" applyNumberFormat="1" applyFont="1" applyBorder="1" applyAlignment="1">
      <alignment horizontal="center" wrapText="1"/>
    </xf>
    <xf numFmtId="1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top" wrapText="1"/>
    </xf>
    <xf numFmtId="1" fontId="1" fillId="2" borderId="7" xfId="0" applyNumberFormat="1" applyFont="1" applyFill="1" applyBorder="1" applyAlignment="1">
      <alignment horizontal="center" vertical="top" wrapText="1"/>
    </xf>
    <xf numFmtId="1" fontId="1" fillId="2" borderId="7" xfId="0" applyNumberFormat="1" applyFont="1" applyFill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 vertical="top" wrapText="1"/>
    </xf>
    <xf numFmtId="164" fontId="1" fillId="2" borderId="7" xfId="0" applyNumberFormat="1" applyFont="1" applyFill="1" applyBorder="1" applyAlignment="1">
      <alignment horizontal="center"/>
    </xf>
    <xf numFmtId="164" fontId="2" fillId="0" borderId="7" xfId="0" applyNumberFormat="1" applyFont="1" applyBorder="1" applyAlignment="1">
      <alignment vertical="top" wrapText="1"/>
    </xf>
    <xf numFmtId="164" fontId="2" fillId="0" borderId="7" xfId="0" applyNumberFormat="1" applyFont="1" applyBorder="1" applyAlignment="1">
      <alignment horizontal="center" vertical="top" wrapText="1"/>
    </xf>
    <xf numFmtId="164" fontId="1" fillId="0" borderId="0" xfId="0" applyNumberFormat="1" applyFont="1"/>
    <xf numFmtId="164" fontId="2" fillId="0" borderId="0" xfId="0" applyNumberFormat="1" applyFont="1" applyAlignment="1"/>
    <xf numFmtId="164" fontId="5" fillId="0" borderId="0" xfId="0" applyNumberFormat="1" applyFont="1"/>
    <xf numFmtId="2" fontId="1" fillId="2" borderId="7" xfId="0" applyNumberFormat="1" applyFont="1" applyFill="1" applyBorder="1" applyAlignment="1">
      <alignment horizontal="center" vertical="top" wrapText="1"/>
    </xf>
    <xf numFmtId="2" fontId="1" fillId="2" borderId="7" xfId="0" applyNumberFormat="1" applyFont="1" applyFill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14" fontId="3" fillId="0" borderId="9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/>
    <xf numFmtId="0" fontId="10" fillId="0" borderId="7" xfId="0" applyFont="1" applyBorder="1" applyAlignment="1">
      <alignment horizontal="left" vertical="center" wrapText="1"/>
    </xf>
    <xf numFmtId="0" fontId="6" fillId="0" borderId="8" xfId="0" applyFont="1" applyBorder="1"/>
    <xf numFmtId="0" fontId="10" fillId="0" borderId="8" xfId="0" applyFont="1" applyBorder="1" applyAlignment="1">
      <alignment horizontal="left"/>
    </xf>
    <xf numFmtId="0" fontId="10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</cellXfs>
  <cellStyles count="2">
    <cellStyle name="Звичайний" xfId="0" builtinId="0"/>
    <cellStyle name="Обычный 2" xfId="1" xr:uid="{00000000-0005-0000-0000-00002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1"/>
  <sheetViews>
    <sheetView tabSelected="1" topLeftCell="A4" workbookViewId="0">
      <selection activeCell="O21" sqref="O21"/>
    </sheetView>
  </sheetViews>
  <sheetFormatPr defaultColWidth="9.140625" defaultRowHeight="15.75" x14ac:dyDescent="0.25"/>
  <cols>
    <col min="1" max="1" width="5.85546875" style="1" customWidth="1"/>
    <col min="2" max="2" width="41.28515625" style="2" customWidth="1"/>
    <col min="3" max="3" width="24.42578125" style="29" customWidth="1"/>
    <col min="4" max="4" width="9.140625" style="2" customWidth="1"/>
    <col min="5" max="5" width="7.140625" style="2" customWidth="1"/>
    <col min="6" max="6" width="7" style="2" customWidth="1"/>
    <col min="7" max="7" width="8.140625" style="2" customWidth="1"/>
    <col min="8" max="8" width="9.140625" style="2" customWidth="1"/>
    <col min="9" max="9" width="7.85546875" style="2" customWidth="1"/>
    <col min="10" max="10" width="7.5703125" style="2" customWidth="1"/>
    <col min="11" max="16384" width="9.140625" style="2"/>
  </cols>
  <sheetData>
    <row r="1" spans="1:13" x14ac:dyDescent="0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3" x14ac:dyDescent="0.25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3" x14ac:dyDescent="0.25">
      <c r="A3" s="114" t="s">
        <v>2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1:13" x14ac:dyDescent="0.25">
      <c r="A4" s="114" t="s">
        <v>178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3" x14ac:dyDescent="0.25">
      <c r="A5" s="114" t="s">
        <v>3</v>
      </c>
      <c r="B5" s="114"/>
      <c r="C5" s="114"/>
      <c r="D5" s="114"/>
      <c r="E5" s="114"/>
      <c r="F5" s="114"/>
      <c r="G5" s="114"/>
      <c r="H5" s="114"/>
      <c r="I5" s="114"/>
      <c r="J5" s="114"/>
    </row>
    <row r="6" spans="1:13" x14ac:dyDescent="0.25">
      <c r="A6" s="105" t="s">
        <v>4</v>
      </c>
      <c r="B6" s="105"/>
      <c r="C6" s="105"/>
      <c r="D6" s="105"/>
      <c r="E6" s="105"/>
      <c r="F6" s="105"/>
      <c r="G6" s="105"/>
      <c r="H6" s="105"/>
      <c r="I6" s="105"/>
      <c r="J6" s="105"/>
    </row>
    <row r="7" spans="1:13" x14ac:dyDescent="0.25">
      <c r="A7" s="105" t="s">
        <v>5</v>
      </c>
      <c r="B7" s="105"/>
      <c r="C7" s="105"/>
      <c r="D7" s="105"/>
      <c r="E7" s="105"/>
      <c r="F7" s="105"/>
      <c r="G7" s="105"/>
      <c r="H7" s="105"/>
      <c r="I7" s="105"/>
      <c r="J7" s="105"/>
    </row>
    <row r="8" spans="1:13" x14ac:dyDescent="0.25">
      <c r="A8" s="105" t="s">
        <v>185</v>
      </c>
      <c r="B8" s="105"/>
      <c r="C8" s="105"/>
      <c r="D8" s="105"/>
      <c r="E8" s="105"/>
      <c r="F8" s="105"/>
      <c r="G8" s="105"/>
      <c r="H8" s="105"/>
      <c r="I8" s="105"/>
      <c r="J8" s="105"/>
    </row>
    <row r="9" spans="1:13" ht="20.25" customHeight="1" x14ac:dyDescent="0.25">
      <c r="A9" s="109" t="s">
        <v>183</v>
      </c>
      <c r="B9" s="109"/>
      <c r="C9" s="109"/>
      <c r="D9" s="109"/>
      <c r="E9" s="109"/>
      <c r="F9" s="109"/>
      <c r="G9" s="109"/>
      <c r="H9" s="109"/>
      <c r="I9" s="109"/>
      <c r="J9" s="109"/>
      <c r="M9"/>
    </row>
    <row r="10" spans="1:13" ht="18" customHeight="1" x14ac:dyDescent="0.25">
      <c r="A10" s="110" t="s">
        <v>6</v>
      </c>
      <c r="B10" s="110"/>
      <c r="C10" s="110"/>
      <c r="D10" s="110"/>
      <c r="E10" s="110"/>
      <c r="F10" s="110"/>
      <c r="G10" s="110"/>
      <c r="H10" s="110"/>
      <c r="I10" s="110"/>
      <c r="J10" s="110"/>
      <c r="M10"/>
    </row>
    <row r="11" spans="1:13" ht="21" customHeight="1" x14ac:dyDescent="0.25">
      <c r="A11" s="106" t="s">
        <v>7</v>
      </c>
      <c r="B11" s="106" t="s">
        <v>8</v>
      </c>
      <c r="C11" s="106" t="s">
        <v>9</v>
      </c>
      <c r="D11" s="106" t="s">
        <v>10</v>
      </c>
      <c r="E11" s="111" t="s">
        <v>11</v>
      </c>
      <c r="F11" s="112"/>
      <c r="G11" s="112"/>
      <c r="H11" s="113"/>
      <c r="I11" s="106" t="s">
        <v>12</v>
      </c>
      <c r="J11" s="106" t="s">
        <v>13</v>
      </c>
      <c r="M11"/>
    </row>
    <row r="12" spans="1:13" x14ac:dyDescent="0.25">
      <c r="A12" s="107"/>
      <c r="B12" s="107"/>
      <c r="C12" s="107"/>
      <c r="D12" s="107"/>
      <c r="E12" s="7" t="s">
        <v>14</v>
      </c>
      <c r="F12" s="7" t="s">
        <v>15</v>
      </c>
      <c r="G12" s="7" t="s">
        <v>16</v>
      </c>
      <c r="H12" s="30" t="s">
        <v>17</v>
      </c>
      <c r="I12" s="107"/>
      <c r="J12" s="107"/>
      <c r="M12"/>
    </row>
    <row r="13" spans="1:13" x14ac:dyDescent="0.25">
      <c r="A13" s="108"/>
      <c r="B13" s="108"/>
      <c r="C13" s="108"/>
      <c r="D13" s="108"/>
      <c r="E13" s="7">
        <v>25</v>
      </c>
      <c r="F13" s="7">
        <v>25</v>
      </c>
      <c r="G13" s="7">
        <v>40</v>
      </c>
      <c r="H13" s="6">
        <f t="shared" ref="H13:H33" si="0">SUM(E13:G13)</f>
        <v>90</v>
      </c>
      <c r="I13" s="108"/>
      <c r="J13" s="108"/>
      <c r="M13"/>
    </row>
    <row r="14" spans="1:13" ht="15.75" customHeight="1" x14ac:dyDescent="0.25">
      <c r="A14" s="12">
        <v>1</v>
      </c>
      <c r="B14" s="101" t="s">
        <v>20</v>
      </c>
      <c r="C14" s="91" t="s">
        <v>21</v>
      </c>
      <c r="D14" s="58">
        <v>802</v>
      </c>
      <c r="E14" s="16">
        <v>25</v>
      </c>
      <c r="F14" s="16">
        <v>20</v>
      </c>
      <c r="G14" s="16">
        <v>11</v>
      </c>
      <c r="H14" s="6">
        <f t="shared" si="0"/>
        <v>56</v>
      </c>
      <c r="I14" s="32"/>
      <c r="J14" s="93" t="s">
        <v>180</v>
      </c>
      <c r="M14"/>
    </row>
    <row r="15" spans="1:13" ht="15.75" customHeight="1" x14ac:dyDescent="0.25">
      <c r="A15" s="12">
        <v>2</v>
      </c>
      <c r="B15" s="100" t="s">
        <v>32</v>
      </c>
      <c r="C15" s="14" t="s">
        <v>33</v>
      </c>
      <c r="D15" s="59">
        <v>809</v>
      </c>
      <c r="E15" s="20">
        <v>24</v>
      </c>
      <c r="F15" s="20">
        <v>13</v>
      </c>
      <c r="G15" s="20">
        <v>7</v>
      </c>
      <c r="H15" s="6">
        <f t="shared" si="0"/>
        <v>44</v>
      </c>
      <c r="I15" s="33"/>
      <c r="J15" s="94" t="s">
        <v>181</v>
      </c>
      <c r="M15"/>
    </row>
    <row r="16" spans="1:13" ht="15.75" customHeight="1" x14ac:dyDescent="0.25">
      <c r="A16" s="12">
        <v>3</v>
      </c>
      <c r="B16" s="97" t="s">
        <v>22</v>
      </c>
      <c r="C16" s="22" t="s">
        <v>21</v>
      </c>
      <c r="D16" s="59">
        <v>803</v>
      </c>
      <c r="E16" s="16">
        <v>18.5</v>
      </c>
      <c r="F16" s="16">
        <v>18</v>
      </c>
      <c r="G16" s="16">
        <v>7</v>
      </c>
      <c r="H16" s="6">
        <f t="shared" si="0"/>
        <v>43.5</v>
      </c>
      <c r="I16" s="32"/>
      <c r="J16" s="93" t="s">
        <v>181</v>
      </c>
      <c r="M16"/>
    </row>
    <row r="17" spans="1:13" ht="15.75" customHeight="1" x14ac:dyDescent="0.25">
      <c r="A17" s="12">
        <v>4</v>
      </c>
      <c r="B17" s="104" t="s">
        <v>23</v>
      </c>
      <c r="C17" s="48" t="s">
        <v>21</v>
      </c>
      <c r="D17" s="59">
        <v>804</v>
      </c>
      <c r="E17" s="20">
        <v>19.25</v>
      </c>
      <c r="F17" s="20">
        <v>6</v>
      </c>
      <c r="G17" s="20">
        <v>15</v>
      </c>
      <c r="H17" s="6">
        <f t="shared" si="0"/>
        <v>40.25</v>
      </c>
      <c r="I17" s="33"/>
      <c r="J17" s="94" t="s">
        <v>182</v>
      </c>
      <c r="M17"/>
    </row>
    <row r="18" spans="1:13" ht="15.75" customHeight="1" x14ac:dyDescent="0.25">
      <c r="A18" s="12">
        <v>5</v>
      </c>
      <c r="B18" s="96" t="s">
        <v>26</v>
      </c>
      <c r="C18" s="14" t="s">
        <v>27</v>
      </c>
      <c r="D18" s="59">
        <v>806</v>
      </c>
      <c r="E18" s="16">
        <v>23.25</v>
      </c>
      <c r="F18" s="16">
        <v>13</v>
      </c>
      <c r="G18" s="16">
        <v>0</v>
      </c>
      <c r="H18" s="6">
        <f t="shared" si="0"/>
        <v>36.25</v>
      </c>
      <c r="I18" s="33"/>
      <c r="J18" s="94" t="s">
        <v>182</v>
      </c>
      <c r="M18"/>
    </row>
    <row r="19" spans="1:13" ht="15.75" customHeight="1" x14ac:dyDescent="0.25">
      <c r="A19" s="12">
        <v>6</v>
      </c>
      <c r="B19" s="100" t="s">
        <v>36</v>
      </c>
      <c r="C19" s="14" t="s">
        <v>37</v>
      </c>
      <c r="D19" s="59">
        <v>811</v>
      </c>
      <c r="E19" s="20">
        <v>12.5</v>
      </c>
      <c r="F19" s="20">
        <v>20</v>
      </c>
      <c r="G19" s="20">
        <v>3</v>
      </c>
      <c r="H19" s="6">
        <f t="shared" si="0"/>
        <v>35.5</v>
      </c>
      <c r="I19" s="32"/>
      <c r="J19" s="94" t="s">
        <v>182</v>
      </c>
      <c r="M19"/>
    </row>
    <row r="20" spans="1:13" ht="15.75" customHeight="1" x14ac:dyDescent="0.25">
      <c r="A20" s="12">
        <v>7</v>
      </c>
      <c r="B20" s="96" t="s">
        <v>44</v>
      </c>
      <c r="C20" s="14" t="s">
        <v>45</v>
      </c>
      <c r="D20" s="59">
        <v>815</v>
      </c>
      <c r="E20" s="20">
        <v>21.25</v>
      </c>
      <c r="F20" s="20">
        <v>11</v>
      </c>
      <c r="G20" s="20">
        <v>2</v>
      </c>
      <c r="H20" s="6">
        <f t="shared" si="0"/>
        <v>34.25</v>
      </c>
      <c r="I20" s="33"/>
      <c r="J20" s="94" t="s">
        <v>182</v>
      </c>
      <c r="M20"/>
    </row>
    <row r="21" spans="1:13" ht="15.75" customHeight="1" x14ac:dyDescent="0.25">
      <c r="A21" s="12">
        <v>8</v>
      </c>
      <c r="B21" s="13" t="s">
        <v>46</v>
      </c>
      <c r="C21" s="22" t="s">
        <v>47</v>
      </c>
      <c r="D21" s="59">
        <v>816</v>
      </c>
      <c r="E21" s="16">
        <v>13</v>
      </c>
      <c r="F21" s="16">
        <v>9</v>
      </c>
      <c r="G21" s="16">
        <v>4</v>
      </c>
      <c r="H21" s="6">
        <f t="shared" si="0"/>
        <v>26</v>
      </c>
      <c r="I21" s="33"/>
      <c r="J21" s="20"/>
      <c r="M21"/>
    </row>
    <row r="22" spans="1:13" ht="15.75" customHeight="1" x14ac:dyDescent="0.25">
      <c r="A22" s="12">
        <v>9</v>
      </c>
      <c r="B22" s="17" t="s">
        <v>18</v>
      </c>
      <c r="C22" s="14" t="s">
        <v>19</v>
      </c>
      <c r="D22" s="59">
        <v>801</v>
      </c>
      <c r="E22" s="20">
        <v>12.25</v>
      </c>
      <c r="F22" s="20">
        <v>4</v>
      </c>
      <c r="G22" s="20">
        <v>3</v>
      </c>
      <c r="H22" s="6">
        <f t="shared" si="0"/>
        <v>19.25</v>
      </c>
      <c r="I22" s="32"/>
      <c r="J22" s="16"/>
      <c r="M22"/>
    </row>
    <row r="23" spans="1:13" ht="15.75" customHeight="1" x14ac:dyDescent="0.25">
      <c r="A23" s="12">
        <v>10</v>
      </c>
      <c r="B23" s="13" t="s">
        <v>51</v>
      </c>
      <c r="C23" s="14" t="s">
        <v>52</v>
      </c>
      <c r="D23" s="59">
        <v>819</v>
      </c>
      <c r="E23" s="8">
        <v>14</v>
      </c>
      <c r="F23" s="8">
        <v>1</v>
      </c>
      <c r="G23" s="8">
        <v>1</v>
      </c>
      <c r="H23" s="6">
        <f t="shared" si="0"/>
        <v>16</v>
      </c>
      <c r="I23" s="7"/>
      <c r="J23" s="8"/>
      <c r="M23"/>
    </row>
    <row r="24" spans="1:13" ht="15.75" customHeight="1" x14ac:dyDescent="0.25">
      <c r="A24" s="12">
        <v>11</v>
      </c>
      <c r="B24" s="13" t="s">
        <v>49</v>
      </c>
      <c r="C24" s="62" t="s">
        <v>50</v>
      </c>
      <c r="D24" s="59">
        <v>818</v>
      </c>
      <c r="E24" s="20">
        <v>9</v>
      </c>
      <c r="F24" s="20">
        <v>1</v>
      </c>
      <c r="G24" s="20">
        <v>4</v>
      </c>
      <c r="H24" s="6">
        <f t="shared" si="0"/>
        <v>14</v>
      </c>
      <c r="I24" s="54"/>
      <c r="J24" s="16"/>
      <c r="M24"/>
    </row>
    <row r="25" spans="1:13" ht="15.75" customHeight="1" x14ac:dyDescent="0.25">
      <c r="A25" s="12">
        <v>12</v>
      </c>
      <c r="B25" s="17" t="s">
        <v>53</v>
      </c>
      <c r="C25" s="14" t="s">
        <v>54</v>
      </c>
      <c r="D25" s="59">
        <v>820</v>
      </c>
      <c r="E25" s="20">
        <v>8.75</v>
      </c>
      <c r="F25" s="20">
        <v>4</v>
      </c>
      <c r="G25" s="20">
        <v>0</v>
      </c>
      <c r="H25" s="6">
        <f t="shared" si="0"/>
        <v>12.75</v>
      </c>
      <c r="I25" s="33"/>
      <c r="J25" s="20"/>
      <c r="M25"/>
    </row>
    <row r="26" spans="1:13" ht="15.75" customHeight="1" x14ac:dyDescent="0.25">
      <c r="A26" s="8">
        <v>13</v>
      </c>
      <c r="B26" s="18" t="s">
        <v>48</v>
      </c>
      <c r="C26" s="61" t="s">
        <v>47</v>
      </c>
      <c r="D26" s="59">
        <v>817</v>
      </c>
      <c r="E26" s="12">
        <v>5.5</v>
      </c>
      <c r="F26" s="12">
        <v>2</v>
      </c>
      <c r="G26" s="12">
        <v>5</v>
      </c>
      <c r="H26" s="6">
        <f t="shared" si="0"/>
        <v>12.5</v>
      </c>
      <c r="I26" s="32"/>
      <c r="J26" s="16"/>
      <c r="M26"/>
    </row>
    <row r="27" spans="1:13" ht="15.75" customHeight="1" x14ac:dyDescent="0.25">
      <c r="A27" s="8">
        <v>14</v>
      </c>
      <c r="B27" s="60" t="s">
        <v>28</v>
      </c>
      <c r="C27" s="14" t="s">
        <v>29</v>
      </c>
      <c r="D27" s="59">
        <v>807</v>
      </c>
      <c r="E27" s="20">
        <v>7.25</v>
      </c>
      <c r="F27" s="20">
        <v>3</v>
      </c>
      <c r="G27" s="20">
        <v>2</v>
      </c>
      <c r="H27" s="6">
        <f t="shared" si="0"/>
        <v>12.25</v>
      </c>
      <c r="I27" s="33"/>
      <c r="J27" s="20"/>
      <c r="M27"/>
    </row>
    <row r="28" spans="1:13" ht="15.75" customHeight="1" x14ac:dyDescent="0.25">
      <c r="A28" s="8">
        <v>15</v>
      </c>
      <c r="B28" s="17" t="s">
        <v>40</v>
      </c>
      <c r="C28" s="22" t="s">
        <v>41</v>
      </c>
      <c r="D28" s="59">
        <v>813</v>
      </c>
      <c r="E28" s="20">
        <v>3</v>
      </c>
      <c r="F28" s="20">
        <v>8</v>
      </c>
      <c r="G28" s="20">
        <v>1</v>
      </c>
      <c r="H28" s="6">
        <f t="shared" si="0"/>
        <v>12</v>
      </c>
      <c r="I28" s="31"/>
      <c r="J28" s="12"/>
      <c r="M28"/>
    </row>
    <row r="29" spans="1:13" ht="15.75" customHeight="1" x14ac:dyDescent="0.25">
      <c r="A29" s="8">
        <v>16</v>
      </c>
      <c r="B29" s="35" t="s">
        <v>42</v>
      </c>
      <c r="C29" s="14" t="s">
        <v>43</v>
      </c>
      <c r="D29" s="59">
        <v>814</v>
      </c>
      <c r="E29" s="20">
        <v>8.5</v>
      </c>
      <c r="F29" s="20">
        <v>0</v>
      </c>
      <c r="G29" s="20">
        <v>0</v>
      </c>
      <c r="H29" s="6">
        <f t="shared" si="0"/>
        <v>8.5</v>
      </c>
      <c r="I29" s="32"/>
      <c r="J29" s="16"/>
      <c r="M29"/>
    </row>
    <row r="30" spans="1:13" ht="15.75" customHeight="1" x14ac:dyDescent="0.25">
      <c r="A30" s="8">
        <v>17</v>
      </c>
      <c r="B30" s="17" t="s">
        <v>24</v>
      </c>
      <c r="C30" s="14" t="s">
        <v>25</v>
      </c>
      <c r="D30" s="59">
        <v>805</v>
      </c>
      <c r="E30" s="16">
        <v>5.5</v>
      </c>
      <c r="F30" s="16">
        <v>1</v>
      </c>
      <c r="G30" s="16">
        <v>0</v>
      </c>
      <c r="H30" s="6">
        <f t="shared" si="0"/>
        <v>6.5</v>
      </c>
      <c r="I30" s="33"/>
      <c r="J30" s="20"/>
      <c r="M30"/>
    </row>
    <row r="31" spans="1:13" ht="15.75" customHeight="1" x14ac:dyDescent="0.25">
      <c r="A31" s="8">
        <v>18</v>
      </c>
      <c r="B31" s="35" t="s">
        <v>34</v>
      </c>
      <c r="C31" s="14" t="s">
        <v>35</v>
      </c>
      <c r="D31" s="59">
        <v>810</v>
      </c>
      <c r="E31" s="20">
        <v>1</v>
      </c>
      <c r="F31" s="20">
        <v>3</v>
      </c>
      <c r="G31" s="20">
        <v>0</v>
      </c>
      <c r="H31" s="6">
        <f t="shared" si="0"/>
        <v>4</v>
      </c>
      <c r="I31" s="32"/>
      <c r="J31" s="16"/>
      <c r="M31"/>
    </row>
    <row r="32" spans="1:13" ht="15.75" customHeight="1" x14ac:dyDescent="0.25">
      <c r="A32" s="8">
        <v>19</v>
      </c>
      <c r="B32" s="13" t="s">
        <v>30</v>
      </c>
      <c r="C32" s="22" t="s">
        <v>31</v>
      </c>
      <c r="D32" s="59">
        <v>808</v>
      </c>
      <c r="E32" s="16">
        <v>3.5</v>
      </c>
      <c r="F32" s="16">
        <v>0</v>
      </c>
      <c r="G32" s="16">
        <v>0</v>
      </c>
      <c r="H32" s="6">
        <f t="shared" si="0"/>
        <v>3.5</v>
      </c>
      <c r="I32" s="32"/>
      <c r="J32" s="16"/>
      <c r="M32"/>
    </row>
    <row r="33" spans="1:13" ht="15.75" customHeight="1" x14ac:dyDescent="0.25">
      <c r="A33" s="8">
        <v>20</v>
      </c>
      <c r="B33" s="13" t="s">
        <v>38</v>
      </c>
      <c r="C33" s="14" t="s">
        <v>39</v>
      </c>
      <c r="D33" s="59">
        <v>812</v>
      </c>
      <c r="E33" s="20">
        <v>2</v>
      </c>
      <c r="F33" s="20">
        <v>1</v>
      </c>
      <c r="G33" s="20">
        <v>0</v>
      </c>
      <c r="H33" s="6">
        <f t="shared" si="0"/>
        <v>3</v>
      </c>
      <c r="I33" s="33"/>
      <c r="J33" s="20"/>
      <c r="M33"/>
    </row>
    <row r="35" spans="1:13" x14ac:dyDescent="0.25">
      <c r="B35" s="23" t="s">
        <v>55</v>
      </c>
      <c r="C35" s="105" t="s">
        <v>56</v>
      </c>
      <c r="D35" s="105"/>
      <c r="E35" s="23"/>
      <c r="F35" s="23"/>
      <c r="G35" s="23"/>
      <c r="H35" s="23"/>
      <c r="I35" s="23"/>
      <c r="J35" s="23"/>
    </row>
    <row r="36" spans="1:13" x14ac:dyDescent="0.25">
      <c r="B36" s="23" t="s">
        <v>57</v>
      </c>
      <c r="C36" s="105" t="s">
        <v>58</v>
      </c>
      <c r="D36" s="105"/>
      <c r="E36" s="23"/>
      <c r="F36" s="23"/>
      <c r="G36" s="23"/>
      <c r="H36" s="23"/>
      <c r="I36" s="23"/>
      <c r="J36" s="23"/>
    </row>
    <row r="37" spans="1:13" x14ac:dyDescent="0.25">
      <c r="C37" s="5"/>
      <c r="D37" s="105"/>
      <c r="E37" s="105"/>
      <c r="F37" s="105"/>
      <c r="G37" s="105"/>
      <c r="H37" s="105"/>
    </row>
    <row r="38" spans="1:13" x14ac:dyDescent="0.25">
      <c r="B38" s="25" t="s">
        <v>59</v>
      </c>
      <c r="C38" s="28" t="s">
        <v>67</v>
      </c>
      <c r="D38" s="27"/>
      <c r="E38" s="27"/>
      <c r="F38" s="27"/>
      <c r="G38" s="26" t="s">
        <v>65</v>
      </c>
      <c r="H38" s="27"/>
      <c r="I38" s="27"/>
      <c r="J38" s="23"/>
    </row>
    <row r="39" spans="1:13" x14ac:dyDescent="0.25">
      <c r="C39" s="26" t="s">
        <v>83</v>
      </c>
      <c r="D39" s="27"/>
      <c r="E39" s="27"/>
      <c r="F39" s="27"/>
      <c r="G39" s="26" t="s">
        <v>78</v>
      </c>
      <c r="H39" s="27"/>
      <c r="I39" s="27"/>
      <c r="J39" s="23"/>
    </row>
    <row r="40" spans="1:13" x14ac:dyDescent="0.25">
      <c r="C40" s="26" t="s">
        <v>82</v>
      </c>
      <c r="D40" s="27"/>
      <c r="E40" s="27"/>
      <c r="F40" s="27"/>
      <c r="G40" s="2" t="s">
        <v>63</v>
      </c>
      <c r="H40" s="27"/>
      <c r="I40" s="27"/>
    </row>
    <row r="41" spans="1:13" x14ac:dyDescent="0.25">
      <c r="C41" s="28"/>
      <c r="D41" s="27"/>
      <c r="E41" s="27"/>
      <c r="F41" s="27"/>
      <c r="G41" s="26"/>
      <c r="H41" s="27"/>
      <c r="I41" s="27"/>
      <c r="J41" s="23"/>
    </row>
    <row r="42" spans="1:13" x14ac:dyDescent="0.25">
      <c r="D42" s="27"/>
      <c r="E42" s="27"/>
      <c r="F42" s="27"/>
      <c r="G42" s="28"/>
      <c r="H42" s="27"/>
      <c r="I42" s="27"/>
    </row>
    <row r="43" spans="1:13" x14ac:dyDescent="0.25">
      <c r="C43" s="26"/>
      <c r="D43" s="27"/>
      <c r="E43" s="27"/>
      <c r="F43" s="27"/>
      <c r="G43" s="28"/>
      <c r="H43" s="27"/>
      <c r="I43" s="27"/>
      <c r="J43" s="5"/>
    </row>
    <row r="44" spans="1:13" x14ac:dyDescent="0.25">
      <c r="C44" s="28"/>
      <c r="D44" s="23"/>
      <c r="E44" s="23"/>
      <c r="F44" s="5"/>
      <c r="G44" s="26"/>
      <c r="H44" s="5"/>
    </row>
    <row r="45" spans="1:13" x14ac:dyDescent="0.25">
      <c r="C45" s="28"/>
      <c r="F45" s="23"/>
      <c r="G45" s="26"/>
      <c r="H45" s="23"/>
      <c r="J45" s="23"/>
    </row>
    <row r="46" spans="1:13" x14ac:dyDescent="0.25">
      <c r="C46" s="26"/>
      <c r="D46" s="23"/>
      <c r="F46" s="23"/>
      <c r="G46" s="26"/>
      <c r="H46" s="23"/>
      <c r="I46" s="23"/>
      <c r="J46" s="23"/>
    </row>
    <row r="47" spans="1:13" x14ac:dyDescent="0.25">
      <c r="C47" s="28"/>
    </row>
    <row r="48" spans="1:13" x14ac:dyDescent="0.25">
      <c r="C48" s="28"/>
      <c r="G48" s="26"/>
    </row>
    <row r="49" spans="3:7" x14ac:dyDescent="0.25">
      <c r="C49" s="26"/>
      <c r="G49" s="28"/>
    </row>
    <row r="51" spans="3:7" x14ac:dyDescent="0.25">
      <c r="C51" s="28"/>
      <c r="G51" s="28"/>
    </row>
  </sheetData>
  <sortState xmlns:xlrd2="http://schemas.microsoft.com/office/spreadsheetml/2017/richdata2" ref="B14:J33">
    <sortCondition descending="1" ref="H14:H33"/>
  </sortState>
  <mergeCells count="20">
    <mergeCell ref="A1:J1"/>
    <mergeCell ref="A2:J2"/>
    <mergeCell ref="A3:J3"/>
    <mergeCell ref="A5:J5"/>
    <mergeCell ref="A4:K4"/>
    <mergeCell ref="A6:J6"/>
    <mergeCell ref="A7:J7"/>
    <mergeCell ref="A9:J9"/>
    <mergeCell ref="A10:J10"/>
    <mergeCell ref="E11:H11"/>
    <mergeCell ref="I11:I13"/>
    <mergeCell ref="J11:J13"/>
    <mergeCell ref="A8:J8"/>
    <mergeCell ref="C35:D35"/>
    <mergeCell ref="C36:D36"/>
    <mergeCell ref="D37:H37"/>
    <mergeCell ref="A11:A13"/>
    <mergeCell ref="B11:B13"/>
    <mergeCell ref="C11:C13"/>
    <mergeCell ref="D11:D13"/>
  </mergeCells>
  <pageMargins left="0.23622047244094499" right="0.23622047244094499" top="0.39370078740157499" bottom="0.39370078740157499" header="0.31496062992126" footer="0.31496062992126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4"/>
  <sheetViews>
    <sheetView topLeftCell="A13" workbookViewId="0">
      <selection activeCell="M20" sqref="M20"/>
    </sheetView>
  </sheetViews>
  <sheetFormatPr defaultColWidth="9.140625" defaultRowHeight="15.75" x14ac:dyDescent="0.25"/>
  <cols>
    <col min="1" max="1" width="5.85546875" style="1" customWidth="1"/>
    <col min="2" max="2" width="43.28515625" style="2" customWidth="1"/>
    <col min="3" max="3" width="24.140625" style="1" customWidth="1"/>
    <col min="4" max="4" width="9.140625" style="2"/>
    <col min="5" max="5" width="7.140625" style="2" customWidth="1"/>
    <col min="6" max="6" width="7" style="2" customWidth="1"/>
    <col min="7" max="7" width="7.85546875" style="2" customWidth="1"/>
    <col min="8" max="8" width="9.140625" style="2"/>
    <col min="9" max="9" width="7.85546875" style="2" customWidth="1"/>
    <col min="10" max="10" width="7.5703125" style="2" customWidth="1"/>
    <col min="11" max="16384" width="9.140625" style="2"/>
  </cols>
  <sheetData>
    <row r="1" spans="1:11" x14ac:dyDescent="0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1" x14ac:dyDescent="0.25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1" x14ac:dyDescent="0.25">
      <c r="A3" s="114" t="s">
        <v>86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1:11" x14ac:dyDescent="0.25">
      <c r="A4" s="114" t="s">
        <v>178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x14ac:dyDescent="0.25">
      <c r="A5" s="114" t="s">
        <v>3</v>
      </c>
      <c r="B5" s="114"/>
      <c r="C5" s="114"/>
      <c r="D5" s="114"/>
      <c r="E5" s="114"/>
      <c r="F5" s="114"/>
      <c r="G5" s="114"/>
      <c r="H5" s="114"/>
      <c r="I5" s="114"/>
      <c r="J5" s="114"/>
    </row>
    <row r="6" spans="1:11" x14ac:dyDescent="0.25">
      <c r="A6" s="105" t="s">
        <v>4</v>
      </c>
      <c r="B6" s="105"/>
      <c r="C6" s="105"/>
      <c r="D6" s="105"/>
      <c r="E6" s="105"/>
      <c r="F6" s="105"/>
      <c r="G6" s="105"/>
      <c r="H6" s="105"/>
      <c r="I6" s="105"/>
      <c r="J6" s="105"/>
    </row>
    <row r="7" spans="1:11" x14ac:dyDescent="0.25">
      <c r="A7" s="105" t="s">
        <v>5</v>
      </c>
      <c r="B7" s="105"/>
      <c r="C7" s="105"/>
      <c r="D7" s="105"/>
      <c r="E7" s="105"/>
      <c r="F7" s="105"/>
      <c r="G7" s="105"/>
      <c r="H7" s="105"/>
      <c r="I7" s="105"/>
      <c r="J7" s="105"/>
    </row>
    <row r="8" spans="1:11" x14ac:dyDescent="0.25">
      <c r="A8" s="105" t="s">
        <v>185</v>
      </c>
      <c r="B8" s="105"/>
      <c r="C8" s="105"/>
      <c r="D8" s="105"/>
      <c r="E8" s="105"/>
      <c r="F8" s="105"/>
      <c r="G8" s="105"/>
      <c r="H8" s="105"/>
      <c r="I8" s="105"/>
      <c r="J8" s="105"/>
    </row>
    <row r="9" spans="1:11" ht="19.5" customHeight="1" x14ac:dyDescent="0.25">
      <c r="A9" s="109" t="s">
        <v>184</v>
      </c>
      <c r="B9" s="109"/>
      <c r="C9" s="109"/>
      <c r="D9" s="109"/>
      <c r="E9" s="109"/>
      <c r="F9" s="109"/>
      <c r="G9" s="109"/>
      <c r="H9" s="109"/>
      <c r="I9" s="109"/>
      <c r="J9" s="109"/>
    </row>
    <row r="10" spans="1:11" ht="17.25" customHeight="1" x14ac:dyDescent="0.25">
      <c r="A10" s="110" t="s">
        <v>6</v>
      </c>
      <c r="B10" s="110"/>
      <c r="C10" s="110"/>
      <c r="D10" s="110"/>
      <c r="E10" s="110"/>
      <c r="F10" s="110"/>
      <c r="G10" s="110"/>
      <c r="H10" s="110"/>
      <c r="I10" s="110"/>
      <c r="J10" s="110"/>
    </row>
    <row r="11" spans="1:11" ht="27" customHeight="1" x14ac:dyDescent="0.25">
      <c r="A11" s="106" t="s">
        <v>7</v>
      </c>
      <c r="B11" s="106" t="s">
        <v>8</v>
      </c>
      <c r="C11" s="106" t="s">
        <v>9</v>
      </c>
      <c r="D11" s="106" t="s">
        <v>10</v>
      </c>
      <c r="E11" s="111" t="s">
        <v>11</v>
      </c>
      <c r="F11" s="112"/>
      <c r="G11" s="112"/>
      <c r="H11" s="113"/>
      <c r="I11" s="106" t="s">
        <v>12</v>
      </c>
      <c r="J11" s="106" t="s">
        <v>13</v>
      </c>
    </row>
    <row r="12" spans="1:11" ht="18.75" customHeight="1" x14ac:dyDescent="0.25">
      <c r="A12" s="107"/>
      <c r="B12" s="107"/>
      <c r="C12" s="107"/>
      <c r="D12" s="107"/>
      <c r="E12" s="115"/>
      <c r="F12" s="116"/>
      <c r="G12" s="116"/>
      <c r="H12" s="117"/>
      <c r="I12" s="107"/>
      <c r="J12" s="107"/>
    </row>
    <row r="13" spans="1:11" x14ac:dyDescent="0.25">
      <c r="A13" s="107"/>
      <c r="B13" s="107"/>
      <c r="C13" s="107"/>
      <c r="D13" s="107"/>
      <c r="E13" s="7" t="s">
        <v>14</v>
      </c>
      <c r="F13" s="7" t="s">
        <v>15</v>
      </c>
      <c r="G13" s="7" t="s">
        <v>16</v>
      </c>
      <c r="H13" s="30" t="s">
        <v>17</v>
      </c>
      <c r="I13" s="107"/>
      <c r="J13" s="107"/>
    </row>
    <row r="14" spans="1:11" x14ac:dyDescent="0.25">
      <c r="A14" s="108"/>
      <c r="B14" s="108"/>
      <c r="C14" s="108"/>
      <c r="D14" s="108"/>
      <c r="E14" s="7">
        <v>25</v>
      </c>
      <c r="F14" s="7">
        <v>25</v>
      </c>
      <c r="G14" s="7">
        <v>40</v>
      </c>
      <c r="H14" s="6">
        <f t="shared" ref="H14:H34" si="0">SUM(E14:G14)</f>
        <v>90</v>
      </c>
      <c r="I14" s="108"/>
      <c r="J14" s="108"/>
    </row>
    <row r="15" spans="1:11" ht="15.75" customHeight="1" x14ac:dyDescent="0.25">
      <c r="A15" s="8">
        <v>1</v>
      </c>
      <c r="B15" s="101" t="s">
        <v>87</v>
      </c>
      <c r="C15" s="9" t="s">
        <v>88</v>
      </c>
      <c r="D15" s="10">
        <v>901</v>
      </c>
      <c r="E15" s="20">
        <v>23.75</v>
      </c>
      <c r="F15" s="20">
        <v>15.5</v>
      </c>
      <c r="G15" s="20">
        <v>37</v>
      </c>
      <c r="H15" s="6">
        <f t="shared" si="0"/>
        <v>76.25</v>
      </c>
      <c r="I15" s="33"/>
      <c r="J15" s="93" t="s">
        <v>180</v>
      </c>
    </row>
    <row r="16" spans="1:11" ht="15.75" customHeight="1" x14ac:dyDescent="0.25">
      <c r="A16" s="8">
        <v>2</v>
      </c>
      <c r="B16" s="96" t="s">
        <v>100</v>
      </c>
      <c r="C16" s="22" t="s">
        <v>47</v>
      </c>
      <c r="D16" s="56">
        <v>910</v>
      </c>
      <c r="E16" s="20">
        <v>16.75</v>
      </c>
      <c r="F16" s="20">
        <v>16</v>
      </c>
      <c r="G16" s="20">
        <v>14</v>
      </c>
      <c r="H16" s="6">
        <f t="shared" si="0"/>
        <v>46.75</v>
      </c>
      <c r="I16" s="33"/>
      <c r="J16" s="94" t="s">
        <v>181</v>
      </c>
    </row>
    <row r="17" spans="1:10" ht="15.75" customHeight="1" x14ac:dyDescent="0.25">
      <c r="A17" s="8">
        <v>3</v>
      </c>
      <c r="B17" s="100" t="s">
        <v>89</v>
      </c>
      <c r="C17" s="21" t="s">
        <v>88</v>
      </c>
      <c r="D17" s="56">
        <v>902</v>
      </c>
      <c r="E17" s="20">
        <v>11.5</v>
      </c>
      <c r="F17" s="20">
        <v>18.5</v>
      </c>
      <c r="G17" s="20">
        <v>10</v>
      </c>
      <c r="H17" s="6">
        <f t="shared" si="0"/>
        <v>40</v>
      </c>
      <c r="I17" s="32"/>
      <c r="J17" s="93" t="s">
        <v>181</v>
      </c>
    </row>
    <row r="18" spans="1:10" ht="15.75" customHeight="1" x14ac:dyDescent="0.25">
      <c r="A18" s="8">
        <v>4</v>
      </c>
      <c r="B18" s="97" t="s">
        <v>103</v>
      </c>
      <c r="C18" s="22" t="s">
        <v>47</v>
      </c>
      <c r="D18" s="10">
        <v>913</v>
      </c>
      <c r="E18" s="20">
        <v>13.5</v>
      </c>
      <c r="F18" s="20">
        <v>6</v>
      </c>
      <c r="G18" s="8">
        <v>16</v>
      </c>
      <c r="H18" s="6">
        <f t="shared" si="0"/>
        <v>35.5</v>
      </c>
      <c r="I18" s="32"/>
      <c r="J18" s="94" t="s">
        <v>182</v>
      </c>
    </row>
    <row r="19" spans="1:10" ht="15.75" customHeight="1" x14ac:dyDescent="0.25">
      <c r="A19" s="8">
        <v>5</v>
      </c>
      <c r="B19" s="102" t="s">
        <v>91</v>
      </c>
      <c r="C19" s="14" t="s">
        <v>92</v>
      </c>
      <c r="D19" s="56">
        <v>904</v>
      </c>
      <c r="E19" s="16">
        <v>20.5</v>
      </c>
      <c r="F19" s="16">
        <v>4.5</v>
      </c>
      <c r="G19" s="16">
        <v>8</v>
      </c>
      <c r="H19" s="6">
        <f t="shared" si="0"/>
        <v>33</v>
      </c>
      <c r="I19" s="33"/>
      <c r="J19" s="94" t="s">
        <v>182</v>
      </c>
    </row>
    <row r="20" spans="1:10" s="55" customFormat="1" ht="15.75" customHeight="1" x14ac:dyDescent="0.25">
      <c r="A20" s="8">
        <v>6</v>
      </c>
      <c r="B20" s="103" t="s">
        <v>101</v>
      </c>
      <c r="C20" s="21" t="s">
        <v>47</v>
      </c>
      <c r="D20" s="10">
        <v>911</v>
      </c>
      <c r="E20" s="20">
        <v>15</v>
      </c>
      <c r="F20" s="20">
        <v>12.5</v>
      </c>
      <c r="G20" s="20">
        <v>4</v>
      </c>
      <c r="H20" s="6">
        <f t="shared" si="0"/>
        <v>31.5</v>
      </c>
      <c r="I20" s="32"/>
      <c r="J20" s="94" t="s">
        <v>182</v>
      </c>
    </row>
    <row r="21" spans="1:10" ht="15.75" customHeight="1" x14ac:dyDescent="0.25">
      <c r="A21" s="8">
        <v>7</v>
      </c>
      <c r="B21" s="18" t="s">
        <v>115</v>
      </c>
      <c r="C21" s="14" t="s">
        <v>54</v>
      </c>
      <c r="D21" s="56">
        <v>920</v>
      </c>
      <c r="E21" s="16">
        <v>22.75</v>
      </c>
      <c r="F21" s="16">
        <v>6</v>
      </c>
      <c r="G21" s="16">
        <v>0</v>
      </c>
      <c r="H21" s="6">
        <f t="shared" si="0"/>
        <v>28.75</v>
      </c>
      <c r="I21" s="33"/>
      <c r="J21" s="20"/>
    </row>
    <row r="22" spans="1:10" ht="15.75" customHeight="1" x14ac:dyDescent="0.25">
      <c r="A22" s="8">
        <v>8</v>
      </c>
      <c r="B22" s="18" t="s">
        <v>96</v>
      </c>
      <c r="C22" s="14" t="s">
        <v>35</v>
      </c>
      <c r="D22" s="10">
        <v>907</v>
      </c>
      <c r="E22" s="20">
        <v>1.5</v>
      </c>
      <c r="F22" s="20">
        <v>17</v>
      </c>
      <c r="G22" s="20">
        <v>7</v>
      </c>
      <c r="H22" s="6">
        <f t="shared" si="0"/>
        <v>25.5</v>
      </c>
      <c r="I22" s="32"/>
      <c r="J22" s="16"/>
    </row>
    <row r="23" spans="1:10" ht="15.75" customHeight="1" x14ac:dyDescent="0.25">
      <c r="A23" s="8">
        <v>9</v>
      </c>
      <c r="B23" s="13" t="s">
        <v>108</v>
      </c>
      <c r="C23" s="14" t="s">
        <v>109</v>
      </c>
      <c r="D23" s="56">
        <v>916</v>
      </c>
      <c r="E23" s="8">
        <v>12.5</v>
      </c>
      <c r="F23" s="8">
        <v>4</v>
      </c>
      <c r="G23" s="16">
        <v>6</v>
      </c>
      <c r="H23" s="6">
        <f t="shared" si="0"/>
        <v>22.5</v>
      </c>
      <c r="I23" s="7"/>
      <c r="J23" s="8"/>
    </row>
    <row r="24" spans="1:10" ht="15.75" customHeight="1" x14ac:dyDescent="0.25">
      <c r="A24" s="8">
        <v>10</v>
      </c>
      <c r="B24" s="13" t="s">
        <v>102</v>
      </c>
      <c r="C24" s="22" t="s">
        <v>47</v>
      </c>
      <c r="D24" s="56">
        <v>912</v>
      </c>
      <c r="E24" s="20">
        <v>5.75</v>
      </c>
      <c r="F24" s="20">
        <v>4</v>
      </c>
      <c r="G24" s="20">
        <v>12</v>
      </c>
      <c r="H24" s="6">
        <f t="shared" si="0"/>
        <v>21.75</v>
      </c>
      <c r="I24" s="32"/>
      <c r="J24" s="16"/>
    </row>
    <row r="25" spans="1:10" ht="15.75" customHeight="1" x14ac:dyDescent="0.25">
      <c r="A25" s="8">
        <v>11</v>
      </c>
      <c r="B25" s="18" t="s">
        <v>93</v>
      </c>
      <c r="C25" s="14" t="s">
        <v>31</v>
      </c>
      <c r="D25" s="10">
        <v>905</v>
      </c>
      <c r="E25" s="12">
        <v>2</v>
      </c>
      <c r="F25" s="12">
        <v>8</v>
      </c>
      <c r="G25" s="12">
        <v>5</v>
      </c>
      <c r="H25" s="6">
        <f t="shared" si="0"/>
        <v>15</v>
      </c>
      <c r="I25" s="57"/>
      <c r="J25" s="43"/>
    </row>
    <row r="26" spans="1:10" ht="15.75" customHeight="1" x14ac:dyDescent="0.25">
      <c r="A26" s="8">
        <v>12</v>
      </c>
      <c r="B26" s="35" t="s">
        <v>106</v>
      </c>
      <c r="C26" s="14" t="s">
        <v>107</v>
      </c>
      <c r="D26" s="10">
        <v>915</v>
      </c>
      <c r="E26" s="8">
        <v>10</v>
      </c>
      <c r="F26" s="8">
        <v>5</v>
      </c>
      <c r="G26" s="8">
        <v>0</v>
      </c>
      <c r="H26" s="6">
        <f t="shared" si="0"/>
        <v>15</v>
      </c>
      <c r="I26" s="33"/>
      <c r="J26" s="20"/>
    </row>
    <row r="27" spans="1:10" ht="15.75" customHeight="1" x14ac:dyDescent="0.25">
      <c r="A27" s="8">
        <v>13</v>
      </c>
      <c r="B27" s="13" t="s">
        <v>104</v>
      </c>
      <c r="C27" s="22" t="s">
        <v>105</v>
      </c>
      <c r="D27" s="56">
        <v>914</v>
      </c>
      <c r="E27" s="8">
        <v>0</v>
      </c>
      <c r="F27" s="8">
        <v>5</v>
      </c>
      <c r="G27" s="8">
        <v>9</v>
      </c>
      <c r="H27" s="6">
        <f t="shared" si="0"/>
        <v>14</v>
      </c>
      <c r="I27" s="7"/>
      <c r="J27" s="8"/>
    </row>
    <row r="28" spans="1:10" ht="15.75" customHeight="1" x14ac:dyDescent="0.25">
      <c r="A28" s="8">
        <v>14</v>
      </c>
      <c r="B28" s="13" t="s">
        <v>94</v>
      </c>
      <c r="C28" s="14" t="s">
        <v>95</v>
      </c>
      <c r="D28" s="56">
        <v>906</v>
      </c>
      <c r="E28" s="16">
        <v>5.75</v>
      </c>
      <c r="F28" s="16">
        <v>1</v>
      </c>
      <c r="G28" s="16">
        <v>7</v>
      </c>
      <c r="H28" s="6">
        <f t="shared" si="0"/>
        <v>13.75</v>
      </c>
      <c r="I28" s="32"/>
      <c r="J28" s="16"/>
    </row>
    <row r="29" spans="1:10" ht="15.75" customHeight="1" x14ac:dyDescent="0.25">
      <c r="A29" s="8">
        <v>15</v>
      </c>
      <c r="B29" s="13" t="s">
        <v>112</v>
      </c>
      <c r="C29" s="14" t="s">
        <v>113</v>
      </c>
      <c r="D29" s="56">
        <v>918</v>
      </c>
      <c r="E29" s="16">
        <v>5.5</v>
      </c>
      <c r="F29" s="16">
        <v>8</v>
      </c>
      <c r="G29" s="16">
        <v>0</v>
      </c>
      <c r="H29" s="6">
        <f t="shared" si="0"/>
        <v>13.5</v>
      </c>
      <c r="I29" s="32"/>
      <c r="J29" s="16"/>
    </row>
    <row r="30" spans="1:10" ht="15.75" customHeight="1" x14ac:dyDescent="0.25">
      <c r="A30" s="8">
        <v>16</v>
      </c>
      <c r="B30" s="13" t="s">
        <v>114</v>
      </c>
      <c r="C30" s="14" t="s">
        <v>52</v>
      </c>
      <c r="D30" s="10">
        <v>919</v>
      </c>
      <c r="E30" s="16">
        <v>1</v>
      </c>
      <c r="F30" s="16">
        <v>5</v>
      </c>
      <c r="G30" s="16">
        <v>5</v>
      </c>
      <c r="H30" s="6">
        <f t="shared" si="0"/>
        <v>11</v>
      </c>
      <c r="I30" s="7"/>
      <c r="J30" s="8"/>
    </row>
    <row r="31" spans="1:10" ht="15.75" customHeight="1" x14ac:dyDescent="0.25">
      <c r="A31" s="8">
        <v>17</v>
      </c>
      <c r="B31" s="17" t="s">
        <v>110</v>
      </c>
      <c r="C31" s="14" t="s">
        <v>111</v>
      </c>
      <c r="D31" s="10">
        <v>917</v>
      </c>
      <c r="E31" s="16">
        <v>5.25</v>
      </c>
      <c r="F31" s="16">
        <v>2.5</v>
      </c>
      <c r="G31" s="16">
        <v>3</v>
      </c>
      <c r="H31" s="6">
        <f t="shared" si="0"/>
        <v>10.75</v>
      </c>
      <c r="I31" s="32"/>
      <c r="J31" s="16"/>
    </row>
    <row r="32" spans="1:10" ht="15.75" customHeight="1" x14ac:dyDescent="0.25">
      <c r="A32" s="8">
        <v>18</v>
      </c>
      <c r="B32" s="13" t="s">
        <v>97</v>
      </c>
      <c r="C32" s="22" t="s">
        <v>41</v>
      </c>
      <c r="D32" s="56">
        <v>908</v>
      </c>
      <c r="E32" s="20">
        <v>1.5</v>
      </c>
      <c r="F32" s="20">
        <v>4</v>
      </c>
      <c r="G32" s="20">
        <v>4</v>
      </c>
      <c r="H32" s="6">
        <f t="shared" si="0"/>
        <v>9.5</v>
      </c>
      <c r="I32" s="31"/>
      <c r="J32" s="12"/>
    </row>
    <row r="33" spans="1:10" ht="15.75" customHeight="1" x14ac:dyDescent="0.25">
      <c r="A33" s="8">
        <v>19</v>
      </c>
      <c r="B33" s="13" t="s">
        <v>90</v>
      </c>
      <c r="C33" s="14" t="s">
        <v>27</v>
      </c>
      <c r="D33" s="10">
        <v>903</v>
      </c>
      <c r="E33" s="20">
        <v>0</v>
      </c>
      <c r="F33" s="20">
        <v>2.5</v>
      </c>
      <c r="G33" s="20">
        <v>5</v>
      </c>
      <c r="H33" s="6">
        <f t="shared" si="0"/>
        <v>7.5</v>
      </c>
      <c r="I33" s="33"/>
      <c r="J33" s="20"/>
    </row>
    <row r="34" spans="1:10" ht="15.75" customHeight="1" x14ac:dyDescent="0.25">
      <c r="A34" s="8">
        <v>20</v>
      </c>
      <c r="B34" s="13" t="s">
        <v>98</v>
      </c>
      <c r="C34" s="14" t="s">
        <v>99</v>
      </c>
      <c r="D34" s="10">
        <v>909</v>
      </c>
      <c r="E34" s="16">
        <v>1.5</v>
      </c>
      <c r="F34" s="16">
        <v>3</v>
      </c>
      <c r="G34" s="16">
        <v>2</v>
      </c>
      <c r="H34" s="6">
        <f t="shared" si="0"/>
        <v>6.5</v>
      </c>
      <c r="I34" s="33"/>
      <c r="J34" s="20"/>
    </row>
    <row r="36" spans="1:10" x14ac:dyDescent="0.25">
      <c r="B36" s="23" t="s">
        <v>55</v>
      </c>
      <c r="C36" s="105" t="s">
        <v>56</v>
      </c>
      <c r="D36" s="105"/>
      <c r="E36" s="23"/>
      <c r="F36" s="23"/>
      <c r="G36" s="23"/>
      <c r="H36" s="23"/>
      <c r="I36" s="23"/>
      <c r="J36" s="23"/>
    </row>
    <row r="37" spans="1:10" x14ac:dyDescent="0.25">
      <c r="B37" s="23" t="s">
        <v>57</v>
      </c>
      <c r="C37" s="105" t="s">
        <v>58</v>
      </c>
      <c r="D37" s="105"/>
      <c r="E37" s="23"/>
      <c r="F37" s="23"/>
      <c r="G37" s="23"/>
      <c r="H37" s="23"/>
      <c r="I37" s="23"/>
      <c r="J37" s="23"/>
    </row>
    <row r="38" spans="1:10" x14ac:dyDescent="0.25">
      <c r="C38" s="4"/>
      <c r="D38" s="105"/>
      <c r="E38" s="105"/>
      <c r="F38" s="105"/>
      <c r="G38" s="105"/>
      <c r="H38" s="105"/>
    </row>
    <row r="39" spans="1:10" x14ac:dyDescent="0.25">
      <c r="B39" s="25" t="s">
        <v>59</v>
      </c>
      <c r="C39" s="26" t="s">
        <v>60</v>
      </c>
      <c r="D39" s="27"/>
      <c r="E39" s="27"/>
      <c r="F39" s="27"/>
      <c r="G39" s="28" t="s">
        <v>61</v>
      </c>
      <c r="H39" s="27"/>
      <c r="J39" s="23"/>
    </row>
    <row r="40" spans="1:10" x14ac:dyDescent="0.25">
      <c r="C40" s="28" t="s">
        <v>79</v>
      </c>
      <c r="D40" s="27"/>
      <c r="E40" s="27"/>
      <c r="F40" s="27"/>
      <c r="G40" s="26" t="s">
        <v>66</v>
      </c>
      <c r="H40" s="27"/>
      <c r="J40" s="23"/>
    </row>
    <row r="41" spans="1:10" x14ac:dyDescent="0.25">
      <c r="C41" s="26" t="s">
        <v>76</v>
      </c>
      <c r="D41" s="27"/>
      <c r="E41" s="27"/>
      <c r="F41" s="27"/>
      <c r="G41" s="28" t="s">
        <v>81</v>
      </c>
      <c r="H41" s="27"/>
      <c r="J41" s="23"/>
    </row>
    <row r="42" spans="1:10" x14ac:dyDescent="0.25">
      <c r="C42" s="28"/>
      <c r="D42" s="27"/>
      <c r="E42" s="27"/>
      <c r="F42" s="27"/>
      <c r="H42" s="27"/>
    </row>
    <row r="43" spans="1:10" x14ac:dyDescent="0.25">
      <c r="C43" s="28"/>
      <c r="D43" s="27"/>
      <c r="E43" s="27"/>
      <c r="F43" s="27"/>
      <c r="G43" s="28"/>
      <c r="H43" s="27"/>
      <c r="J43" s="23"/>
    </row>
    <row r="44" spans="1:10" x14ac:dyDescent="0.25">
      <c r="C44" s="26"/>
      <c r="D44" s="27"/>
      <c r="E44" s="27"/>
      <c r="F44" s="27"/>
      <c r="G44" s="28"/>
      <c r="H44" s="27"/>
    </row>
    <row r="45" spans="1:10" x14ac:dyDescent="0.25">
      <c r="C45" s="28"/>
      <c r="D45" s="23"/>
      <c r="E45" s="23"/>
      <c r="F45" s="5"/>
      <c r="G45" s="26"/>
      <c r="H45" s="5"/>
      <c r="J45" s="5"/>
    </row>
    <row r="46" spans="1:10" x14ac:dyDescent="0.25">
      <c r="C46" s="28"/>
      <c r="F46" s="23"/>
      <c r="G46" s="26"/>
      <c r="H46" s="23"/>
      <c r="J46" s="23"/>
    </row>
    <row r="47" spans="1:10" x14ac:dyDescent="0.25">
      <c r="C47" s="26"/>
      <c r="D47" s="23"/>
      <c r="F47" s="23"/>
      <c r="H47" s="23"/>
    </row>
    <row r="48" spans="1:10" x14ac:dyDescent="0.25">
      <c r="C48" s="28"/>
      <c r="G48" s="26"/>
    </row>
    <row r="49" spans="3:7" x14ac:dyDescent="0.25">
      <c r="G49" s="26"/>
    </row>
    <row r="50" spans="3:7" x14ac:dyDescent="0.25">
      <c r="C50" s="26"/>
    </row>
    <row r="51" spans="3:7" x14ac:dyDescent="0.25">
      <c r="C51" s="26"/>
      <c r="G51" s="26"/>
    </row>
    <row r="52" spans="3:7" x14ac:dyDescent="0.25">
      <c r="C52" s="28"/>
      <c r="G52" s="28"/>
    </row>
    <row r="53" spans="3:7" x14ac:dyDescent="0.25">
      <c r="C53" s="29"/>
    </row>
    <row r="54" spans="3:7" x14ac:dyDescent="0.25">
      <c r="C54" s="29"/>
    </row>
  </sheetData>
  <sortState xmlns:xlrd2="http://schemas.microsoft.com/office/spreadsheetml/2017/richdata2" ref="B15:J34">
    <sortCondition descending="1" ref="H15:H34"/>
  </sortState>
  <mergeCells count="20">
    <mergeCell ref="A1:J1"/>
    <mergeCell ref="A2:J2"/>
    <mergeCell ref="A3:J3"/>
    <mergeCell ref="A5:J5"/>
    <mergeCell ref="A4:K4"/>
    <mergeCell ref="A6:J6"/>
    <mergeCell ref="A7:J7"/>
    <mergeCell ref="A9:J9"/>
    <mergeCell ref="A10:J10"/>
    <mergeCell ref="C36:D36"/>
    <mergeCell ref="I11:I14"/>
    <mergeCell ref="J11:J14"/>
    <mergeCell ref="A8:J8"/>
    <mergeCell ref="C37:D37"/>
    <mergeCell ref="D38:H38"/>
    <mergeCell ref="A11:A14"/>
    <mergeCell ref="B11:B14"/>
    <mergeCell ref="C11:C14"/>
    <mergeCell ref="D11:D14"/>
    <mergeCell ref="E11:H12"/>
  </mergeCells>
  <pageMargins left="0.23622047244094499" right="0.23622047244094499" top="0.39370078740157499" bottom="0.39370078740157499" header="0.31496062992126" footer="0.31496062992126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61"/>
  <sheetViews>
    <sheetView topLeftCell="A16" workbookViewId="0">
      <selection activeCell="A37" sqref="A37:XFD37"/>
    </sheetView>
  </sheetViews>
  <sheetFormatPr defaultColWidth="9" defaultRowHeight="15.75" x14ac:dyDescent="0.25"/>
  <cols>
    <col min="1" max="1" width="5.140625" style="40" customWidth="1"/>
    <col min="2" max="2" width="42.7109375" customWidth="1"/>
    <col min="3" max="3" width="22.42578125" style="40" customWidth="1"/>
    <col min="5" max="6" width="7" customWidth="1"/>
    <col min="7" max="7" width="7.7109375" customWidth="1"/>
    <col min="8" max="8" width="8.42578125" customWidth="1"/>
    <col min="9" max="9" width="10" style="63" customWidth="1"/>
  </cols>
  <sheetData>
    <row r="1" spans="1:11" x14ac:dyDescent="0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x14ac:dyDescent="0.25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x14ac:dyDescent="0.25">
      <c r="A3" s="114" t="s">
        <v>116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x14ac:dyDescent="0.25">
      <c r="A4" s="114" t="s">
        <v>178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s="2" customFormat="1" x14ac:dyDescent="0.25">
      <c r="A5" s="114" t="s">
        <v>3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6" spans="1:11" x14ac:dyDescent="0.25">
      <c r="A6" s="118" t="s">
        <v>4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</row>
    <row r="7" spans="1:11" x14ac:dyDescent="0.25">
      <c r="A7" s="118" t="s">
        <v>5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</row>
    <row r="8" spans="1:11" s="2" customFormat="1" x14ac:dyDescent="0.25">
      <c r="A8" s="105" t="s">
        <v>185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1:11" s="2" customFormat="1" ht="18" customHeight="1" x14ac:dyDescent="0.25">
      <c r="A9" s="119" t="s">
        <v>187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1" s="39" customFormat="1" ht="22.5" customHeight="1" x14ac:dyDescent="0.25">
      <c r="A10" s="120" t="s">
        <v>117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</row>
    <row r="11" spans="1:11" ht="15" customHeight="1" x14ac:dyDescent="0.25">
      <c r="A11" s="106" t="s">
        <v>7</v>
      </c>
      <c r="B11" s="106" t="s">
        <v>8</v>
      </c>
      <c r="C11" s="106" t="s">
        <v>9</v>
      </c>
      <c r="D11" s="106" t="s">
        <v>10</v>
      </c>
      <c r="E11" s="111" t="s">
        <v>11</v>
      </c>
      <c r="F11" s="112"/>
      <c r="G11" s="112"/>
      <c r="H11" s="112"/>
      <c r="I11" s="113"/>
      <c r="J11" s="106" t="s">
        <v>12</v>
      </c>
      <c r="K11" s="106" t="s">
        <v>13</v>
      </c>
    </row>
    <row r="12" spans="1:11" ht="15" customHeight="1" x14ac:dyDescent="0.25">
      <c r="A12" s="107"/>
      <c r="B12" s="107"/>
      <c r="C12" s="107"/>
      <c r="D12" s="107"/>
      <c r="E12" s="115"/>
      <c r="F12" s="116"/>
      <c r="G12" s="116"/>
      <c r="H12" s="116"/>
      <c r="I12" s="117"/>
      <c r="J12" s="107"/>
      <c r="K12" s="107"/>
    </row>
    <row r="13" spans="1:11" ht="32.25" customHeight="1" x14ac:dyDescent="0.25">
      <c r="A13" s="107"/>
      <c r="B13" s="107"/>
      <c r="C13" s="107"/>
      <c r="D13" s="107"/>
      <c r="E13" s="7" t="s">
        <v>14</v>
      </c>
      <c r="F13" s="7" t="s">
        <v>15</v>
      </c>
      <c r="G13" s="7" t="s">
        <v>16</v>
      </c>
      <c r="H13" s="7" t="s">
        <v>118</v>
      </c>
      <c r="I13" s="73" t="s">
        <v>17</v>
      </c>
      <c r="J13" s="107"/>
      <c r="K13" s="107"/>
    </row>
    <row r="14" spans="1:11" ht="17.25" customHeight="1" x14ac:dyDescent="0.25">
      <c r="A14" s="108"/>
      <c r="B14" s="108"/>
      <c r="C14" s="108"/>
      <c r="D14" s="108"/>
      <c r="E14" s="7">
        <v>25</v>
      </c>
      <c r="F14" s="7">
        <v>25</v>
      </c>
      <c r="G14" s="7">
        <v>40</v>
      </c>
      <c r="H14" s="7">
        <v>45</v>
      </c>
      <c r="I14" s="74">
        <f t="shared" ref="I14:I41" si="0">SUM(E14:H14)</f>
        <v>135</v>
      </c>
      <c r="J14" s="108"/>
      <c r="K14" s="108"/>
    </row>
    <row r="15" spans="1:11" ht="15.75" customHeight="1" x14ac:dyDescent="0.25">
      <c r="A15" s="8">
        <v>1</v>
      </c>
      <c r="B15" s="95" t="s">
        <v>125</v>
      </c>
      <c r="C15" s="91" t="s">
        <v>21</v>
      </c>
      <c r="D15" s="41">
        <v>1006</v>
      </c>
      <c r="E15" s="45">
        <v>24</v>
      </c>
      <c r="F15" s="20">
        <v>9.5</v>
      </c>
      <c r="G15" s="20">
        <v>30</v>
      </c>
      <c r="H15" s="65">
        <v>0</v>
      </c>
      <c r="I15" s="74">
        <f t="shared" si="0"/>
        <v>63.5</v>
      </c>
      <c r="J15" s="33"/>
      <c r="K15" s="93" t="s">
        <v>180</v>
      </c>
    </row>
    <row r="16" spans="1:11" s="38" customFormat="1" ht="15.75" customHeight="1" x14ac:dyDescent="0.25">
      <c r="A16" s="44">
        <v>2</v>
      </c>
      <c r="B16" s="96" t="s">
        <v>145</v>
      </c>
      <c r="C16" s="22" t="s">
        <v>47</v>
      </c>
      <c r="D16" s="41">
        <v>1021</v>
      </c>
      <c r="E16" s="45">
        <v>14</v>
      </c>
      <c r="F16" s="20">
        <v>19</v>
      </c>
      <c r="G16" s="20">
        <v>14</v>
      </c>
      <c r="H16" s="70">
        <v>14.294117647058824</v>
      </c>
      <c r="I16" s="74">
        <f t="shared" si="0"/>
        <v>61.294117647058826</v>
      </c>
      <c r="J16" s="7"/>
      <c r="K16" s="94" t="s">
        <v>181</v>
      </c>
    </row>
    <row r="17" spans="1:11" s="39" customFormat="1" ht="15.75" customHeight="1" x14ac:dyDescent="0.25">
      <c r="A17" s="8">
        <v>3</v>
      </c>
      <c r="B17" s="97" t="s">
        <v>126</v>
      </c>
      <c r="C17" s="22" t="s">
        <v>21</v>
      </c>
      <c r="D17" s="41">
        <v>1007</v>
      </c>
      <c r="E17" s="45">
        <v>17.5</v>
      </c>
      <c r="F17" s="20">
        <v>17.5</v>
      </c>
      <c r="G17" s="20">
        <v>13</v>
      </c>
      <c r="H17" s="70">
        <v>1.588235294117647</v>
      </c>
      <c r="I17" s="74">
        <f t="shared" si="0"/>
        <v>49.588235294117645</v>
      </c>
      <c r="J17" s="7"/>
      <c r="K17" s="93" t="s">
        <v>181</v>
      </c>
    </row>
    <row r="18" spans="1:11" ht="15.75" customHeight="1" x14ac:dyDescent="0.25">
      <c r="A18" s="8">
        <v>4</v>
      </c>
      <c r="B18" s="96" t="s">
        <v>133</v>
      </c>
      <c r="C18" s="22" t="s">
        <v>134</v>
      </c>
      <c r="D18" s="41">
        <v>1013</v>
      </c>
      <c r="E18" s="45">
        <v>20.5</v>
      </c>
      <c r="F18" s="20">
        <v>20.5</v>
      </c>
      <c r="G18" s="20">
        <v>6.5</v>
      </c>
      <c r="H18" s="70">
        <v>1.588235294117647</v>
      </c>
      <c r="I18" s="74">
        <f t="shared" si="0"/>
        <v>49.088235294117645</v>
      </c>
      <c r="J18" s="7"/>
      <c r="K18" s="94" t="s">
        <v>182</v>
      </c>
    </row>
    <row r="19" spans="1:11" ht="15.75" customHeight="1" x14ac:dyDescent="0.25">
      <c r="A19" s="8">
        <v>5</v>
      </c>
      <c r="B19" s="97" t="s">
        <v>128</v>
      </c>
      <c r="C19" s="48" t="s">
        <v>21</v>
      </c>
      <c r="D19" s="41">
        <v>1009</v>
      </c>
      <c r="E19" s="47">
        <v>12</v>
      </c>
      <c r="F19" s="8">
        <v>21</v>
      </c>
      <c r="G19" s="8">
        <v>16</v>
      </c>
      <c r="H19" s="67">
        <v>0</v>
      </c>
      <c r="I19" s="74">
        <f t="shared" si="0"/>
        <v>49</v>
      </c>
      <c r="J19" s="32"/>
      <c r="K19" s="94" t="s">
        <v>182</v>
      </c>
    </row>
    <row r="20" spans="1:11" ht="15.75" customHeight="1" x14ac:dyDescent="0.25">
      <c r="A20" s="8">
        <v>6</v>
      </c>
      <c r="B20" s="98" t="s">
        <v>131</v>
      </c>
      <c r="C20" s="92" t="s">
        <v>92</v>
      </c>
      <c r="D20" s="41">
        <v>1011</v>
      </c>
      <c r="E20" s="45">
        <v>23.5</v>
      </c>
      <c r="F20" s="20">
        <v>13</v>
      </c>
      <c r="G20" s="20">
        <v>11.5</v>
      </c>
      <c r="H20" s="65">
        <v>0</v>
      </c>
      <c r="I20" s="74">
        <f t="shared" si="0"/>
        <v>48</v>
      </c>
      <c r="J20" s="33"/>
      <c r="K20" s="94" t="s">
        <v>182</v>
      </c>
    </row>
    <row r="21" spans="1:11" ht="15.75" customHeight="1" x14ac:dyDescent="0.25">
      <c r="A21" s="8">
        <v>7</v>
      </c>
      <c r="B21" s="95" t="s">
        <v>127</v>
      </c>
      <c r="C21" s="22" t="s">
        <v>21</v>
      </c>
      <c r="D21" s="41">
        <v>1008</v>
      </c>
      <c r="E21" s="45">
        <v>11.25</v>
      </c>
      <c r="F21" s="20">
        <v>21.5</v>
      </c>
      <c r="G21" s="20">
        <v>15</v>
      </c>
      <c r="H21" s="65">
        <v>0</v>
      </c>
      <c r="I21" s="74">
        <f t="shared" si="0"/>
        <v>47.75</v>
      </c>
      <c r="J21" s="7"/>
      <c r="K21" s="94" t="s">
        <v>182</v>
      </c>
    </row>
    <row r="22" spans="1:11" ht="15.75" customHeight="1" x14ac:dyDescent="0.25">
      <c r="A22" s="8">
        <v>8</v>
      </c>
      <c r="B22" s="18" t="s">
        <v>154</v>
      </c>
      <c r="C22" s="14" t="s">
        <v>54</v>
      </c>
      <c r="D22" s="41">
        <v>1027</v>
      </c>
      <c r="E22" s="51">
        <v>20.75</v>
      </c>
      <c r="F22" s="16">
        <v>20.5</v>
      </c>
      <c r="G22" s="16">
        <v>0</v>
      </c>
      <c r="H22" s="72">
        <v>1.8529411764705883</v>
      </c>
      <c r="I22" s="74">
        <f t="shared" si="0"/>
        <v>43.102941176470587</v>
      </c>
      <c r="J22" s="32"/>
      <c r="K22" s="16"/>
    </row>
    <row r="23" spans="1:11" ht="15.75" customHeight="1" x14ac:dyDescent="0.25">
      <c r="A23" s="8">
        <v>9</v>
      </c>
      <c r="B23" s="17" t="s">
        <v>135</v>
      </c>
      <c r="C23" s="14" t="s">
        <v>33</v>
      </c>
      <c r="D23" s="41">
        <v>1014</v>
      </c>
      <c r="E23" s="45">
        <v>17.25</v>
      </c>
      <c r="F23" s="20">
        <v>17</v>
      </c>
      <c r="G23" s="20">
        <v>1</v>
      </c>
      <c r="H23" s="65">
        <v>0</v>
      </c>
      <c r="I23" s="74">
        <f t="shared" si="0"/>
        <v>35.25</v>
      </c>
      <c r="J23" s="7"/>
      <c r="K23" s="8"/>
    </row>
    <row r="24" spans="1:11" ht="15.75" customHeight="1" x14ac:dyDescent="0.25">
      <c r="A24" s="8">
        <v>10</v>
      </c>
      <c r="B24" s="17" t="s">
        <v>140</v>
      </c>
      <c r="C24" s="14" t="s">
        <v>37</v>
      </c>
      <c r="D24" s="41">
        <v>1017</v>
      </c>
      <c r="E24" s="47">
        <v>15.25</v>
      </c>
      <c r="F24" s="8">
        <v>9</v>
      </c>
      <c r="G24" s="8">
        <v>2.5</v>
      </c>
      <c r="H24" s="71">
        <v>7.4117647058823533</v>
      </c>
      <c r="I24" s="74">
        <f t="shared" si="0"/>
        <v>34.161764705882355</v>
      </c>
      <c r="J24" s="33"/>
      <c r="K24" s="20"/>
    </row>
    <row r="25" spans="1:11" ht="15.75" customHeight="1" x14ac:dyDescent="0.25">
      <c r="A25" s="8">
        <v>11</v>
      </c>
      <c r="B25" s="18" t="s">
        <v>124</v>
      </c>
      <c r="C25" s="14" t="s">
        <v>121</v>
      </c>
      <c r="D25" s="41">
        <v>1005</v>
      </c>
      <c r="E25" s="47">
        <v>0</v>
      </c>
      <c r="F25" s="8">
        <v>20</v>
      </c>
      <c r="G25" s="8">
        <v>9.5</v>
      </c>
      <c r="H25" s="67">
        <v>0</v>
      </c>
      <c r="I25" s="74">
        <f t="shared" si="0"/>
        <v>29.5</v>
      </c>
      <c r="J25" s="33"/>
      <c r="K25" s="20"/>
    </row>
    <row r="26" spans="1:11" ht="15.75" customHeight="1" x14ac:dyDescent="0.25">
      <c r="A26" s="8">
        <v>12</v>
      </c>
      <c r="B26" s="49" t="s">
        <v>129</v>
      </c>
      <c r="C26" s="14" t="s">
        <v>130</v>
      </c>
      <c r="D26" s="41">
        <v>1010</v>
      </c>
      <c r="E26" s="50">
        <v>19</v>
      </c>
      <c r="F26" s="12">
        <v>3</v>
      </c>
      <c r="G26" s="12">
        <v>7.5</v>
      </c>
      <c r="H26" s="68">
        <v>0</v>
      </c>
      <c r="I26" s="74">
        <f t="shared" si="0"/>
        <v>29.5</v>
      </c>
      <c r="J26" s="33"/>
      <c r="K26" s="20"/>
    </row>
    <row r="27" spans="1:11" ht="15.75" customHeight="1" x14ac:dyDescent="0.25">
      <c r="A27" s="8">
        <v>13</v>
      </c>
      <c r="B27" s="17" t="s">
        <v>119</v>
      </c>
      <c r="C27" s="14" t="s">
        <v>19</v>
      </c>
      <c r="D27" s="41">
        <v>1001</v>
      </c>
      <c r="E27" s="42">
        <v>15</v>
      </c>
      <c r="F27" s="43">
        <v>5.5</v>
      </c>
      <c r="G27" s="43">
        <v>6</v>
      </c>
      <c r="H27" s="64">
        <v>0</v>
      </c>
      <c r="I27" s="74">
        <f t="shared" si="0"/>
        <v>26.5</v>
      </c>
      <c r="J27" s="31"/>
      <c r="K27" s="12"/>
    </row>
    <row r="28" spans="1:11" ht="15.75" customHeight="1" x14ac:dyDescent="0.25">
      <c r="A28" s="8">
        <v>14</v>
      </c>
      <c r="B28" s="17" t="s">
        <v>141</v>
      </c>
      <c r="C28" s="14" t="s">
        <v>37</v>
      </c>
      <c r="D28" s="41">
        <v>1018</v>
      </c>
      <c r="E28" s="45">
        <v>15.25</v>
      </c>
      <c r="F28" s="16">
        <v>6</v>
      </c>
      <c r="G28" s="20">
        <v>5</v>
      </c>
      <c r="H28" s="65">
        <v>0</v>
      </c>
      <c r="I28" s="74">
        <f t="shared" si="0"/>
        <v>26.25</v>
      </c>
      <c r="J28" s="33"/>
      <c r="K28" s="20"/>
    </row>
    <row r="29" spans="1:11" ht="15.75" customHeight="1" x14ac:dyDescent="0.25">
      <c r="A29" s="8">
        <v>15</v>
      </c>
      <c r="B29" s="18" t="s">
        <v>122</v>
      </c>
      <c r="C29" s="14" t="s">
        <v>121</v>
      </c>
      <c r="D29" s="41">
        <v>1003</v>
      </c>
      <c r="E29" s="45">
        <v>5</v>
      </c>
      <c r="F29" s="20">
        <v>10</v>
      </c>
      <c r="G29" s="20">
        <v>8.5</v>
      </c>
      <c r="H29" s="65">
        <v>0</v>
      </c>
      <c r="I29" s="74">
        <f t="shared" si="0"/>
        <v>23.5</v>
      </c>
      <c r="J29" s="7"/>
      <c r="K29" s="8"/>
    </row>
    <row r="30" spans="1:11" ht="15.75" customHeight="1" x14ac:dyDescent="0.25">
      <c r="A30" s="8">
        <v>16</v>
      </c>
      <c r="B30" s="13" t="s">
        <v>120</v>
      </c>
      <c r="C30" s="14" t="s">
        <v>121</v>
      </c>
      <c r="D30" s="41">
        <v>1002</v>
      </c>
      <c r="E30" s="45">
        <v>10.6</v>
      </c>
      <c r="F30" s="20">
        <v>5</v>
      </c>
      <c r="G30" s="20">
        <v>4</v>
      </c>
      <c r="H30" s="65">
        <v>0</v>
      </c>
      <c r="I30" s="74">
        <f t="shared" si="0"/>
        <v>19.600000000000001</v>
      </c>
      <c r="J30" s="7"/>
      <c r="K30" s="8"/>
    </row>
    <row r="31" spans="1:11" ht="15.75" customHeight="1" x14ac:dyDescent="0.25">
      <c r="A31" s="8">
        <v>17</v>
      </c>
      <c r="B31" s="17" t="s">
        <v>150</v>
      </c>
      <c r="C31" s="14" t="s">
        <v>151</v>
      </c>
      <c r="D31" s="41">
        <v>1025</v>
      </c>
      <c r="E31" s="45">
        <v>10.25</v>
      </c>
      <c r="F31" s="20">
        <v>6</v>
      </c>
      <c r="G31" s="20">
        <v>2</v>
      </c>
      <c r="H31" s="65">
        <v>0</v>
      </c>
      <c r="I31" s="74">
        <f t="shared" si="0"/>
        <v>18.25</v>
      </c>
      <c r="J31" s="32"/>
      <c r="K31" s="16"/>
    </row>
    <row r="32" spans="1:11" ht="15.75" customHeight="1" x14ac:dyDescent="0.25">
      <c r="A32" s="8">
        <v>18</v>
      </c>
      <c r="B32" s="13" t="s">
        <v>132</v>
      </c>
      <c r="C32" s="22" t="s">
        <v>31</v>
      </c>
      <c r="D32" s="41">
        <v>1012</v>
      </c>
      <c r="E32" s="51">
        <v>6.5</v>
      </c>
      <c r="F32" s="16">
        <v>9</v>
      </c>
      <c r="G32" s="16">
        <v>2</v>
      </c>
      <c r="H32" s="69">
        <v>0</v>
      </c>
      <c r="I32" s="74">
        <f t="shared" si="0"/>
        <v>17.5</v>
      </c>
      <c r="J32" s="33"/>
      <c r="K32" s="20"/>
    </row>
    <row r="33" spans="1:11" ht="15.75" customHeight="1" x14ac:dyDescent="0.25">
      <c r="A33" s="8">
        <v>19</v>
      </c>
      <c r="B33" s="35" t="s">
        <v>152</v>
      </c>
      <c r="C33" s="14" t="s">
        <v>153</v>
      </c>
      <c r="D33" s="41">
        <v>1026</v>
      </c>
      <c r="E33" s="50">
        <v>2.75</v>
      </c>
      <c r="F33" s="12">
        <v>7.5</v>
      </c>
      <c r="G33" s="12">
        <v>5.5</v>
      </c>
      <c r="H33" s="68">
        <v>0</v>
      </c>
      <c r="I33" s="74">
        <f t="shared" si="0"/>
        <v>15.75</v>
      </c>
      <c r="J33" s="33"/>
      <c r="K33" s="20"/>
    </row>
    <row r="34" spans="1:11" ht="15.75" customHeight="1" x14ac:dyDescent="0.25">
      <c r="A34" s="8">
        <v>20</v>
      </c>
      <c r="B34" s="13" t="s">
        <v>144</v>
      </c>
      <c r="C34" s="22" t="s">
        <v>41</v>
      </c>
      <c r="D34" s="41">
        <v>1020</v>
      </c>
      <c r="E34" s="45">
        <v>5.25</v>
      </c>
      <c r="F34" s="20">
        <v>4</v>
      </c>
      <c r="G34" s="20">
        <v>3.5</v>
      </c>
      <c r="H34" s="65">
        <v>0</v>
      </c>
      <c r="I34" s="74">
        <f t="shared" si="0"/>
        <v>12.75</v>
      </c>
      <c r="J34" s="7"/>
      <c r="K34" s="8"/>
    </row>
    <row r="35" spans="1:11" ht="15.75" customHeight="1" x14ac:dyDescent="0.25">
      <c r="A35" s="8">
        <v>21</v>
      </c>
      <c r="B35" s="17" t="s">
        <v>146</v>
      </c>
      <c r="C35" s="21" t="s">
        <v>147</v>
      </c>
      <c r="D35" s="41">
        <v>1022</v>
      </c>
      <c r="E35" s="51">
        <v>5.75</v>
      </c>
      <c r="F35" s="16">
        <v>3.5</v>
      </c>
      <c r="G35" s="16">
        <v>2</v>
      </c>
      <c r="H35" s="69">
        <v>0</v>
      </c>
      <c r="I35" s="74">
        <f t="shared" si="0"/>
        <v>11.25</v>
      </c>
      <c r="J35" s="7"/>
      <c r="K35" s="8"/>
    </row>
    <row r="36" spans="1:11" ht="15.75" customHeight="1" x14ac:dyDescent="0.25">
      <c r="A36" s="8">
        <v>22</v>
      </c>
      <c r="B36" s="13" t="s">
        <v>148</v>
      </c>
      <c r="C36" s="14" t="s">
        <v>107</v>
      </c>
      <c r="D36" s="41">
        <v>1023</v>
      </c>
      <c r="E36" s="47">
        <v>7.75</v>
      </c>
      <c r="F36" s="8">
        <v>1.5</v>
      </c>
      <c r="G36" s="8">
        <v>0</v>
      </c>
      <c r="H36" s="67">
        <v>0</v>
      </c>
      <c r="I36" s="74">
        <f t="shared" si="0"/>
        <v>9.25</v>
      </c>
      <c r="J36" s="33"/>
      <c r="K36" s="20"/>
    </row>
    <row r="37" spans="1:11" ht="15.75" customHeight="1" x14ac:dyDescent="0.25">
      <c r="A37" s="8">
        <v>23</v>
      </c>
      <c r="B37" s="13" t="s">
        <v>142</v>
      </c>
      <c r="C37" s="14" t="s">
        <v>143</v>
      </c>
      <c r="D37" s="41">
        <v>1019</v>
      </c>
      <c r="E37" s="45">
        <v>0</v>
      </c>
      <c r="F37" s="20">
        <v>8</v>
      </c>
      <c r="G37" s="20">
        <v>0</v>
      </c>
      <c r="H37" s="65">
        <v>0</v>
      </c>
      <c r="I37" s="74">
        <f t="shared" si="0"/>
        <v>8</v>
      </c>
      <c r="J37" s="7"/>
      <c r="K37" s="8"/>
    </row>
    <row r="38" spans="1:11" ht="15.75" customHeight="1" x14ac:dyDescent="0.25">
      <c r="A38" s="8">
        <v>24</v>
      </c>
      <c r="B38" s="17" t="s">
        <v>149</v>
      </c>
      <c r="C38" s="14" t="s">
        <v>111</v>
      </c>
      <c r="D38" s="41">
        <v>1024</v>
      </c>
      <c r="E38" s="45">
        <v>0.5</v>
      </c>
      <c r="F38" s="20">
        <v>0</v>
      </c>
      <c r="G38" s="20">
        <v>7.5</v>
      </c>
      <c r="H38" s="65">
        <v>0</v>
      </c>
      <c r="I38" s="74">
        <f t="shared" si="0"/>
        <v>8</v>
      </c>
      <c r="J38" s="33"/>
      <c r="K38" s="20"/>
    </row>
    <row r="39" spans="1:11" ht="15.75" customHeight="1" x14ac:dyDescent="0.25">
      <c r="A39" s="8">
        <v>25</v>
      </c>
      <c r="B39" s="18" t="s">
        <v>123</v>
      </c>
      <c r="C39" s="14" t="s">
        <v>121</v>
      </c>
      <c r="D39" s="41">
        <v>1004</v>
      </c>
      <c r="E39" s="46">
        <v>0</v>
      </c>
      <c r="F39" s="19">
        <v>4</v>
      </c>
      <c r="G39" s="19">
        <v>0</v>
      </c>
      <c r="H39" s="66">
        <v>0</v>
      </c>
      <c r="I39" s="74">
        <f t="shared" si="0"/>
        <v>4</v>
      </c>
      <c r="J39" s="54"/>
      <c r="K39" s="16"/>
    </row>
    <row r="40" spans="1:11" ht="15.75" customHeight="1" x14ac:dyDescent="0.25">
      <c r="A40" s="8">
        <v>26</v>
      </c>
      <c r="B40" s="13" t="s">
        <v>136</v>
      </c>
      <c r="C40" s="14" t="s">
        <v>137</v>
      </c>
      <c r="D40" s="41">
        <v>1015</v>
      </c>
      <c r="E40" s="45">
        <v>0</v>
      </c>
      <c r="F40" s="20">
        <v>0</v>
      </c>
      <c r="G40" s="20">
        <v>0</v>
      </c>
      <c r="H40" s="65">
        <v>0</v>
      </c>
      <c r="I40" s="74">
        <f t="shared" si="0"/>
        <v>0</v>
      </c>
      <c r="J40" s="7"/>
      <c r="K40" s="8"/>
    </row>
    <row r="41" spans="1:11" ht="15.75" customHeight="1" x14ac:dyDescent="0.25">
      <c r="A41" s="8">
        <v>27</v>
      </c>
      <c r="B41" s="17" t="s">
        <v>138</v>
      </c>
      <c r="C41" s="14" t="s">
        <v>139</v>
      </c>
      <c r="D41" s="41">
        <v>1016</v>
      </c>
      <c r="E41" s="45">
        <v>0</v>
      </c>
      <c r="F41" s="20">
        <v>0</v>
      </c>
      <c r="G41" s="20">
        <v>0</v>
      </c>
      <c r="H41" s="65">
        <v>0</v>
      </c>
      <c r="I41" s="74">
        <f t="shared" si="0"/>
        <v>0</v>
      </c>
      <c r="J41" s="7"/>
      <c r="K41" s="8"/>
    </row>
    <row r="42" spans="1:11" s="2" customFormat="1" x14ac:dyDescent="0.25">
      <c r="A42" s="1"/>
      <c r="C42" s="1"/>
      <c r="I42" s="75"/>
    </row>
    <row r="43" spans="1:11" s="2" customFormat="1" x14ac:dyDescent="0.25">
      <c r="A43" s="1"/>
      <c r="B43" s="23" t="s">
        <v>55</v>
      </c>
      <c r="C43" s="105" t="s">
        <v>56</v>
      </c>
      <c r="D43" s="105"/>
      <c r="E43" s="23"/>
      <c r="F43" s="23"/>
      <c r="G43" s="23"/>
      <c r="H43" s="23"/>
      <c r="I43" s="76"/>
      <c r="J43" s="23"/>
      <c r="K43" s="23"/>
    </row>
    <row r="44" spans="1:11" s="2" customFormat="1" x14ac:dyDescent="0.25">
      <c r="A44" s="1"/>
      <c r="B44" s="23" t="s">
        <v>57</v>
      </c>
      <c r="C44" s="105" t="s">
        <v>58</v>
      </c>
      <c r="D44" s="105"/>
      <c r="E44" s="23"/>
      <c r="F44" s="23"/>
      <c r="G44" s="23"/>
      <c r="H44" s="23"/>
      <c r="I44" s="76"/>
      <c r="J44" s="23"/>
      <c r="K44" s="23"/>
    </row>
    <row r="45" spans="1:11" s="2" customFormat="1" x14ac:dyDescent="0.25">
      <c r="A45" s="1"/>
      <c r="C45" s="4"/>
      <c r="D45" s="105"/>
      <c r="E45" s="105"/>
      <c r="F45" s="105"/>
      <c r="G45" s="105"/>
      <c r="H45" s="105"/>
      <c r="I45" s="105"/>
      <c r="K45" s="37"/>
    </row>
    <row r="46" spans="1:11" s="2" customFormat="1" x14ac:dyDescent="0.25">
      <c r="A46" s="1"/>
      <c r="B46" s="52" t="s">
        <v>59</v>
      </c>
      <c r="C46" s="28" t="s">
        <v>62</v>
      </c>
      <c r="D46" s="27"/>
      <c r="E46" s="27"/>
      <c r="F46" s="27"/>
      <c r="G46" s="26" t="s">
        <v>74</v>
      </c>
      <c r="H46" s="27"/>
      <c r="I46" s="77"/>
      <c r="K46" s="23"/>
    </row>
    <row r="47" spans="1:11" s="2" customFormat="1" x14ac:dyDescent="0.25">
      <c r="A47" s="1"/>
      <c r="B47" s="53"/>
      <c r="C47" s="28" t="s">
        <v>64</v>
      </c>
      <c r="D47" s="27"/>
      <c r="E47" s="27"/>
      <c r="F47" s="27"/>
      <c r="G47" s="26" t="s">
        <v>72</v>
      </c>
      <c r="H47" s="27"/>
      <c r="I47" s="77"/>
      <c r="K47" s="23"/>
    </row>
    <row r="48" spans="1:11" s="2" customFormat="1" x14ac:dyDescent="0.25">
      <c r="A48" s="1"/>
      <c r="B48" s="53"/>
      <c r="C48" s="26" t="s">
        <v>75</v>
      </c>
      <c r="D48" s="27"/>
      <c r="E48" s="27"/>
      <c r="F48" s="27"/>
      <c r="G48" s="28" t="s">
        <v>85</v>
      </c>
      <c r="H48" s="27"/>
      <c r="I48" s="77"/>
      <c r="J48" s="23"/>
      <c r="K48" s="23"/>
    </row>
    <row r="49" spans="1:11" s="2" customFormat="1" x14ac:dyDescent="0.25">
      <c r="A49" s="1"/>
      <c r="B49" s="53"/>
      <c r="C49" s="26" t="s">
        <v>69</v>
      </c>
      <c r="D49" s="27"/>
      <c r="E49" s="27"/>
      <c r="F49" s="27"/>
      <c r="H49" s="27"/>
      <c r="I49" s="77"/>
      <c r="J49" s="23"/>
      <c r="K49" s="23"/>
    </row>
    <row r="50" spans="1:11" s="2" customFormat="1" x14ac:dyDescent="0.25">
      <c r="A50" s="1"/>
      <c r="B50" s="53"/>
      <c r="C50" s="28"/>
      <c r="D50" s="27"/>
      <c r="E50" s="27"/>
      <c r="F50" s="27"/>
      <c r="G50" s="28"/>
      <c r="H50" s="27"/>
      <c r="I50" s="77"/>
      <c r="J50" s="23"/>
      <c r="K50" s="23"/>
    </row>
    <row r="51" spans="1:11" s="2" customFormat="1" x14ac:dyDescent="0.25">
      <c r="A51" s="1"/>
      <c r="D51" s="27"/>
      <c r="E51" s="27"/>
      <c r="F51" s="27"/>
      <c r="G51" s="28"/>
      <c r="H51" s="27"/>
      <c r="I51" s="75"/>
      <c r="J51" s="5"/>
      <c r="K51" s="5"/>
    </row>
    <row r="52" spans="1:11" s="2" customFormat="1" x14ac:dyDescent="0.25">
      <c r="A52" s="1"/>
      <c r="C52" s="28"/>
      <c r="D52" s="23"/>
      <c r="E52" s="23"/>
      <c r="F52" s="5"/>
      <c r="H52" s="5"/>
      <c r="I52" s="75"/>
      <c r="J52" s="5"/>
      <c r="K52" s="5"/>
    </row>
    <row r="53" spans="1:11" s="2" customFormat="1" x14ac:dyDescent="0.25">
      <c r="A53" s="1"/>
      <c r="C53" s="26"/>
      <c r="F53" s="23"/>
      <c r="H53" s="23"/>
      <c r="I53" s="75"/>
      <c r="K53" s="23"/>
    </row>
    <row r="54" spans="1:11" s="2" customFormat="1" x14ac:dyDescent="0.25">
      <c r="A54" s="1"/>
      <c r="D54" s="23"/>
      <c r="F54" s="23"/>
      <c r="G54" s="26"/>
      <c r="H54" s="23"/>
      <c r="I54" s="75"/>
    </row>
    <row r="55" spans="1:11" x14ac:dyDescent="0.25">
      <c r="C55" s="28"/>
      <c r="D55" s="2"/>
      <c r="E55" s="2"/>
      <c r="F55" s="2"/>
      <c r="G55" s="26"/>
      <c r="H55" s="2"/>
    </row>
    <row r="56" spans="1:11" x14ac:dyDescent="0.25">
      <c r="C56" s="28"/>
      <c r="D56" s="2"/>
      <c r="E56" s="2"/>
      <c r="F56" s="2"/>
      <c r="G56" s="26"/>
      <c r="H56" s="2"/>
    </row>
    <row r="57" spans="1:11" x14ac:dyDescent="0.25">
      <c r="D57" s="2"/>
      <c r="E57" s="2"/>
      <c r="F57" s="2"/>
      <c r="G57" s="28"/>
      <c r="H57" s="2"/>
    </row>
    <row r="58" spans="1:11" x14ac:dyDescent="0.25">
      <c r="C58" s="26"/>
      <c r="D58" s="2"/>
      <c r="E58" s="2"/>
      <c r="F58" s="2"/>
      <c r="G58" s="26"/>
      <c r="H58" s="2"/>
    </row>
    <row r="59" spans="1:11" x14ac:dyDescent="0.25">
      <c r="C59" s="28"/>
      <c r="D59" s="2"/>
      <c r="E59" s="2"/>
      <c r="F59" s="2"/>
      <c r="H59" s="2"/>
    </row>
    <row r="60" spans="1:11" x14ac:dyDescent="0.25">
      <c r="C60" s="29"/>
      <c r="D60" s="2"/>
      <c r="E60" s="2"/>
      <c r="F60" s="2"/>
      <c r="G60" s="2"/>
      <c r="H60" s="2"/>
    </row>
    <row r="61" spans="1:11" x14ac:dyDescent="0.25">
      <c r="C61" s="29"/>
      <c r="D61" s="2"/>
      <c r="E61" s="2"/>
      <c r="F61" s="2"/>
      <c r="G61" s="2"/>
      <c r="H61" s="2"/>
    </row>
  </sheetData>
  <sortState xmlns:xlrd2="http://schemas.microsoft.com/office/spreadsheetml/2017/richdata2" ref="B15:K41">
    <sortCondition descending="1" ref="I15:I41"/>
  </sortState>
  <mergeCells count="20">
    <mergeCell ref="A1:K1"/>
    <mergeCell ref="A2:K2"/>
    <mergeCell ref="A3:K3"/>
    <mergeCell ref="A4:K4"/>
    <mergeCell ref="A5:K5"/>
    <mergeCell ref="A6:K6"/>
    <mergeCell ref="A7:K7"/>
    <mergeCell ref="A9:K9"/>
    <mergeCell ref="A10:K10"/>
    <mergeCell ref="C43:D43"/>
    <mergeCell ref="J11:J14"/>
    <mergeCell ref="K11:K14"/>
    <mergeCell ref="A8:K8"/>
    <mergeCell ref="C44:D44"/>
    <mergeCell ref="D45:I45"/>
    <mergeCell ref="A11:A14"/>
    <mergeCell ref="B11:B14"/>
    <mergeCell ref="C11:C14"/>
    <mergeCell ref="D11:D14"/>
    <mergeCell ref="E11:I12"/>
  </mergeCells>
  <pageMargins left="0.31496062992126" right="0.31496062992126" top="0.35433070866141703" bottom="0.35433070866141703" header="0.31496062992126" footer="0.31496062992126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1"/>
  <sheetViews>
    <sheetView topLeftCell="A13" workbookViewId="0">
      <selection activeCell="S15" sqref="S15"/>
    </sheetView>
  </sheetViews>
  <sheetFormatPr defaultColWidth="9.140625" defaultRowHeight="15.75" x14ac:dyDescent="0.25"/>
  <cols>
    <col min="1" max="1" width="4.85546875" style="1" customWidth="1"/>
    <col min="2" max="2" width="43.85546875" style="2" customWidth="1"/>
    <col min="3" max="3" width="23.7109375" style="3" customWidth="1"/>
    <col min="4" max="4" width="7.85546875" style="3" customWidth="1"/>
    <col min="5" max="5" width="6.7109375" style="3" customWidth="1"/>
    <col min="6" max="6" width="7" style="2" customWidth="1"/>
    <col min="7" max="7" width="7.140625" style="3" customWidth="1"/>
    <col min="8" max="8" width="7.42578125" style="2" customWidth="1"/>
    <col min="9" max="9" width="8.7109375" style="2" customWidth="1"/>
    <col min="10" max="10" width="6.85546875" style="2" customWidth="1"/>
    <col min="11" max="11" width="7.140625" style="1" customWidth="1"/>
    <col min="12" max="16384" width="9.140625" style="2"/>
  </cols>
  <sheetData>
    <row r="1" spans="1:11" x14ac:dyDescent="0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x14ac:dyDescent="0.25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x14ac:dyDescent="0.25">
      <c r="A3" s="114" t="s">
        <v>155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x14ac:dyDescent="0.25">
      <c r="A4" s="114" t="s">
        <v>178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x14ac:dyDescent="0.25">
      <c r="A5" s="114" t="s">
        <v>3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6" spans="1:11" x14ac:dyDescent="0.25">
      <c r="A6" s="118" t="s">
        <v>4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</row>
    <row r="7" spans="1:11" x14ac:dyDescent="0.25">
      <c r="A7" s="118" t="s">
        <v>5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</row>
    <row r="8" spans="1:11" x14ac:dyDescent="0.25">
      <c r="A8" s="105" t="s">
        <v>185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1:11" ht="36.75" customHeight="1" x14ac:dyDescent="0.25">
      <c r="A9" s="119" t="s">
        <v>186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1" ht="18" customHeight="1" x14ac:dyDescent="0.25">
      <c r="A10" s="105" t="s">
        <v>156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</row>
    <row r="11" spans="1:11" ht="24" customHeight="1" x14ac:dyDescent="0.25">
      <c r="A11" s="106" t="s">
        <v>7</v>
      </c>
      <c r="B11" s="106" t="s">
        <v>8</v>
      </c>
      <c r="C11" s="106" t="s">
        <v>9</v>
      </c>
      <c r="D11" s="106" t="s">
        <v>10</v>
      </c>
      <c r="E11" s="111" t="s">
        <v>11</v>
      </c>
      <c r="F11" s="112"/>
      <c r="G11" s="112"/>
      <c r="H11" s="112"/>
      <c r="I11" s="113"/>
      <c r="J11" s="106" t="s">
        <v>12</v>
      </c>
      <c r="K11" s="106" t="s">
        <v>13</v>
      </c>
    </row>
    <row r="12" spans="1:11" ht="22.5" customHeight="1" x14ac:dyDescent="0.25">
      <c r="A12" s="107"/>
      <c r="B12" s="107"/>
      <c r="C12" s="107"/>
      <c r="D12" s="107"/>
      <c r="E12" s="115"/>
      <c r="F12" s="116"/>
      <c r="G12" s="116"/>
      <c r="H12" s="116"/>
      <c r="I12" s="117"/>
      <c r="J12" s="107"/>
      <c r="K12" s="107"/>
    </row>
    <row r="13" spans="1:11" ht="20.25" customHeight="1" x14ac:dyDescent="0.25">
      <c r="A13" s="107"/>
      <c r="B13" s="107"/>
      <c r="C13" s="107"/>
      <c r="D13" s="107"/>
      <c r="E13" s="6" t="s">
        <v>14</v>
      </c>
      <c r="F13" s="7" t="s">
        <v>15</v>
      </c>
      <c r="G13" s="6" t="s">
        <v>16</v>
      </c>
      <c r="H13" s="7" t="s">
        <v>118</v>
      </c>
      <c r="I13" s="30" t="s">
        <v>17</v>
      </c>
      <c r="J13" s="107"/>
      <c r="K13" s="107"/>
    </row>
    <row r="14" spans="1:11" ht="16.5" customHeight="1" x14ac:dyDescent="0.25">
      <c r="A14" s="108"/>
      <c r="B14" s="108"/>
      <c r="C14" s="108"/>
      <c r="D14" s="108"/>
      <c r="E14" s="6">
        <v>25</v>
      </c>
      <c r="F14" s="7">
        <v>25</v>
      </c>
      <c r="G14" s="6">
        <v>40</v>
      </c>
      <c r="H14" s="7">
        <v>45</v>
      </c>
      <c r="I14" s="6">
        <f t="shared" ref="I14:I32" si="0">SUM(E14:H14)</f>
        <v>135</v>
      </c>
      <c r="J14" s="108"/>
      <c r="K14" s="108"/>
    </row>
    <row r="15" spans="1:11" ht="15.75" customHeight="1" x14ac:dyDescent="0.25">
      <c r="A15" s="8">
        <v>1</v>
      </c>
      <c r="B15" s="99" t="s">
        <v>161</v>
      </c>
      <c r="C15" s="9" t="s">
        <v>134</v>
      </c>
      <c r="D15" s="10">
        <v>1105</v>
      </c>
      <c r="E15" s="19">
        <v>21.25</v>
      </c>
      <c r="F15" s="19">
        <v>19.5</v>
      </c>
      <c r="G15" s="19">
        <v>22</v>
      </c>
      <c r="H15" s="80">
        <v>3.1764705882352939</v>
      </c>
      <c r="I15" s="81">
        <f t="shared" si="0"/>
        <v>65.92647058823529</v>
      </c>
      <c r="J15" s="34"/>
      <c r="K15" s="93" t="s">
        <v>180</v>
      </c>
    </row>
    <row r="16" spans="1:11" ht="15.75" customHeight="1" x14ac:dyDescent="0.25">
      <c r="A16" s="8">
        <v>2</v>
      </c>
      <c r="B16" s="96" t="s">
        <v>158</v>
      </c>
      <c r="C16" s="14" t="s">
        <v>88</v>
      </c>
      <c r="D16" s="10">
        <v>1102</v>
      </c>
      <c r="E16" s="15">
        <v>2.5</v>
      </c>
      <c r="F16" s="15">
        <v>20.5</v>
      </c>
      <c r="G16" s="15">
        <v>19</v>
      </c>
      <c r="H16" s="79">
        <v>21.176470588235293</v>
      </c>
      <c r="I16" s="81">
        <f t="shared" si="0"/>
        <v>63.17647058823529</v>
      </c>
      <c r="J16" s="32"/>
      <c r="K16" s="94" t="s">
        <v>181</v>
      </c>
    </row>
    <row r="17" spans="1:11" ht="15.75" customHeight="1" x14ac:dyDescent="0.25">
      <c r="A17" s="8">
        <v>3</v>
      </c>
      <c r="B17" s="100" t="s">
        <v>160</v>
      </c>
      <c r="C17" s="14" t="s">
        <v>92</v>
      </c>
      <c r="D17" s="10">
        <v>1104</v>
      </c>
      <c r="E17" s="19">
        <v>21</v>
      </c>
      <c r="F17" s="19">
        <v>11.5</v>
      </c>
      <c r="G17" s="19">
        <v>16</v>
      </c>
      <c r="H17" s="80">
        <v>2.3823529411764706</v>
      </c>
      <c r="I17" s="81">
        <f t="shared" si="0"/>
        <v>50.882352941176471</v>
      </c>
      <c r="J17" s="31"/>
      <c r="K17" s="93" t="s">
        <v>181</v>
      </c>
    </row>
    <row r="18" spans="1:11" ht="15.75" customHeight="1" x14ac:dyDescent="0.25">
      <c r="A18" s="12">
        <v>4</v>
      </c>
      <c r="B18" s="100" t="s">
        <v>162</v>
      </c>
      <c r="C18" s="14" t="s">
        <v>33</v>
      </c>
      <c r="D18" s="10">
        <v>1106</v>
      </c>
      <c r="E18" s="19">
        <v>19.75</v>
      </c>
      <c r="F18" s="19">
        <v>17.5</v>
      </c>
      <c r="G18" s="19">
        <v>12</v>
      </c>
      <c r="H18" s="65">
        <v>0</v>
      </c>
      <c r="I18" s="81">
        <f t="shared" si="0"/>
        <v>49.25</v>
      </c>
      <c r="J18" s="33"/>
      <c r="K18" s="94" t="s">
        <v>182</v>
      </c>
    </row>
    <row r="19" spans="1:11" ht="15.75" customHeight="1" x14ac:dyDescent="0.25">
      <c r="A19" s="8">
        <v>5</v>
      </c>
      <c r="B19" s="97" t="s">
        <v>171</v>
      </c>
      <c r="C19" s="14" t="s">
        <v>37</v>
      </c>
      <c r="D19" s="10">
        <v>1113</v>
      </c>
      <c r="E19" s="19">
        <v>15.75</v>
      </c>
      <c r="F19" s="19">
        <v>22</v>
      </c>
      <c r="G19" s="19">
        <v>9</v>
      </c>
      <c r="H19" s="80">
        <v>0.52941176470588236</v>
      </c>
      <c r="I19" s="81">
        <f t="shared" si="0"/>
        <v>47.279411764705884</v>
      </c>
      <c r="J19" s="33"/>
      <c r="K19" s="94" t="s">
        <v>182</v>
      </c>
    </row>
    <row r="20" spans="1:11" ht="15.75" customHeight="1" x14ac:dyDescent="0.25">
      <c r="A20" s="8">
        <v>6</v>
      </c>
      <c r="B20" s="96" t="s">
        <v>176</v>
      </c>
      <c r="C20" s="22" t="s">
        <v>47</v>
      </c>
      <c r="D20" s="10">
        <v>1117</v>
      </c>
      <c r="E20" s="15">
        <v>16</v>
      </c>
      <c r="F20" s="15">
        <v>22</v>
      </c>
      <c r="G20" s="15">
        <v>8</v>
      </c>
      <c r="H20" s="69">
        <v>0</v>
      </c>
      <c r="I20" s="81">
        <f t="shared" si="0"/>
        <v>46</v>
      </c>
      <c r="J20" s="31"/>
      <c r="K20" s="94" t="s">
        <v>182</v>
      </c>
    </row>
    <row r="21" spans="1:11" ht="15.75" customHeight="1" x14ac:dyDescent="0.25">
      <c r="A21" s="8">
        <v>7</v>
      </c>
      <c r="B21" s="13" t="s">
        <v>174</v>
      </c>
      <c r="C21" s="22" t="s">
        <v>41</v>
      </c>
      <c r="D21" s="10">
        <v>1115</v>
      </c>
      <c r="E21" s="15">
        <v>16.5</v>
      </c>
      <c r="F21" s="15">
        <v>15</v>
      </c>
      <c r="G21" s="15">
        <v>11</v>
      </c>
      <c r="H21" s="69">
        <v>0</v>
      </c>
      <c r="I21" s="81">
        <f t="shared" si="0"/>
        <v>42.5</v>
      </c>
      <c r="J21" s="32"/>
      <c r="K21" s="16"/>
    </row>
    <row r="22" spans="1:11" ht="15.75" customHeight="1" x14ac:dyDescent="0.25">
      <c r="A22" s="8">
        <v>8</v>
      </c>
      <c r="B22" s="13" t="s">
        <v>170</v>
      </c>
      <c r="C22" s="14" t="s">
        <v>35</v>
      </c>
      <c r="D22" s="10">
        <v>1112</v>
      </c>
      <c r="E22" s="19">
        <v>15.25</v>
      </c>
      <c r="F22" s="19">
        <v>14</v>
      </c>
      <c r="G22" s="19">
        <v>10</v>
      </c>
      <c r="H22" s="65">
        <v>0</v>
      </c>
      <c r="I22" s="81">
        <f t="shared" si="0"/>
        <v>39.25</v>
      </c>
      <c r="J22" s="33"/>
      <c r="K22" s="20"/>
    </row>
    <row r="23" spans="1:11" ht="15.75" customHeight="1" x14ac:dyDescent="0.25">
      <c r="A23" s="8">
        <v>9</v>
      </c>
      <c r="B23" s="13" t="s">
        <v>157</v>
      </c>
      <c r="C23" s="14" t="s">
        <v>19</v>
      </c>
      <c r="D23" s="10">
        <v>1101</v>
      </c>
      <c r="E23" s="11">
        <v>16</v>
      </c>
      <c r="F23" s="11">
        <v>11</v>
      </c>
      <c r="G23" s="11">
        <v>6</v>
      </c>
      <c r="H23" s="78">
        <v>1.3235294117647058</v>
      </c>
      <c r="I23" s="81">
        <f t="shared" si="0"/>
        <v>34.323529411764703</v>
      </c>
      <c r="J23" s="31"/>
      <c r="K23" s="12"/>
    </row>
    <row r="24" spans="1:11" ht="15.75" customHeight="1" x14ac:dyDescent="0.25">
      <c r="A24" s="8">
        <v>10</v>
      </c>
      <c r="B24" s="13" t="s">
        <v>175</v>
      </c>
      <c r="C24" s="22" t="s">
        <v>47</v>
      </c>
      <c r="D24" s="10">
        <v>1116</v>
      </c>
      <c r="E24" s="19">
        <v>12</v>
      </c>
      <c r="F24" s="19">
        <v>16.5</v>
      </c>
      <c r="G24" s="19">
        <v>1</v>
      </c>
      <c r="H24" s="65">
        <v>0</v>
      </c>
      <c r="I24" s="81">
        <f t="shared" si="0"/>
        <v>29.5</v>
      </c>
      <c r="J24" s="7"/>
      <c r="K24" s="8"/>
    </row>
    <row r="25" spans="1:11" ht="15.75" customHeight="1" x14ac:dyDescent="0.25">
      <c r="A25" s="8">
        <v>11</v>
      </c>
      <c r="B25" s="13" t="s">
        <v>163</v>
      </c>
      <c r="C25" s="14" t="s">
        <v>137</v>
      </c>
      <c r="D25" s="10">
        <v>1107</v>
      </c>
      <c r="E25" s="19">
        <v>8.75</v>
      </c>
      <c r="F25" s="19">
        <v>6.5</v>
      </c>
      <c r="G25" s="19">
        <v>8</v>
      </c>
      <c r="H25" s="65">
        <v>0</v>
      </c>
      <c r="I25" s="81">
        <f t="shared" si="0"/>
        <v>23.25</v>
      </c>
      <c r="J25" s="32"/>
      <c r="K25" s="16"/>
    </row>
    <row r="26" spans="1:11" ht="15.75" customHeight="1" x14ac:dyDescent="0.25">
      <c r="A26" s="8">
        <v>12</v>
      </c>
      <c r="B26" s="13" t="s">
        <v>169</v>
      </c>
      <c r="C26" s="14" t="s">
        <v>95</v>
      </c>
      <c r="D26" s="10">
        <v>1111</v>
      </c>
      <c r="E26" s="19">
        <v>7.25</v>
      </c>
      <c r="F26" s="19">
        <v>8</v>
      </c>
      <c r="G26" s="19">
        <v>7</v>
      </c>
      <c r="H26" s="80">
        <v>0.52941176470588236</v>
      </c>
      <c r="I26" s="81">
        <f t="shared" si="0"/>
        <v>22.779411764705884</v>
      </c>
      <c r="J26" s="7"/>
      <c r="K26" s="8"/>
    </row>
    <row r="27" spans="1:11" ht="15.75" customHeight="1" x14ac:dyDescent="0.25">
      <c r="A27" s="8">
        <v>13</v>
      </c>
      <c r="B27" s="18" t="s">
        <v>167</v>
      </c>
      <c r="C27" s="14" t="s">
        <v>168</v>
      </c>
      <c r="D27" s="10">
        <v>1110</v>
      </c>
      <c r="E27" s="11">
        <v>3</v>
      </c>
      <c r="F27" s="11">
        <v>13.5</v>
      </c>
      <c r="G27" s="11">
        <v>5</v>
      </c>
      <c r="H27" s="68">
        <v>0</v>
      </c>
      <c r="I27" s="81">
        <f t="shared" si="0"/>
        <v>21.5</v>
      </c>
      <c r="J27" s="36"/>
      <c r="K27" s="20"/>
    </row>
    <row r="28" spans="1:11" ht="15.75" customHeight="1" x14ac:dyDescent="0.25">
      <c r="A28" s="8">
        <v>14</v>
      </c>
      <c r="B28" s="17" t="s">
        <v>166</v>
      </c>
      <c r="C28" s="14" t="s">
        <v>139</v>
      </c>
      <c r="D28" s="10">
        <v>1109</v>
      </c>
      <c r="E28" s="15">
        <v>6</v>
      </c>
      <c r="F28" s="15">
        <v>5</v>
      </c>
      <c r="G28" s="15">
        <v>0</v>
      </c>
      <c r="H28" s="79">
        <v>0.52941176470588236</v>
      </c>
      <c r="I28" s="81">
        <f t="shared" si="0"/>
        <v>11.529411764705882</v>
      </c>
      <c r="J28" s="33"/>
      <c r="K28" s="20"/>
    </row>
    <row r="29" spans="1:11" ht="15.75" customHeight="1" x14ac:dyDescent="0.25">
      <c r="A29" s="8">
        <v>15</v>
      </c>
      <c r="B29" s="17" t="s">
        <v>159</v>
      </c>
      <c r="C29" s="14" t="s">
        <v>121</v>
      </c>
      <c r="D29" s="10">
        <v>1103</v>
      </c>
      <c r="E29" s="15">
        <v>0</v>
      </c>
      <c r="F29" s="15">
        <v>8</v>
      </c>
      <c r="G29" s="15">
        <v>1</v>
      </c>
      <c r="H29" s="79">
        <v>1.0588235294117647</v>
      </c>
      <c r="I29" s="81">
        <f t="shared" si="0"/>
        <v>10.058823529411764</v>
      </c>
      <c r="J29" s="33"/>
      <c r="K29" s="20"/>
    </row>
    <row r="30" spans="1:11" ht="15.75" customHeight="1" x14ac:dyDescent="0.25">
      <c r="A30" s="8">
        <v>16</v>
      </c>
      <c r="B30" s="17" t="s">
        <v>172</v>
      </c>
      <c r="C30" s="21" t="s">
        <v>173</v>
      </c>
      <c r="D30" s="10">
        <v>1114</v>
      </c>
      <c r="E30" s="15">
        <v>0</v>
      </c>
      <c r="F30" s="15">
        <v>0</v>
      </c>
      <c r="G30" s="15">
        <v>7</v>
      </c>
      <c r="H30" s="69">
        <v>0</v>
      </c>
      <c r="I30" s="81">
        <f t="shared" si="0"/>
        <v>7</v>
      </c>
      <c r="J30" s="32"/>
      <c r="K30" s="16"/>
    </row>
    <row r="31" spans="1:11" ht="15.75" customHeight="1" x14ac:dyDescent="0.25">
      <c r="A31" s="8">
        <v>17</v>
      </c>
      <c r="B31" s="17" t="s">
        <v>164</v>
      </c>
      <c r="C31" s="21" t="s">
        <v>165</v>
      </c>
      <c r="D31" s="10">
        <v>1108</v>
      </c>
      <c r="E31" s="19">
        <v>0.5</v>
      </c>
      <c r="F31" s="19">
        <v>3.5</v>
      </c>
      <c r="G31" s="19">
        <v>0</v>
      </c>
      <c r="H31" s="65">
        <v>0</v>
      </c>
      <c r="I31" s="81">
        <f t="shared" si="0"/>
        <v>4</v>
      </c>
      <c r="J31" s="7"/>
      <c r="K31" s="8"/>
    </row>
    <row r="32" spans="1:11" ht="15.75" customHeight="1" x14ac:dyDescent="0.25">
      <c r="A32" s="8">
        <v>18</v>
      </c>
      <c r="B32" s="13" t="s">
        <v>177</v>
      </c>
      <c r="C32" s="14" t="s">
        <v>52</v>
      </c>
      <c r="D32" s="10">
        <v>1118</v>
      </c>
      <c r="E32" s="19">
        <v>0</v>
      </c>
      <c r="F32" s="19">
        <v>1</v>
      </c>
      <c r="G32" s="19">
        <v>0</v>
      </c>
      <c r="H32" s="66">
        <v>0</v>
      </c>
      <c r="I32" s="81">
        <f t="shared" si="0"/>
        <v>1</v>
      </c>
      <c r="J32" s="32"/>
      <c r="K32" s="16"/>
    </row>
    <row r="33" spans="1:11" ht="15.75" customHeight="1" x14ac:dyDescent="0.25">
      <c r="A33" s="82"/>
      <c r="B33" s="83"/>
      <c r="C33" s="84"/>
      <c r="D33" s="85"/>
      <c r="E33" s="86"/>
      <c r="F33" s="86"/>
      <c r="G33" s="86"/>
      <c r="H33" s="87"/>
      <c r="I33" s="88"/>
      <c r="J33" s="89"/>
      <c r="K33" s="90"/>
    </row>
    <row r="34" spans="1:11" x14ac:dyDescent="0.25">
      <c r="B34" s="23" t="s">
        <v>55</v>
      </c>
      <c r="C34" s="105" t="s">
        <v>56</v>
      </c>
      <c r="D34" s="105"/>
      <c r="E34" s="24"/>
      <c r="F34" s="23"/>
      <c r="G34" s="24"/>
      <c r="H34" s="23"/>
      <c r="I34" s="23"/>
      <c r="J34" s="23"/>
      <c r="K34" s="23"/>
    </row>
    <row r="35" spans="1:11" x14ac:dyDescent="0.25">
      <c r="B35" s="23" t="s">
        <v>57</v>
      </c>
      <c r="C35" s="105" t="s">
        <v>58</v>
      </c>
      <c r="D35" s="105"/>
      <c r="E35" s="24"/>
      <c r="F35" s="23"/>
      <c r="G35" s="24"/>
      <c r="H35" s="23"/>
      <c r="I35" s="23"/>
      <c r="J35" s="23"/>
      <c r="K35" s="23"/>
    </row>
    <row r="36" spans="1:11" x14ac:dyDescent="0.25">
      <c r="B36" s="25" t="s">
        <v>59</v>
      </c>
      <c r="C36" s="28" t="s">
        <v>71</v>
      </c>
      <c r="D36" s="27"/>
      <c r="E36" s="27"/>
      <c r="F36" s="27"/>
      <c r="G36" s="28" t="s">
        <v>68</v>
      </c>
      <c r="H36" s="27"/>
      <c r="J36" s="23"/>
      <c r="K36" s="23"/>
    </row>
    <row r="37" spans="1:11" x14ac:dyDescent="0.25">
      <c r="C37" s="28" t="s">
        <v>73</v>
      </c>
      <c r="D37" s="27"/>
      <c r="E37" s="27"/>
      <c r="F37" s="27"/>
      <c r="G37" s="28" t="s">
        <v>70</v>
      </c>
      <c r="H37" s="27"/>
      <c r="K37" s="23"/>
    </row>
    <row r="38" spans="1:11" x14ac:dyDescent="0.25">
      <c r="C38" s="28" t="s">
        <v>77</v>
      </c>
      <c r="D38" s="27"/>
      <c r="E38" s="27"/>
      <c r="F38" s="27"/>
      <c r="G38" s="28" t="s">
        <v>85</v>
      </c>
      <c r="H38" s="27"/>
      <c r="J38" s="23"/>
      <c r="K38" s="23"/>
    </row>
    <row r="39" spans="1:11" x14ac:dyDescent="0.25">
      <c r="C39" s="28" t="s">
        <v>84</v>
      </c>
      <c r="D39" s="27"/>
      <c r="E39" s="27"/>
      <c r="F39" s="27"/>
      <c r="G39" s="26" t="s">
        <v>80</v>
      </c>
      <c r="H39" s="27"/>
      <c r="J39" s="23"/>
      <c r="K39" s="23"/>
    </row>
    <row r="40" spans="1:11" x14ac:dyDescent="0.25">
      <c r="C40" s="28" t="s">
        <v>179</v>
      </c>
      <c r="D40" s="27"/>
      <c r="E40" s="27"/>
      <c r="F40" s="27"/>
      <c r="H40" s="27"/>
      <c r="J40" s="23"/>
      <c r="K40" s="23"/>
    </row>
    <row r="41" spans="1:11" x14ac:dyDescent="0.25">
      <c r="C41" s="26"/>
      <c r="D41" s="27"/>
      <c r="E41" s="27"/>
      <c r="F41" s="27"/>
      <c r="H41" s="27"/>
      <c r="J41" s="5"/>
      <c r="K41" s="5"/>
    </row>
    <row r="42" spans="1:11" x14ac:dyDescent="0.25">
      <c r="D42" s="23"/>
      <c r="E42" s="23"/>
      <c r="F42" s="5"/>
      <c r="G42" s="26"/>
      <c r="H42" s="5"/>
      <c r="J42" s="5"/>
      <c r="K42" s="5"/>
    </row>
    <row r="43" spans="1:11" x14ac:dyDescent="0.25">
      <c r="D43" s="2"/>
      <c r="E43" s="2"/>
      <c r="F43" s="23"/>
      <c r="G43" s="26"/>
      <c r="H43" s="23"/>
      <c r="K43" s="23"/>
    </row>
    <row r="44" spans="1:11" x14ac:dyDescent="0.25">
      <c r="C44" s="26"/>
      <c r="D44" s="23"/>
      <c r="E44" s="2"/>
      <c r="F44" s="23"/>
      <c r="G44" s="26"/>
      <c r="H44" s="23"/>
    </row>
    <row r="45" spans="1:11" x14ac:dyDescent="0.25">
      <c r="D45" s="2"/>
      <c r="E45" s="2"/>
      <c r="G45" s="26"/>
    </row>
    <row r="46" spans="1:11" x14ac:dyDescent="0.25">
      <c r="C46" s="28"/>
      <c r="D46" s="2"/>
      <c r="E46" s="2"/>
      <c r="G46" s="26"/>
    </row>
    <row r="47" spans="1:11" x14ac:dyDescent="0.25">
      <c r="C47" s="26"/>
      <c r="D47" s="2"/>
      <c r="E47" s="2"/>
      <c r="G47" s="28"/>
    </row>
    <row r="48" spans="1:11" x14ac:dyDescent="0.25">
      <c r="C48" s="26"/>
      <c r="D48" s="2"/>
      <c r="E48" s="2"/>
      <c r="G48" s="26"/>
    </row>
    <row r="49" spans="3:7" x14ac:dyDescent="0.25">
      <c r="C49" s="28"/>
      <c r="D49" s="2"/>
      <c r="E49" s="2"/>
    </row>
    <row r="50" spans="3:7" x14ac:dyDescent="0.25">
      <c r="C50" s="29"/>
      <c r="D50" s="2"/>
      <c r="E50" s="2"/>
      <c r="G50" s="2"/>
    </row>
    <row r="51" spans="3:7" x14ac:dyDescent="0.25">
      <c r="C51" s="29"/>
      <c r="D51" s="2"/>
      <c r="E51" s="2"/>
      <c r="G51" s="2"/>
    </row>
  </sheetData>
  <sortState xmlns:xlrd2="http://schemas.microsoft.com/office/spreadsheetml/2017/richdata2" ref="B15:K32">
    <sortCondition descending="1" ref="I15:I32"/>
  </sortState>
  <mergeCells count="19">
    <mergeCell ref="A1:K1"/>
    <mergeCell ref="A2:K2"/>
    <mergeCell ref="A3:K3"/>
    <mergeCell ref="A4:K4"/>
    <mergeCell ref="A5:K5"/>
    <mergeCell ref="E11:I12"/>
    <mergeCell ref="A6:K6"/>
    <mergeCell ref="A7:K7"/>
    <mergeCell ref="A9:K9"/>
    <mergeCell ref="A10:K10"/>
    <mergeCell ref="J11:J14"/>
    <mergeCell ref="K11:K14"/>
    <mergeCell ref="A8:K8"/>
    <mergeCell ref="C35:D35"/>
    <mergeCell ref="A11:A14"/>
    <mergeCell ref="B11:B14"/>
    <mergeCell ref="C11:C14"/>
    <mergeCell ref="D11:D14"/>
    <mergeCell ref="C34:D34"/>
  </mergeCells>
  <pageMargins left="0.23622047244094491" right="0.23622047244094491" top="0" bottom="0" header="0.11811023622047245" footer="0.11811023622047245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8 клас</vt:lpstr>
      <vt:lpstr>9 клас </vt:lpstr>
      <vt:lpstr>10 клас </vt:lpstr>
      <vt:lpstr>11 клас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Інна Терлецька</cp:lastModifiedBy>
  <cp:lastPrinted>2021-11-15T15:45:58Z</cp:lastPrinted>
  <dcterms:created xsi:type="dcterms:W3CDTF">2015-11-29T09:07:00Z</dcterms:created>
  <dcterms:modified xsi:type="dcterms:W3CDTF">2021-11-15T15:46:02Z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1049-11.2.0.10351</vt:lpwstr>
  </property>
  <property fmtid="{D5CDD505-2E9C-101B-9397-08002B2CF9AE}" pid="3" name="ICV">
    <vt:lpwstr>1393F6CBB4A6451BBF96CFF01D793EE5</vt:lpwstr>
  </property>
</Properties>
</file>