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70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<sst xmlns="http://schemas.openxmlformats.org/spreadsheetml/2006/main" count="567" uniqueCount="357">
  <si>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</si>
  <si>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</si>
  <si>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</si>
  <si>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</si>
  <si>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</si>
  <si>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Всього балів</t>
  </si>
  <si>
    <t>Балів після апеляції</t>
  </si>
  <si>
    <t>Диплом</t>
  </si>
  <si>
    <t>Голова журі</t>
  </si>
  <si>
    <t>Секретар оргкомітету</t>
  </si>
  <si>
    <t>Члени журі</t>
  </si>
  <si>
    <t>Ліцей №4</t>
  </si>
  <si>
    <t>Ліцей №1</t>
  </si>
  <si>
    <t>ЗОШ №1</t>
  </si>
  <si>
    <t>ЗОШ №3</t>
  </si>
  <si>
    <t>ЗОШ №4</t>
  </si>
  <si>
    <t>ЗОШ №8</t>
  </si>
  <si>
    <t>Ліцей №3</t>
  </si>
  <si>
    <t>Журі ІІ етапу Всеукраїнської олімпіади з хімії у складі:</t>
  </si>
  <si>
    <t>голови журі - Фочука П.М.</t>
  </si>
  <si>
    <t>задача 1</t>
  </si>
  <si>
    <t>задача 2</t>
  </si>
  <si>
    <t>задача 3</t>
  </si>
  <si>
    <t>Задача 4</t>
  </si>
  <si>
    <t>НВК "Лідер"</t>
  </si>
  <si>
    <t>Задача 5</t>
  </si>
  <si>
    <t>Уявний експеримент</t>
  </si>
  <si>
    <t>ЗОШ №16</t>
  </si>
  <si>
    <t>ЗОШ №20</t>
  </si>
  <si>
    <t>ЗОШ №28</t>
  </si>
  <si>
    <t>ЗОШ №31</t>
  </si>
  <si>
    <t>ЗОШ №30</t>
  </si>
  <si>
    <t>ЗОШ №33</t>
  </si>
  <si>
    <t>ЗОШ №37</t>
  </si>
  <si>
    <t>Сторощук Христина Богданівна</t>
  </si>
  <si>
    <t>Савіна Дарія Андріївна</t>
  </si>
  <si>
    <t>Ільків Богдан Миколайович</t>
  </si>
  <si>
    <t>ЗОШ №10</t>
  </si>
  <si>
    <t>Курилюк Ольга Леонідівна</t>
  </si>
  <si>
    <t>Ходоровський Богдан Володимирович</t>
  </si>
  <si>
    <t>Фочук П.М.</t>
  </si>
  <si>
    <t>Чорна Єлизавета Богданівна</t>
  </si>
  <si>
    <t>Черновцан Вадим Сергійович</t>
  </si>
  <si>
    <r>
      <t>за підсумками перевірки робіт учасників олімпіади учнів 7</t>
    </r>
    <r>
      <rPr>
        <b/>
        <sz val="14"/>
        <rFont val="Times New Roman"/>
        <family val="1"/>
      </rPr>
      <t xml:space="preserve"> класу</t>
    </r>
  </si>
  <si>
    <t>Божескул Еліна Сергіївна</t>
  </si>
  <si>
    <t>Ленігевич Андрій Михайлович</t>
  </si>
  <si>
    <t>Назарова Дар'я Байрамівна</t>
  </si>
  <si>
    <t>Онещук Олексій Сергійович</t>
  </si>
  <si>
    <t>Засимович Богдан Сергійович</t>
  </si>
  <si>
    <t>Гакман Марія Матфеївна</t>
  </si>
  <si>
    <t>Финюк Еміліан Васильович</t>
  </si>
  <si>
    <t>Пальчевич Владислав Анатолійович</t>
  </si>
  <si>
    <t>Гарас Марія-Вікторія Олександрівна</t>
  </si>
  <si>
    <t>Діліон Іван-Владислав Ілліч</t>
  </si>
  <si>
    <t>Болган Олександр Сергійович</t>
  </si>
  <si>
    <t>Кардаш Вероніка Олександрівна</t>
  </si>
  <si>
    <t>Сапожнікова Олександра Ігорівна</t>
  </si>
  <si>
    <t>Понич Дар'я Іванівна</t>
  </si>
  <si>
    <t>Тимчук Вероніка Василівна</t>
  </si>
  <si>
    <t>Мартинюк Євген Ігорович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</si>
  <si>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8 класу</t>
    </r>
  </si>
  <si>
    <r>
      <t>за підсумками перевірки робіт учасників олімпіади учнів 9</t>
    </r>
    <r>
      <rPr>
        <b/>
        <sz val="14"/>
        <rFont val="Times New Roman"/>
        <family val="1"/>
      </rPr>
      <t xml:space="preserve"> класу</t>
    </r>
  </si>
  <si>
    <t>Папсуєв Владислав Максимович</t>
  </si>
  <si>
    <t>Романюк Олександр Костянтинович</t>
  </si>
  <si>
    <t>Остафі Анна Миколаївна</t>
  </si>
  <si>
    <t>Скінтей Олександра Григорівна</t>
  </si>
  <si>
    <t>Шифр</t>
  </si>
  <si>
    <t xml:space="preserve">Секретар </t>
  </si>
  <si>
    <t>Ковбасюк Євген Леонідович</t>
  </si>
  <si>
    <t>Пилипко Ілля Вадимович</t>
  </si>
  <si>
    <t>Лучишин Анастасія Володимирівна</t>
  </si>
  <si>
    <t>Ліцей №5</t>
  </si>
  <si>
    <t>Грінчешин Іван Миколайович</t>
  </si>
  <si>
    <t>Ліцей №6</t>
  </si>
  <si>
    <t>Ліцей №7</t>
  </si>
  <si>
    <t>Ліцей №8</t>
  </si>
  <si>
    <t>Ліцей №9</t>
  </si>
  <si>
    <t>Ліцей №10</t>
  </si>
  <si>
    <t>Черновська Меланія Ігорівна</t>
  </si>
  <si>
    <t>Ліцей №11</t>
  </si>
  <si>
    <t>Юрійчук Марія Володимирівна</t>
  </si>
  <si>
    <t>Онищенко Адріана Іванівна</t>
  </si>
  <si>
    <t>Дарійчук Еліазар Вадимович</t>
  </si>
  <si>
    <t>Савчук Софья Максимівна</t>
  </si>
  <si>
    <t>Панчишин Ольга Петрівна</t>
  </si>
  <si>
    <t>Баг.ліц.для обдар.дітей</t>
  </si>
  <si>
    <t>Струц Максим Васильович</t>
  </si>
  <si>
    <t>Фантух Владислав Петрович</t>
  </si>
  <si>
    <t>Бурла Єлизавета Ігорівна</t>
  </si>
  <si>
    <t>Двойних Олександр Олександрович</t>
  </si>
  <si>
    <t>ПТУ №8</t>
  </si>
  <si>
    <t>Моток Максим Миколайович</t>
  </si>
  <si>
    <t>ЧВПУР</t>
  </si>
  <si>
    <t>Мішович Анастасія Миколаївна</t>
  </si>
  <si>
    <t>ЧВКУ</t>
  </si>
  <si>
    <t>Тарновецький Степан Іванович</t>
  </si>
  <si>
    <t>ЧПЛСП</t>
  </si>
  <si>
    <t>Бізер Тетяна Андріївна</t>
  </si>
  <si>
    <t>Васильєв Максим Віталійович</t>
  </si>
  <si>
    <t>Унгуряну Олівія Дорінівна</t>
  </si>
  <si>
    <t>Совик Олександр Сергійович</t>
  </si>
  <si>
    <t>Сидорова Надія Павлівна</t>
  </si>
  <si>
    <t>Нігалатій Діана Сергіївна</t>
  </si>
  <si>
    <t>Чернівчан Ольга Степанівна</t>
  </si>
  <si>
    <t>Скакун Андрій Іванович</t>
  </si>
  <si>
    <t>Скаскевич Єлизавета Петрівна</t>
  </si>
  <si>
    <t>Дистанційне навчання</t>
  </si>
  <si>
    <t>Мінтенко Дмитро Ігорович</t>
  </si>
  <si>
    <t>Руснак Андрій Віталійович</t>
  </si>
  <si>
    <t>Фліківчук Марта-Марія Василівна</t>
  </si>
  <si>
    <t>Брейгіна-Майковська Ольга Олегівна</t>
  </si>
  <si>
    <t>Равлюк Анна Любомирівна</t>
  </si>
  <si>
    <t>Літун Марія Михайлівна</t>
  </si>
  <si>
    <t>Гінінгер Семен Анатолійович</t>
  </si>
  <si>
    <t>Корнило Валерія Вадимівна</t>
  </si>
  <si>
    <t>Найда Михайло Сергійович</t>
  </si>
  <si>
    <t>Кушнір Софія Сергіївна</t>
  </si>
  <si>
    <t>Дабула Андрій Валерійович</t>
  </si>
  <si>
    <t>Мунтян Ангеліна Владиславівна</t>
  </si>
  <si>
    <t>Каньовський Владислав Юрійович</t>
  </si>
  <si>
    <t>Кучерява Віталіна Віталіївна</t>
  </si>
  <si>
    <t>Мотуз Анастасія Миколаївна</t>
  </si>
  <si>
    <t>Скурту Діана Віорелівна</t>
  </si>
  <si>
    <t>Фочук Богдан Петрович</t>
  </si>
  <si>
    <t>Корнякова Анастасія Олексіївна</t>
  </si>
  <si>
    <t>Вітюк Андрій Сергійович</t>
  </si>
  <si>
    <t>Тодерян Василь Вікторович</t>
  </si>
  <si>
    <t>Присяжнюк Анастасія Сергіївна</t>
  </si>
  <si>
    <t>Ісарюк Назарій</t>
  </si>
  <si>
    <t>Рибцуник Вікторія Олегівна</t>
  </si>
  <si>
    <t>Федак Іван Дмитрович</t>
  </si>
  <si>
    <t>Одайська Оксана Віталіївна</t>
  </si>
  <si>
    <t>Шишковський Денис Ігорович</t>
  </si>
  <si>
    <t>Туник Галина Іванвна</t>
  </si>
  <si>
    <t>Кіндрат Валерія Валеріївна</t>
  </si>
  <si>
    <t>Андрієць Оксана Миколаївна</t>
  </si>
  <si>
    <t>Джелеп Михайло Юрійович</t>
  </si>
  <si>
    <t>Токарюк Еліна Олексіївна</t>
  </si>
  <si>
    <t>Горшовський Сергій Сергійович</t>
  </si>
  <si>
    <t>Танєвський Богдан Костянтинович</t>
  </si>
  <si>
    <t>Морар Володимир Володимирович</t>
  </si>
  <si>
    <t>Унгурян Аліса Віталіївна</t>
  </si>
  <si>
    <t>Єреміца Анастасія Володимирівна</t>
  </si>
  <si>
    <t>Євдокименко Дарина Володимирівна</t>
  </si>
  <si>
    <t>Ткачук Андрій Іванович</t>
  </si>
  <si>
    <t>Манзюк Вадім Віталійович</t>
  </si>
  <si>
    <t>Місікевич Євгеній Олегович</t>
  </si>
  <si>
    <t>Міхєєва Анісія Андріївна</t>
  </si>
  <si>
    <t>Гончарюк Ірина Анатоліївна</t>
  </si>
  <si>
    <t>Ревега Марія Богданівна</t>
  </si>
  <si>
    <t>Стасюк Олександр Ярославович</t>
  </si>
  <si>
    <t>Бринь Юрій Миколайович</t>
  </si>
  <si>
    <t>Кузнєцова Вікторія Олексіївна</t>
  </si>
  <si>
    <t>Тимчук Надія Василівна</t>
  </si>
  <si>
    <t>Пущук Мартин Павлович</t>
  </si>
  <si>
    <t>Наливайко Надія Степанівна</t>
  </si>
  <si>
    <t>Петровська Діана Юріївна</t>
  </si>
  <si>
    <t>Фесюк Даниїл Денисович</t>
  </si>
  <si>
    <t>Середенко Іванна Вячеславівна</t>
  </si>
  <si>
    <t>Шевчук Катерина Андріївна</t>
  </si>
  <si>
    <t>Урсуляк Віктория Миколаївна</t>
  </si>
  <si>
    <t>Москалова Аріна Романівна</t>
  </si>
  <si>
    <t>Кліоцко Вікторія Ігорівна</t>
  </si>
  <si>
    <t>Павлович Богдан Сергійович</t>
  </si>
  <si>
    <t>Берладин Яна Василівна</t>
  </si>
  <si>
    <t>Кітросан Анастасія Юріївна</t>
  </si>
  <si>
    <t>Помочна Вікторія Андріївна</t>
  </si>
  <si>
    <t>ЗОШ №38</t>
  </si>
  <si>
    <t>з хімії в 2021-2022 н.р. м.Чернівці</t>
  </si>
  <si>
    <t>11 грудня 2021 року</t>
  </si>
  <si>
    <t>засідання журі ІІ етапу Всеукраїнської олімпіади з хімії  2021-2022 н.р. м.Чернівці</t>
  </si>
  <si>
    <t>засідання журі ІІ етапу Всеукраїнської олімпіади з хімії в 2021-2022 н.р. м.Чернівці</t>
  </si>
  <si>
    <r>
      <t xml:space="preserve">за підсумками перевірки робіт учасників олімпіади учнів </t>
    </r>
    <r>
      <rPr>
        <b/>
        <sz val="12"/>
        <rFont val="Times New Roman"/>
        <family val="1"/>
      </rPr>
      <t>11 класу 11 грудня 2021 року</t>
    </r>
  </si>
  <si>
    <r>
      <t xml:space="preserve">за підсумками перевірки робіт учасників олімпіади учнів 10 </t>
    </r>
    <r>
      <rPr>
        <b/>
        <sz val="14"/>
        <rFont val="Times New Roman"/>
        <family val="1"/>
      </rPr>
      <t>класу 11 грудня 2021 року</t>
    </r>
  </si>
  <si>
    <t>Дорош Інна Вадимівна</t>
  </si>
  <si>
    <t>Федоров Олександр Сергійович</t>
  </si>
  <si>
    <t>Гиршкан Аліна Олександрівна</t>
  </si>
  <si>
    <t>08-32</t>
  </si>
  <si>
    <t>08-31</t>
  </si>
  <si>
    <t>08-30</t>
  </si>
  <si>
    <t>08-29</t>
  </si>
  <si>
    <t>08-28</t>
  </si>
  <si>
    <t>08-27</t>
  </si>
  <si>
    <t>08-26</t>
  </si>
  <si>
    <t>08-25</t>
  </si>
  <si>
    <t>08-24</t>
  </si>
  <si>
    <t>08-23</t>
  </si>
  <si>
    <t>08-22</t>
  </si>
  <si>
    <t>08-21</t>
  </si>
  <si>
    <t>08-20</t>
  </si>
  <si>
    <t>08-19</t>
  </si>
  <si>
    <t>08-18</t>
  </si>
  <si>
    <t>08-17</t>
  </si>
  <si>
    <t>08-16</t>
  </si>
  <si>
    <t>Гімназія № 5</t>
  </si>
  <si>
    <t>08-15</t>
  </si>
  <si>
    <t>08-14</t>
  </si>
  <si>
    <t>08-13</t>
  </si>
  <si>
    <t>08-12</t>
  </si>
  <si>
    <t>08-11</t>
  </si>
  <si>
    <t>08-10</t>
  </si>
  <si>
    <t>08-09</t>
  </si>
  <si>
    <t>08-08</t>
  </si>
  <si>
    <t>08-07</t>
  </si>
  <si>
    <t>08-06</t>
  </si>
  <si>
    <t>08-05</t>
  </si>
  <si>
    <t>08-04</t>
  </si>
  <si>
    <t>08-03</t>
  </si>
  <si>
    <t>08-02</t>
  </si>
  <si>
    <t>08-01</t>
  </si>
  <si>
    <t>Ліцей № 12</t>
  </si>
  <si>
    <t>Ліцей №18</t>
  </si>
  <si>
    <t>Гімназія № 1</t>
  </si>
  <si>
    <t>Гімназія № 2</t>
  </si>
  <si>
    <t>Ліцей № 13</t>
  </si>
  <si>
    <t>Ліцей № 19</t>
  </si>
  <si>
    <t>Ліцей № 20</t>
  </si>
  <si>
    <t>Ліцей № 21</t>
  </si>
  <si>
    <t>Гімназія № 6</t>
  </si>
  <si>
    <t>Гімназія № 4</t>
  </si>
  <si>
    <t>Ліцей № 14</t>
  </si>
  <si>
    <r>
      <t xml:space="preserve">Проаналізувавши результати завдань </t>
    </r>
    <r>
      <rPr>
        <b/>
        <sz val="14"/>
        <rFont val="Times New Roman"/>
        <family val="1"/>
      </rPr>
      <t>32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</si>
  <si>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Турянська Н.Т.</t>
  </si>
  <si>
    <t>Мартинюк Денис ярославович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</si>
  <si>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</si>
  <si>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</si>
  <si>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</si>
  <si>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</si>
  <si>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</si>
  <si>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</si>
  <si>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</si>
  <si>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</si>
  <si>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</si>
  <si>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</si>
  <si>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</si>
  <si>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</si>
  <si>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</si>
  <si>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</si>
  <si>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</si>
  <si>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</si>
  <si>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</si>
  <si>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r>
      <t>Проаналізувавши результати завдань 1</t>
    </r>
    <r>
      <rPr>
        <b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учасників олімпіади, оцінило їх таким чином:</t>
    </r>
  </si>
  <si>
    <t>11-20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</si>
  <si>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</si>
  <si>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</si>
  <si>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</si>
  <si>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</si>
  <si>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</si>
  <si>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</si>
  <si>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</si>
  <si>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</si>
  <si>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</si>
  <si>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</si>
  <si>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</si>
  <si>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</si>
  <si>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</si>
  <si>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</si>
  <si>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</si>
  <si>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</si>
  <si>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11-03</t>
  </si>
  <si>
    <t>11-02</t>
  </si>
  <si>
    <t>11-01</t>
  </si>
  <si>
    <r>
      <t>Проаналізувавши результати завдань 2</t>
    </r>
    <r>
      <rPr>
        <b/>
        <sz val="14"/>
        <rFont val="Times New Roman"/>
        <family val="1"/>
      </rPr>
      <t>0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</si>
  <si>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Ліцей № 18</t>
  </si>
  <si>
    <t>09-17</t>
  </si>
  <si>
    <t>09-16</t>
  </si>
  <si>
    <t>09-15</t>
  </si>
  <si>
    <t>09-14</t>
  </si>
  <si>
    <t>09-13</t>
  </si>
  <si>
    <t>09-12</t>
  </si>
  <si>
    <t>09-11</t>
  </si>
  <si>
    <t>09-10</t>
  </si>
  <si>
    <t>09-09</t>
  </si>
  <si>
    <t>09-08</t>
  </si>
  <si>
    <t>09-07</t>
  </si>
  <si>
    <t>09-06</t>
  </si>
  <si>
    <t>09-05</t>
  </si>
  <si>
    <t>09-04</t>
  </si>
  <si>
    <t>09-03</t>
  </si>
  <si>
    <t>09-02</t>
  </si>
  <si>
    <t>09-01</t>
  </si>
  <si>
    <r>
      <t xml:space="preserve">Проаналізувавши результати завдань </t>
    </r>
    <r>
      <rPr>
        <b/>
        <sz val="14"/>
        <rFont val="Times New Roman"/>
        <family val="1"/>
      </rPr>
      <t>17</t>
    </r>
    <r>
      <rPr>
        <sz val="14"/>
        <rFont val="Times New Roman"/>
        <family val="1"/>
      </rPr>
      <t xml:space="preserve"> учасника олімпіади, оцінило їх таким чином:</t>
    </r>
  </si>
  <si>
    <t>Ліцей № 15</t>
  </si>
  <si>
    <t>07-33</t>
  </si>
  <si>
    <t>07-32</t>
  </si>
  <si>
    <t>07-31</t>
  </si>
  <si>
    <t>07-30</t>
  </si>
  <si>
    <t>07-29</t>
  </si>
  <si>
    <t>07-28</t>
  </si>
  <si>
    <t>07-27</t>
  </si>
  <si>
    <t>07-26</t>
  </si>
  <si>
    <t>07-25</t>
  </si>
  <si>
    <t>Веренка Катерина Романівна</t>
  </si>
  <si>
    <t>07-24</t>
  </si>
  <si>
    <t>07-23</t>
  </si>
  <si>
    <t>07-22</t>
  </si>
  <si>
    <t>07-21</t>
  </si>
  <si>
    <t>07-20</t>
  </si>
  <si>
    <t>07-19</t>
  </si>
  <si>
    <t>07-18</t>
  </si>
  <si>
    <t>07-17</t>
  </si>
  <si>
    <t>07-16</t>
  </si>
  <si>
    <t>07-15</t>
  </si>
  <si>
    <t>07-14</t>
  </si>
  <si>
    <t>07-13</t>
  </si>
  <si>
    <t>07-12</t>
  </si>
  <si>
    <t>07-11</t>
  </si>
  <si>
    <t>07-10</t>
  </si>
  <si>
    <t>07-09</t>
  </si>
  <si>
    <t>07-08</t>
  </si>
  <si>
    <t>07-07</t>
  </si>
  <si>
    <t>Філіпчук Катерина Геннадіївна</t>
  </si>
  <si>
    <t>07-06</t>
  </si>
  <si>
    <t>07-05</t>
  </si>
  <si>
    <t>07-04</t>
  </si>
  <si>
    <t>07-03</t>
  </si>
  <si>
    <t>07-02</t>
  </si>
  <si>
    <t>07-01</t>
  </si>
  <si>
    <t>Ліцей № 17</t>
  </si>
  <si>
    <t>Проаналізувавши результати завдань 33 учасників олімпіади, оцінило їх таким чином:</t>
  </si>
  <si>
    <t>0,5</t>
  </si>
  <si>
    <t>Процюк Л.В.</t>
  </si>
  <si>
    <t>Пилипко В.Г.</t>
  </si>
  <si>
    <t>Гірка О.Ю.</t>
  </si>
  <si>
    <t>Іваніцька В.Г.</t>
  </si>
  <si>
    <t>Кондратьєва І.В.</t>
  </si>
  <si>
    <t>Вержак Є.В.</t>
  </si>
  <si>
    <t>членів журі - Процюк Л.В., Питипко В.Г, Гірка О.Ю., Іваніцька В.Г., Кондратьєва І.В., Вержак Є.В.</t>
  </si>
  <si>
    <t>Халавка Ю.Б.</t>
  </si>
  <si>
    <t>Нечесний Я.І.</t>
  </si>
  <si>
    <t>Баб'юк Ю.В.</t>
  </si>
  <si>
    <t>Теплова М.Ф.</t>
  </si>
  <si>
    <t>Любарева С.І.</t>
  </si>
  <si>
    <t>членів журі -  Халавка Ю.Б., Нечесний Я.І., Баб'юк Ю.В., Теплова М.Ф., Любарева С. І.</t>
  </si>
  <si>
    <t>Скрипська О.В.</t>
  </si>
  <si>
    <t>Андрійчук Ю.М.</t>
  </si>
  <si>
    <t>Сторощук Н.М.</t>
  </si>
  <si>
    <t>Багрій Д.Р.</t>
  </si>
  <si>
    <t>Пономарьова Г.А.</t>
  </si>
  <si>
    <t>Горбик Т.М.</t>
  </si>
  <si>
    <t>членів журі - Скрипська О.В., Андрійчук Ю.М., Сторощук Н.М., Багрій Д.Р., Пономарьова Г.А., Горбик Т.М.</t>
  </si>
  <si>
    <t>Шевчук І.М.</t>
  </si>
  <si>
    <t>Стьопкіна Ж.М.</t>
  </si>
  <si>
    <t>Харик О.М.</t>
  </si>
  <si>
    <t>Ратушняк О.Г.</t>
  </si>
  <si>
    <t>Федорюк Р.В.</t>
  </si>
  <si>
    <t>Дійчук В.В.</t>
  </si>
  <si>
    <t>членів журі - Дійчук В.В., Шевчук І.М., Стьопкіна ЖМ., Харик О.М., Ратушняк О.Г, Федорюк Р.В.</t>
  </si>
  <si>
    <t>Кушнірюк Ю.В.</t>
  </si>
  <si>
    <t>Решетнікова Л.Ю.</t>
  </si>
  <si>
    <t>Радиш А.С.</t>
  </si>
  <si>
    <t>Кушнір С.В.</t>
  </si>
  <si>
    <t>Зрибнєва І.В.</t>
  </si>
  <si>
    <t>членів журі - Кушнірюк Ю.В., Решетнікова Л.Ю., Радиш А.С., Зрибнєва І.В., Кушнір С.В.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</si>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</sst>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00"/>
    <numFmt numFmtId="194" formatCode="0.0000"/>
    <numFmt numFmtId="195" formatCode="0.0"/>
    <numFmt numFmtId="196" formatCode="[$-FC19]d\ mmmm\ yyyy\ &quot;г.&quot;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6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1A1A1A"/>
      <name val="Times New Roman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justify" vertical="center" wrapText="1"/>
    </xf>
    <xf numFmtId="49" fontId="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195" fontId="6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textRotation="90" wrapText="1"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95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95" fontId="6" fillId="33" borderId="10" xfId="0" applyNumberFormat="1" applyFont="1" applyFill="1" applyBorder="1" applyAlignment="1">
      <alignment horizontal="center"/>
    </xf>
    <xf numFmtId="195" fontId="6" fillId="0" borderId="10" xfId="0" applyNumberFormat="1" applyFont="1" applyFill="1" applyBorder="1" applyAlignment="1">
      <alignment horizontal="center" wrapText="1"/>
    </xf>
    <xf numFmtId="195" fontId="6" fillId="34" borderId="10" xfId="0" applyNumberFormat="1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justify" vertical="center" wrapText="1"/>
    </xf>
    <xf numFmtId="195" fontId="6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49" fontId="5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195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95" fontId="8" fillId="0" borderId="10" xfId="0" applyNumberFormat="1" applyFont="1" applyBorder="1" applyAlignment="1">
      <alignment horizontal="center" vertical="center"/>
    </xf>
    <xf numFmtId="195" fontId="8" fillId="33" borderId="10" xfId="0" applyNumberFormat="1" applyFont="1" applyFill="1" applyBorder="1" applyAlignment="1">
      <alignment horizontal="center" vertical="center"/>
    </xf>
    <xf numFmtId="195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195" fontId="8" fillId="33" borderId="10" xfId="0" applyNumberFormat="1" applyFont="1" applyFill="1" applyBorder="1" applyAlignment="1">
      <alignment horizontal="center"/>
    </xf>
    <xf numFmtId="195" fontId="6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0" fillId="0" borderId="14" xfId="0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 vertical="center" textRotation="90" wrapText="1"/>
    </xf>
    <xf numFmtId="0" fontId="4" fillId="0" borderId="10" xfId="0" applyFont="1" applyFill="1" applyBorder="1" applyAlignment="1">
      <alignment horizontal="left" vertical="center" textRotation="90"/>
    </xf>
    <xf numFmtId="0" fontId="4" fillId="0" borderId="12" xfId="0" applyFont="1" applyFill="1" applyBorder="1" applyAlignment="1">
      <alignment horizontal="left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textRotation="90"/>
    </xf>
    <xf numFmtId="0" fontId="5" fillId="0" borderId="12" xfId="0" applyFont="1" applyFill="1" applyBorder="1" applyAlignment="1">
      <alignment horizontal="left" vertical="center" textRotation="90"/>
    </xf>
    <xf numFmtId="0" fontId="4" fillId="34" borderId="16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6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16" xfId="0" applyFont="1" applyFill="1" applyBorder="1" applyAlignment="1">
      <alignment horizontal="left" textRotation="90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textRotation="90" wrapText="1"/>
    </xf>
    <xf numFmtId="49" fontId="4" fillId="0" borderId="16" xfId="0" applyNumberFormat="1" applyFont="1" applyFill="1" applyBorder="1" applyAlignment="1">
      <alignment horizontal="center" textRotation="90" wrapText="1"/>
    </xf>
    <xf numFmtId="0" fontId="4" fillId="34" borderId="12" xfId="0" applyFont="1" applyFill="1" applyBorder="1" applyAlignment="1">
      <alignment horizontal="center" textRotation="90" wrapText="1"/>
    </xf>
    <xf numFmtId="0" fontId="4" fillId="34" borderId="16" xfId="0" applyFont="1" applyFill="1" applyBorder="1" applyAlignment="1">
      <alignment horizontal="center" textRotation="90" wrapText="1"/>
    </xf>
    <xf numFmtId="0" fontId="6" fillId="0" borderId="17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9" fillId="0" borderId="10" xfId="0" applyFont="1" applyFill="1" applyBorder="1" applyAlignment="1">
      <alignment horizontal="center" textRotation="90" wrapText="1"/>
    </xf>
    <xf numFmtId="0" fontId="9" fillId="0" borderId="12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9" fillId="34" borderId="10" xfId="0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left" textRotation="90" wrapText="1"/>
    </xf>
    <xf numFmtId="49" fontId="9" fillId="0" borderId="10" xfId="0" applyNumberFormat="1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left"/>
    </xf>
    <xf numFmtId="0" fontId="9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textRotation="90" wrapText="1"/>
    </xf>
    <xf numFmtId="0" fontId="5" fillId="0" borderId="10" xfId="0" applyFont="1" applyFill="1" applyBorder="1" applyAlignment="1">
      <alignment horizontal="left" textRotation="90"/>
    </xf>
    <xf numFmtId="0" fontId="5" fillId="0" borderId="12" xfId="0" applyFont="1" applyFill="1" applyBorder="1" applyAlignment="1">
      <alignment horizontal="left" textRotation="90"/>
    </xf>
    <xf numFmtId="0" fontId="4" fillId="33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textRotation="90" wrapText="1"/>
    </xf>
    <xf numFmtId="49" fontId="4" fillId="0" borderId="10" xfId="0" applyNumberFormat="1" applyFont="1" applyFill="1" applyBorder="1" applyAlignment="1">
      <alignment horizontal="center" textRotation="90" wrapText="1"/>
    </xf>
    <xf numFmtId="0" fontId="7" fillId="0" borderId="14" xfId="0" applyFont="1" applyBorder="1" applyAlignment="1">
      <alignment horizontal="right" vertical="top"/>
    </xf>
    <xf numFmtId="0" fontId="7" fillId="0" borderId="15" xfId="0" applyFont="1" applyFill="1" applyBorder="1" applyAlignment="1">
      <alignment horizontal="right" vertical="top"/>
    </xf>
    <xf numFmtId="0" fontId="0" fillId="0" borderId="15" xfId="0" applyFont="1" applyBorder="1" applyAlignment="1">
      <alignment horizontal="right"/>
    </xf>
    <xf numFmtId="0" fontId="7" fillId="0" borderId="15" xfId="0" applyFont="1" applyBorder="1" applyAlignment="1">
      <alignment horizontal="right" vertical="top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4"/>
  <sheetViews>
    <sheetView tabSelected="1" zoomScale="70" zoomScaleNormal="70"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41.25390625" style="0" customWidth="1"/>
    <col min="3" max="3" width="9.25390625" style="47" customWidth="1"/>
    <col min="4" max="4" width="15.25390625" style="0" customWidth="1"/>
    <col min="7" max="7" width="10.125" style="0" customWidth="1"/>
    <col min="8" max="8" width="7.625" style="3" customWidth="1"/>
    <col min="9" max="9" width="7.75390625" style="0" customWidth="1"/>
    <col min="11" max="11" width="10.75390625" style="0" customWidth="1"/>
    <col min="13" max="13" width="10.625" style="0" customWidth="1"/>
  </cols>
  <sheetData>
    <row r="1" spans="1:13" s="10" customFormat="1" ht="18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0" customFormat="1" ht="18.7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0" customFormat="1" ht="18.75">
      <c r="A3" s="111" t="s">
        <v>168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s="10" customFormat="1" ht="18.75">
      <c r="A4" s="112" t="s">
        <v>43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10" customFormat="1" ht="18.75">
      <c r="A5" s="112" t="s">
        <v>169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s="10" customFormat="1" ht="18.75">
      <c r="A6" s="96" t="s">
        <v>18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29"/>
      <c r="M6" s="29"/>
    </row>
    <row r="7" spans="1:13" s="10" customFormat="1" ht="18.75">
      <c r="A7" s="96" t="s">
        <v>19</v>
      </c>
      <c r="B7" s="96"/>
      <c r="C7" s="96"/>
      <c r="D7" s="96"/>
      <c r="E7" s="96"/>
      <c r="F7" s="96"/>
      <c r="G7" s="96"/>
      <c r="H7" s="96"/>
      <c r="I7" s="29"/>
      <c r="J7" s="29"/>
      <c r="K7" s="29"/>
      <c r="L7" s="29"/>
      <c r="M7" s="29"/>
    </row>
    <row r="8" spans="1:13" s="10" customFormat="1" ht="18.75">
      <c r="A8" s="96" t="s">
        <v>327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10" customFormat="1" ht="18.75">
      <c r="A9" s="29"/>
      <c r="B9" s="29"/>
      <c r="C9" s="32"/>
      <c r="D9" s="29"/>
      <c r="E9" s="29"/>
      <c r="F9" s="29"/>
      <c r="G9" s="29"/>
      <c r="H9" s="30"/>
      <c r="I9" s="29"/>
      <c r="J9" s="29"/>
      <c r="K9" s="29"/>
      <c r="L9" s="29"/>
      <c r="M9" s="29"/>
    </row>
    <row r="10" spans="1:13" s="10" customFormat="1" ht="18.75">
      <c r="A10" s="96" t="s">
        <v>319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2.75">
      <c r="A11" s="6"/>
      <c r="B11" s="6"/>
      <c r="C11" s="40"/>
      <c r="D11" s="6"/>
      <c r="E11" s="6"/>
      <c r="F11" s="6"/>
      <c r="G11" s="6"/>
      <c r="H11" s="31"/>
      <c r="I11" s="6"/>
      <c r="J11" s="6"/>
      <c r="K11" s="6"/>
      <c r="L11" s="6"/>
      <c r="M11" s="6"/>
    </row>
    <row r="12" spans="1:13" ht="12.75" customHeight="1">
      <c r="A12" s="107" t="s">
        <v>2</v>
      </c>
      <c r="B12" s="107" t="s">
        <v>3</v>
      </c>
      <c r="C12" s="99" t="s">
        <v>66</v>
      </c>
      <c r="D12" s="97" t="s">
        <v>4</v>
      </c>
      <c r="E12" s="97" t="s">
        <v>20</v>
      </c>
      <c r="F12" s="97" t="s">
        <v>21</v>
      </c>
      <c r="G12" s="97" t="s">
        <v>22</v>
      </c>
      <c r="H12" s="117" t="s">
        <v>23</v>
      </c>
      <c r="I12" s="104" t="s">
        <v>25</v>
      </c>
      <c r="J12" s="109" t="s">
        <v>26</v>
      </c>
      <c r="K12" s="114" t="s">
        <v>5</v>
      </c>
      <c r="L12" s="97" t="s">
        <v>6</v>
      </c>
      <c r="M12" s="107" t="s">
        <v>7</v>
      </c>
    </row>
    <row r="13" spans="1:13" ht="12.75" customHeight="1">
      <c r="A13" s="107"/>
      <c r="B13" s="107"/>
      <c r="C13" s="100"/>
      <c r="D13" s="97"/>
      <c r="E13" s="97"/>
      <c r="F13" s="97"/>
      <c r="G13" s="97"/>
      <c r="H13" s="117"/>
      <c r="I13" s="105"/>
      <c r="J13" s="109"/>
      <c r="K13" s="114"/>
      <c r="L13" s="97"/>
      <c r="M13" s="107"/>
    </row>
    <row r="14" spans="1:13" ht="52.5" customHeight="1">
      <c r="A14" s="108"/>
      <c r="B14" s="108"/>
      <c r="C14" s="101"/>
      <c r="D14" s="98"/>
      <c r="E14" s="98"/>
      <c r="F14" s="98"/>
      <c r="G14" s="98"/>
      <c r="H14" s="118"/>
      <c r="I14" s="106"/>
      <c r="J14" s="110"/>
      <c r="K14" s="115"/>
      <c r="L14" s="98"/>
      <c r="M14" s="108"/>
    </row>
    <row r="15" spans="1:13" s="37" customFormat="1" ht="19.5" customHeight="1">
      <c r="A15" s="41">
        <v>1</v>
      </c>
      <c r="B15" s="174" t="s">
        <v>156</v>
      </c>
      <c r="C15" s="69" t="s">
        <v>313</v>
      </c>
      <c r="D15" s="178" t="s">
        <v>17</v>
      </c>
      <c r="E15" s="33">
        <v>1</v>
      </c>
      <c r="F15" s="33">
        <v>7</v>
      </c>
      <c r="G15" s="33">
        <v>20</v>
      </c>
      <c r="H15" s="33">
        <v>20</v>
      </c>
      <c r="I15" s="33">
        <v>18</v>
      </c>
      <c r="J15" s="33">
        <v>20</v>
      </c>
      <c r="K15" s="57">
        <f aca="true" t="shared" si="0" ref="K15:K47">E15+F15+G15+H15+I15+J15</f>
        <v>86</v>
      </c>
      <c r="L15" s="8"/>
      <c r="M15" s="176" t="s">
        <v>354</v>
      </c>
    </row>
    <row r="16" spans="1:13" s="1" customFormat="1" ht="15.75" customHeight="1">
      <c r="A16" s="8">
        <v>2</v>
      </c>
      <c r="B16" s="175" t="s">
        <v>147</v>
      </c>
      <c r="C16" s="9" t="s">
        <v>286</v>
      </c>
      <c r="D16" s="178" t="s">
        <v>210</v>
      </c>
      <c r="E16" s="33">
        <v>17</v>
      </c>
      <c r="F16" s="33">
        <v>0.5</v>
      </c>
      <c r="G16" s="33">
        <v>20</v>
      </c>
      <c r="H16" s="33">
        <v>20</v>
      </c>
      <c r="I16" s="38">
        <v>18</v>
      </c>
      <c r="J16" s="33">
        <v>9</v>
      </c>
      <c r="K16" s="57">
        <f t="shared" si="0"/>
        <v>84.5</v>
      </c>
      <c r="L16" s="8"/>
      <c r="M16" s="176" t="s">
        <v>354</v>
      </c>
    </row>
    <row r="17" spans="1:13" s="1" customFormat="1" ht="15.75" customHeight="1">
      <c r="A17" s="41">
        <v>3</v>
      </c>
      <c r="B17" s="174" t="s">
        <v>155</v>
      </c>
      <c r="C17" s="9" t="s">
        <v>308</v>
      </c>
      <c r="D17" s="178" t="s">
        <v>17</v>
      </c>
      <c r="E17" s="33">
        <v>9</v>
      </c>
      <c r="F17" s="33">
        <v>1</v>
      </c>
      <c r="G17" s="33">
        <v>20</v>
      </c>
      <c r="H17" s="33">
        <v>19</v>
      </c>
      <c r="I17" s="33">
        <v>16</v>
      </c>
      <c r="J17" s="33">
        <v>14</v>
      </c>
      <c r="K17" s="57">
        <f t="shared" si="0"/>
        <v>79</v>
      </c>
      <c r="L17" s="8"/>
      <c r="M17" s="176" t="s">
        <v>354</v>
      </c>
    </row>
    <row r="18" spans="1:13" s="1" customFormat="1" ht="15.75" customHeight="1">
      <c r="A18" s="8">
        <v>4</v>
      </c>
      <c r="B18" s="175" t="s">
        <v>151</v>
      </c>
      <c r="C18" s="69" t="s">
        <v>289</v>
      </c>
      <c r="D18" s="178" t="s">
        <v>220</v>
      </c>
      <c r="E18" s="33">
        <v>0</v>
      </c>
      <c r="F18" s="33">
        <v>0</v>
      </c>
      <c r="G18" s="33">
        <v>20</v>
      </c>
      <c r="H18" s="33">
        <v>19.5</v>
      </c>
      <c r="I18" s="33">
        <v>20</v>
      </c>
      <c r="J18" s="33">
        <v>16</v>
      </c>
      <c r="K18" s="57">
        <f t="shared" si="0"/>
        <v>75.5</v>
      </c>
      <c r="L18" s="8"/>
      <c r="M18" s="177" t="s">
        <v>355</v>
      </c>
    </row>
    <row r="19" spans="1:115" s="1" customFormat="1" ht="15.75" customHeight="1">
      <c r="A19" s="41">
        <v>5</v>
      </c>
      <c r="B19" s="175" t="s">
        <v>140</v>
      </c>
      <c r="C19" s="73" t="s">
        <v>302</v>
      </c>
      <c r="D19" s="178" t="s">
        <v>28</v>
      </c>
      <c r="E19" s="33">
        <v>10</v>
      </c>
      <c r="F19" s="33">
        <v>16</v>
      </c>
      <c r="G19" s="33">
        <v>13</v>
      </c>
      <c r="H19" s="33">
        <v>6</v>
      </c>
      <c r="I19" s="33">
        <v>18</v>
      </c>
      <c r="J19" s="33">
        <v>12</v>
      </c>
      <c r="K19" s="57">
        <f t="shared" si="0"/>
        <v>75</v>
      </c>
      <c r="L19" s="8"/>
      <c r="M19" s="177" t="s">
        <v>355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</row>
    <row r="20" spans="1:115" s="43" customFormat="1" ht="15.75" customHeight="1">
      <c r="A20" s="8">
        <v>6</v>
      </c>
      <c r="B20" s="174" t="s">
        <v>311</v>
      </c>
      <c r="C20" s="71" t="s">
        <v>312</v>
      </c>
      <c r="D20" s="178" t="s">
        <v>79</v>
      </c>
      <c r="E20" s="33">
        <v>9</v>
      </c>
      <c r="F20" s="33">
        <v>10</v>
      </c>
      <c r="G20" s="33">
        <v>9</v>
      </c>
      <c r="H20" s="33">
        <v>0.5</v>
      </c>
      <c r="I20" s="33">
        <v>20</v>
      </c>
      <c r="J20" s="33">
        <v>20</v>
      </c>
      <c r="K20" s="57">
        <f t="shared" si="0"/>
        <v>68.5</v>
      </c>
      <c r="L20" s="8"/>
      <c r="M20" s="177" t="s">
        <v>355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</row>
    <row r="21" spans="1:115" s="11" customFormat="1" ht="15.75" customHeight="1">
      <c r="A21" s="41">
        <v>7</v>
      </c>
      <c r="B21" s="175" t="s">
        <v>138</v>
      </c>
      <c r="C21" s="72" t="s">
        <v>301</v>
      </c>
      <c r="D21" s="178" t="s">
        <v>17</v>
      </c>
      <c r="E21" s="58">
        <v>11</v>
      </c>
      <c r="F21" s="58">
        <v>10</v>
      </c>
      <c r="G21" s="58">
        <v>15</v>
      </c>
      <c r="H21" s="58">
        <v>10</v>
      </c>
      <c r="I21" s="95">
        <v>18</v>
      </c>
      <c r="J21" s="59">
        <v>2</v>
      </c>
      <c r="K21" s="57">
        <f t="shared" si="0"/>
        <v>66</v>
      </c>
      <c r="L21" s="42"/>
      <c r="M21" s="177" t="s">
        <v>355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</row>
    <row r="22" spans="1:115" s="11" customFormat="1" ht="15.75" customHeight="1">
      <c r="A22" s="8">
        <v>8</v>
      </c>
      <c r="B22" s="175" t="s">
        <v>149</v>
      </c>
      <c r="C22" s="69" t="s">
        <v>288</v>
      </c>
      <c r="D22" s="178" t="s">
        <v>16</v>
      </c>
      <c r="E22" s="33">
        <v>4</v>
      </c>
      <c r="F22" s="33">
        <v>6</v>
      </c>
      <c r="G22" s="33">
        <v>20</v>
      </c>
      <c r="H22" s="33">
        <v>10</v>
      </c>
      <c r="I22" s="33">
        <v>20</v>
      </c>
      <c r="J22" s="33">
        <v>4</v>
      </c>
      <c r="K22" s="57">
        <f t="shared" si="0"/>
        <v>64</v>
      </c>
      <c r="L22" s="8"/>
      <c r="M22" s="177" t="s">
        <v>355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</row>
    <row r="23" spans="1:115" s="11" customFormat="1" ht="15.75" customHeight="1">
      <c r="A23" s="41">
        <v>9</v>
      </c>
      <c r="B23" s="175" t="s">
        <v>161</v>
      </c>
      <c r="C23" s="9" t="s">
        <v>317</v>
      </c>
      <c r="D23" s="178" t="s">
        <v>29</v>
      </c>
      <c r="E23" s="33">
        <v>12</v>
      </c>
      <c r="F23" s="33">
        <v>13</v>
      </c>
      <c r="G23" s="33">
        <v>1.5</v>
      </c>
      <c r="H23" s="33">
        <v>11</v>
      </c>
      <c r="I23" s="33">
        <v>20</v>
      </c>
      <c r="J23" s="33">
        <v>4</v>
      </c>
      <c r="K23" s="57">
        <f t="shared" si="0"/>
        <v>61.5</v>
      </c>
      <c r="L23" s="8"/>
      <c r="M23" s="177" t="s">
        <v>355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</row>
    <row r="24" spans="1:13" s="1" customFormat="1" ht="15.75" customHeight="1">
      <c r="A24" s="8">
        <v>10</v>
      </c>
      <c r="B24" s="175" t="s">
        <v>144</v>
      </c>
      <c r="C24" s="9" t="s">
        <v>290</v>
      </c>
      <c r="D24" s="178" t="s">
        <v>17</v>
      </c>
      <c r="E24" s="33">
        <v>12</v>
      </c>
      <c r="F24" s="33">
        <v>1</v>
      </c>
      <c r="G24" s="33">
        <v>20</v>
      </c>
      <c r="H24" s="33">
        <v>11</v>
      </c>
      <c r="I24" s="33">
        <v>14</v>
      </c>
      <c r="J24" s="33">
        <v>1</v>
      </c>
      <c r="K24" s="57">
        <f t="shared" si="0"/>
        <v>59</v>
      </c>
      <c r="L24" s="8"/>
      <c r="M24" s="176" t="s">
        <v>356</v>
      </c>
    </row>
    <row r="25" spans="1:13" s="1" customFormat="1" ht="15.75" customHeight="1">
      <c r="A25" s="41">
        <v>11</v>
      </c>
      <c r="B25" s="174" t="s">
        <v>159</v>
      </c>
      <c r="C25" s="71" t="s">
        <v>315</v>
      </c>
      <c r="D25" s="178" t="s">
        <v>13</v>
      </c>
      <c r="E25" s="33">
        <v>1</v>
      </c>
      <c r="F25" s="33">
        <v>0.5</v>
      </c>
      <c r="G25" s="33">
        <v>20</v>
      </c>
      <c r="H25" s="33">
        <v>0</v>
      </c>
      <c r="I25" s="33">
        <v>20</v>
      </c>
      <c r="J25" s="33">
        <v>16</v>
      </c>
      <c r="K25" s="57">
        <f t="shared" si="0"/>
        <v>57.5</v>
      </c>
      <c r="L25" s="8"/>
      <c r="M25" s="176" t="s">
        <v>356</v>
      </c>
    </row>
    <row r="26" spans="1:13" s="1" customFormat="1" ht="15.75" customHeight="1">
      <c r="A26" s="8">
        <v>12</v>
      </c>
      <c r="B26" s="175" t="s">
        <v>142</v>
      </c>
      <c r="C26" s="9" t="s">
        <v>300</v>
      </c>
      <c r="D26" s="178" t="s">
        <v>215</v>
      </c>
      <c r="E26" s="33">
        <v>10</v>
      </c>
      <c r="F26" s="33">
        <v>8</v>
      </c>
      <c r="G26" s="33">
        <v>5</v>
      </c>
      <c r="H26" s="33">
        <v>0.5</v>
      </c>
      <c r="I26" s="33">
        <v>18</v>
      </c>
      <c r="J26" s="33">
        <v>16</v>
      </c>
      <c r="K26" s="57">
        <f t="shared" si="0"/>
        <v>57.5</v>
      </c>
      <c r="L26" s="8"/>
      <c r="M26" s="176" t="s">
        <v>356</v>
      </c>
    </row>
    <row r="27" spans="1:13" s="1" customFormat="1" ht="15.75" customHeight="1">
      <c r="A27" s="41">
        <v>13</v>
      </c>
      <c r="B27" s="175" t="s">
        <v>145</v>
      </c>
      <c r="C27" s="9" t="s">
        <v>285</v>
      </c>
      <c r="D27" s="178" t="s">
        <v>17</v>
      </c>
      <c r="E27" s="33">
        <v>18</v>
      </c>
      <c r="F27" s="33">
        <v>9</v>
      </c>
      <c r="G27" s="33">
        <v>0</v>
      </c>
      <c r="H27" s="33">
        <v>12.5</v>
      </c>
      <c r="I27" s="33">
        <v>16</v>
      </c>
      <c r="J27" s="33">
        <v>0</v>
      </c>
      <c r="K27" s="57">
        <f t="shared" si="0"/>
        <v>55.5</v>
      </c>
      <c r="L27" s="8"/>
      <c r="M27" s="176" t="s">
        <v>356</v>
      </c>
    </row>
    <row r="28" spans="1:13" s="1" customFormat="1" ht="15.75" customHeight="1">
      <c r="A28" s="8">
        <v>14</v>
      </c>
      <c r="B28" s="175" t="s">
        <v>152</v>
      </c>
      <c r="C28" s="69" t="s">
        <v>297</v>
      </c>
      <c r="D28" s="178" t="s">
        <v>27</v>
      </c>
      <c r="E28" s="33">
        <v>0</v>
      </c>
      <c r="F28" s="33">
        <v>8</v>
      </c>
      <c r="G28" s="33">
        <v>0</v>
      </c>
      <c r="H28" s="33">
        <v>16</v>
      </c>
      <c r="I28" s="33">
        <v>18</v>
      </c>
      <c r="J28" s="33">
        <v>9</v>
      </c>
      <c r="K28" s="57">
        <f t="shared" si="0"/>
        <v>51</v>
      </c>
      <c r="L28" s="8"/>
      <c r="M28" s="176" t="s">
        <v>356</v>
      </c>
    </row>
    <row r="29" spans="1:13" s="1" customFormat="1" ht="15.75" customHeight="1">
      <c r="A29" s="41">
        <v>15</v>
      </c>
      <c r="B29" s="174" t="s">
        <v>157</v>
      </c>
      <c r="C29" s="71" t="s">
        <v>314</v>
      </c>
      <c r="D29" s="178" t="s">
        <v>11</v>
      </c>
      <c r="E29" s="33">
        <v>8</v>
      </c>
      <c r="F29" s="33">
        <v>5</v>
      </c>
      <c r="G29" s="33">
        <v>4</v>
      </c>
      <c r="H29" s="33">
        <v>5</v>
      </c>
      <c r="I29" s="33">
        <v>16</v>
      </c>
      <c r="J29" s="33">
        <v>12</v>
      </c>
      <c r="K29" s="57">
        <f t="shared" si="0"/>
        <v>50</v>
      </c>
      <c r="L29" s="8"/>
      <c r="M29" s="176" t="s">
        <v>356</v>
      </c>
    </row>
    <row r="30" spans="1:13" s="1" customFormat="1" ht="15.75" customHeight="1">
      <c r="A30" s="8">
        <v>16</v>
      </c>
      <c r="B30" s="175" t="s">
        <v>146</v>
      </c>
      <c r="C30" s="9" t="s">
        <v>283</v>
      </c>
      <c r="D30" s="178" t="s">
        <v>14</v>
      </c>
      <c r="E30" s="33">
        <v>6</v>
      </c>
      <c r="F30" s="33">
        <v>0</v>
      </c>
      <c r="G30" s="33">
        <v>0</v>
      </c>
      <c r="H30" s="33">
        <v>0</v>
      </c>
      <c r="I30" s="33">
        <v>20</v>
      </c>
      <c r="J30" s="33">
        <v>20</v>
      </c>
      <c r="K30" s="57">
        <f t="shared" si="0"/>
        <v>46</v>
      </c>
      <c r="L30" s="8"/>
      <c r="M30" s="176" t="s">
        <v>356</v>
      </c>
    </row>
    <row r="31" spans="1:13" s="1" customFormat="1" ht="15.75" customHeight="1">
      <c r="A31" s="41">
        <v>17</v>
      </c>
      <c r="B31" s="175" t="s">
        <v>153</v>
      </c>
      <c r="C31" s="69" t="s">
        <v>284</v>
      </c>
      <c r="D31" s="178" t="s">
        <v>217</v>
      </c>
      <c r="E31" s="33">
        <v>4</v>
      </c>
      <c r="F31" s="33">
        <v>0.5</v>
      </c>
      <c r="G31" s="33">
        <v>20</v>
      </c>
      <c r="H31" s="33">
        <v>0</v>
      </c>
      <c r="I31" s="33">
        <v>20</v>
      </c>
      <c r="J31" s="33">
        <v>0</v>
      </c>
      <c r="K31" s="57">
        <f t="shared" si="0"/>
        <v>44.5</v>
      </c>
      <c r="L31" s="8"/>
      <c r="M31" s="176" t="s">
        <v>356</v>
      </c>
    </row>
    <row r="32" spans="1:13" s="1" customFormat="1" ht="15.75" customHeight="1">
      <c r="A32" s="8">
        <v>18</v>
      </c>
      <c r="B32" s="74" t="s">
        <v>139</v>
      </c>
      <c r="C32" s="73" t="s">
        <v>299</v>
      </c>
      <c r="D32" s="75" t="s">
        <v>318</v>
      </c>
      <c r="E32" s="33">
        <v>0</v>
      </c>
      <c r="F32" s="33">
        <v>3</v>
      </c>
      <c r="G32" s="33">
        <v>0.5</v>
      </c>
      <c r="H32" s="33">
        <v>0</v>
      </c>
      <c r="I32" s="33">
        <v>20</v>
      </c>
      <c r="J32" s="33">
        <v>12</v>
      </c>
      <c r="K32" s="57">
        <f t="shared" si="0"/>
        <v>35.5</v>
      </c>
      <c r="L32" s="8"/>
      <c r="M32" s="8"/>
    </row>
    <row r="33" spans="1:13" s="1" customFormat="1" ht="15.75" customHeight="1">
      <c r="A33" s="41">
        <v>19</v>
      </c>
      <c r="B33" s="74" t="s">
        <v>175</v>
      </c>
      <c r="C33" s="9" t="s">
        <v>294</v>
      </c>
      <c r="D33" s="75" t="s">
        <v>15</v>
      </c>
      <c r="E33" s="33">
        <v>3</v>
      </c>
      <c r="F33" s="33">
        <v>0</v>
      </c>
      <c r="G33" s="33">
        <v>0.5</v>
      </c>
      <c r="H33" s="33">
        <v>0</v>
      </c>
      <c r="I33" s="38">
        <v>20</v>
      </c>
      <c r="J33" s="33">
        <v>12</v>
      </c>
      <c r="K33" s="57">
        <f t="shared" si="0"/>
        <v>35.5</v>
      </c>
      <c r="L33" s="8"/>
      <c r="M33" s="8"/>
    </row>
    <row r="34" spans="1:13" s="1" customFormat="1" ht="15.75" customHeight="1">
      <c r="A34" s="8">
        <v>20</v>
      </c>
      <c r="B34" s="76" t="s">
        <v>163</v>
      </c>
      <c r="C34" s="69" t="s">
        <v>310</v>
      </c>
      <c r="D34" s="75" t="s">
        <v>32</v>
      </c>
      <c r="E34" s="33">
        <v>12</v>
      </c>
      <c r="F34" s="33">
        <v>1.5</v>
      </c>
      <c r="G34" s="33">
        <v>0.5</v>
      </c>
      <c r="H34" s="33">
        <v>0</v>
      </c>
      <c r="I34" s="33">
        <v>20</v>
      </c>
      <c r="J34" s="33">
        <v>0</v>
      </c>
      <c r="K34" s="57">
        <f t="shared" si="0"/>
        <v>34</v>
      </c>
      <c r="L34" s="8"/>
      <c r="M34" s="8"/>
    </row>
    <row r="35" spans="1:13" s="1" customFormat="1" ht="15.75" customHeight="1">
      <c r="A35" s="41">
        <v>21</v>
      </c>
      <c r="B35" s="76" t="s">
        <v>162</v>
      </c>
      <c r="C35" s="71" t="s">
        <v>304</v>
      </c>
      <c r="D35" s="75" t="s">
        <v>31</v>
      </c>
      <c r="E35" s="33">
        <v>1</v>
      </c>
      <c r="F35" s="33">
        <v>0.5</v>
      </c>
      <c r="G35" s="33">
        <v>0.5</v>
      </c>
      <c r="H35" s="33">
        <v>6</v>
      </c>
      <c r="I35" s="33">
        <v>20</v>
      </c>
      <c r="J35" s="33">
        <v>4</v>
      </c>
      <c r="K35" s="57">
        <f t="shared" si="0"/>
        <v>32</v>
      </c>
      <c r="L35" s="8"/>
      <c r="M35" s="8"/>
    </row>
    <row r="36" spans="1:13" s="1" customFormat="1" ht="15.75" customHeight="1">
      <c r="A36" s="8">
        <v>22</v>
      </c>
      <c r="B36" s="74" t="s">
        <v>148</v>
      </c>
      <c r="C36" s="9" t="s">
        <v>287</v>
      </c>
      <c r="D36" s="75" t="s">
        <v>263</v>
      </c>
      <c r="E36" s="33">
        <v>0</v>
      </c>
      <c r="F36" s="33">
        <v>0.5</v>
      </c>
      <c r="G36" s="33">
        <v>2</v>
      </c>
      <c r="H36" s="33">
        <v>8</v>
      </c>
      <c r="I36" s="38">
        <v>18</v>
      </c>
      <c r="J36" s="33">
        <v>2</v>
      </c>
      <c r="K36" s="57">
        <f t="shared" si="0"/>
        <v>30.5</v>
      </c>
      <c r="L36" s="8"/>
      <c r="M36" s="8"/>
    </row>
    <row r="37" spans="1:13" s="1" customFormat="1" ht="15.75" customHeight="1">
      <c r="A37" s="41">
        <v>23</v>
      </c>
      <c r="B37" s="74" t="s">
        <v>292</v>
      </c>
      <c r="C37" s="69" t="s">
        <v>291</v>
      </c>
      <c r="D37" s="75" t="s">
        <v>167</v>
      </c>
      <c r="E37" s="33">
        <v>12</v>
      </c>
      <c r="F37" s="33">
        <v>0</v>
      </c>
      <c r="G37" s="33">
        <v>0</v>
      </c>
      <c r="H37" s="33">
        <v>0</v>
      </c>
      <c r="I37" s="33">
        <v>16</v>
      </c>
      <c r="J37" s="33">
        <v>2</v>
      </c>
      <c r="K37" s="57">
        <f t="shared" si="0"/>
        <v>30</v>
      </c>
      <c r="L37" s="8"/>
      <c r="M37" s="8"/>
    </row>
    <row r="38" spans="1:13" s="1" customFormat="1" ht="15.75" customHeight="1">
      <c r="A38" s="8">
        <v>24</v>
      </c>
      <c r="B38" s="74" t="s">
        <v>141</v>
      </c>
      <c r="C38" s="9" t="s">
        <v>298</v>
      </c>
      <c r="D38" s="75" t="s">
        <v>214</v>
      </c>
      <c r="E38" s="33">
        <v>5</v>
      </c>
      <c r="F38" s="33">
        <v>0.5</v>
      </c>
      <c r="G38" s="33">
        <v>1</v>
      </c>
      <c r="H38" s="33">
        <v>4</v>
      </c>
      <c r="I38" s="33">
        <v>18</v>
      </c>
      <c r="J38" s="33">
        <v>0</v>
      </c>
      <c r="K38" s="57">
        <f t="shared" si="0"/>
        <v>28.5</v>
      </c>
      <c r="L38" s="8"/>
      <c r="M38" s="8"/>
    </row>
    <row r="39" spans="1:13" s="1" customFormat="1" ht="15.75" customHeight="1">
      <c r="A39" s="41">
        <v>25</v>
      </c>
      <c r="B39" s="74" t="s">
        <v>143</v>
      </c>
      <c r="C39" s="9" t="s">
        <v>303</v>
      </c>
      <c r="D39" s="75" t="s">
        <v>216</v>
      </c>
      <c r="E39" s="33">
        <v>1</v>
      </c>
      <c r="F39" s="33">
        <v>0.5</v>
      </c>
      <c r="G39" s="33">
        <v>1</v>
      </c>
      <c r="H39" s="33">
        <v>4</v>
      </c>
      <c r="I39" s="33">
        <v>12</v>
      </c>
      <c r="J39" s="33">
        <v>8</v>
      </c>
      <c r="K39" s="57">
        <f t="shared" si="0"/>
        <v>26.5</v>
      </c>
      <c r="L39" s="8"/>
      <c r="M39" s="8"/>
    </row>
    <row r="40" spans="1:13" s="1" customFormat="1" ht="15.75" customHeight="1">
      <c r="A40" s="8">
        <v>26</v>
      </c>
      <c r="B40" s="74" t="s">
        <v>174</v>
      </c>
      <c r="C40" s="69" t="s">
        <v>293</v>
      </c>
      <c r="D40" s="75" t="s">
        <v>37</v>
      </c>
      <c r="E40" s="33">
        <v>4</v>
      </c>
      <c r="F40" s="33">
        <v>0</v>
      </c>
      <c r="G40" s="33">
        <v>0</v>
      </c>
      <c r="H40" s="33">
        <v>0</v>
      </c>
      <c r="I40" s="33">
        <v>18</v>
      </c>
      <c r="J40" s="33">
        <v>4</v>
      </c>
      <c r="K40" s="57">
        <f t="shared" si="0"/>
        <v>26</v>
      </c>
      <c r="L40" s="8"/>
      <c r="M40" s="8"/>
    </row>
    <row r="41" spans="1:13" s="1" customFormat="1" ht="15.75" customHeight="1">
      <c r="A41" s="41">
        <v>27</v>
      </c>
      <c r="B41" s="74" t="s">
        <v>150</v>
      </c>
      <c r="C41" s="69" t="s">
        <v>295</v>
      </c>
      <c r="D41" s="75" t="s">
        <v>212</v>
      </c>
      <c r="E41" s="33">
        <v>0</v>
      </c>
      <c r="F41" s="33">
        <v>0</v>
      </c>
      <c r="G41" s="33">
        <v>0</v>
      </c>
      <c r="H41" s="33">
        <v>0</v>
      </c>
      <c r="I41" s="33">
        <v>20</v>
      </c>
      <c r="J41" s="33">
        <v>0.5</v>
      </c>
      <c r="K41" s="57">
        <f t="shared" si="0"/>
        <v>20.5</v>
      </c>
      <c r="L41" s="8"/>
      <c r="M41" s="8"/>
    </row>
    <row r="42" spans="1:13" s="1" customFormat="1" ht="15.75" customHeight="1">
      <c r="A42" s="8">
        <v>28</v>
      </c>
      <c r="B42" s="76" t="s">
        <v>160</v>
      </c>
      <c r="C42" s="9" t="s">
        <v>306</v>
      </c>
      <c r="D42" s="75" t="s">
        <v>213</v>
      </c>
      <c r="E42" s="33">
        <v>0</v>
      </c>
      <c r="F42" s="33">
        <v>0</v>
      </c>
      <c r="G42" s="33">
        <v>0.5</v>
      </c>
      <c r="H42" s="33">
        <v>1</v>
      </c>
      <c r="I42" s="33">
        <v>18</v>
      </c>
      <c r="J42" s="33">
        <v>0.5</v>
      </c>
      <c r="K42" s="57">
        <f t="shared" si="0"/>
        <v>20</v>
      </c>
      <c r="L42" s="8"/>
      <c r="M42" s="8"/>
    </row>
    <row r="43" spans="1:13" s="1" customFormat="1" ht="15.75" customHeight="1">
      <c r="A43" s="41">
        <v>29</v>
      </c>
      <c r="B43" s="76" t="s">
        <v>158</v>
      </c>
      <c r="C43" s="71" t="s">
        <v>316</v>
      </c>
      <c r="D43" s="75" t="s">
        <v>77</v>
      </c>
      <c r="E43" s="33">
        <v>0</v>
      </c>
      <c r="F43" s="33">
        <v>0</v>
      </c>
      <c r="G43" s="33">
        <v>2</v>
      </c>
      <c r="H43" s="33">
        <v>0</v>
      </c>
      <c r="I43" s="33">
        <v>14</v>
      </c>
      <c r="J43" s="33">
        <v>0</v>
      </c>
      <c r="K43" s="57">
        <f t="shared" si="0"/>
        <v>16</v>
      </c>
      <c r="L43" s="8"/>
      <c r="M43" s="8"/>
    </row>
    <row r="44" spans="1:13" s="1" customFormat="1" ht="15.75" customHeight="1">
      <c r="A44" s="8">
        <v>30</v>
      </c>
      <c r="B44" s="76" t="s">
        <v>165</v>
      </c>
      <c r="C44" s="69" t="s">
        <v>307</v>
      </c>
      <c r="D44" s="75" t="s">
        <v>218</v>
      </c>
      <c r="E44" s="33">
        <v>0</v>
      </c>
      <c r="F44" s="33">
        <v>0</v>
      </c>
      <c r="G44" s="33">
        <v>0</v>
      </c>
      <c r="H44" s="33">
        <v>0</v>
      </c>
      <c r="I44" s="33">
        <v>16</v>
      </c>
      <c r="J44" s="33">
        <v>0</v>
      </c>
      <c r="K44" s="57">
        <f t="shared" si="0"/>
        <v>16</v>
      </c>
      <c r="L44" s="8"/>
      <c r="M44" s="8"/>
    </row>
    <row r="45" spans="1:13" s="1" customFormat="1" ht="15.75" customHeight="1">
      <c r="A45" s="41">
        <v>31</v>
      </c>
      <c r="B45" s="74" t="s">
        <v>154</v>
      </c>
      <c r="C45" s="9" t="s">
        <v>296</v>
      </c>
      <c r="D45" s="75" t="s">
        <v>219</v>
      </c>
      <c r="E45" s="33">
        <v>0</v>
      </c>
      <c r="F45" s="33">
        <v>0</v>
      </c>
      <c r="G45" s="33">
        <v>0</v>
      </c>
      <c r="H45" s="33">
        <v>0</v>
      </c>
      <c r="I45" s="33">
        <v>16</v>
      </c>
      <c r="J45" s="33">
        <v>0</v>
      </c>
      <c r="K45" s="57">
        <f t="shared" si="0"/>
        <v>16</v>
      </c>
      <c r="L45" s="8"/>
      <c r="M45" s="8"/>
    </row>
    <row r="46" spans="1:13" s="1" customFormat="1" ht="15.75" customHeight="1">
      <c r="A46" s="8">
        <v>32</v>
      </c>
      <c r="B46" s="76" t="s">
        <v>166</v>
      </c>
      <c r="C46" s="69" t="s">
        <v>309</v>
      </c>
      <c r="D46" s="75" t="s">
        <v>24</v>
      </c>
      <c r="E46" s="28">
        <v>0</v>
      </c>
      <c r="F46" s="28">
        <v>0.5</v>
      </c>
      <c r="G46" s="28">
        <v>0.5</v>
      </c>
      <c r="H46" s="56" t="s">
        <v>320</v>
      </c>
      <c r="I46" s="28">
        <v>12</v>
      </c>
      <c r="J46" s="28">
        <v>0.5</v>
      </c>
      <c r="K46" s="57">
        <f t="shared" si="0"/>
        <v>14</v>
      </c>
      <c r="L46" s="28"/>
      <c r="M46" s="28"/>
    </row>
    <row r="47" spans="1:13" s="1" customFormat="1" ht="15.75" customHeight="1">
      <c r="A47" s="41">
        <v>33</v>
      </c>
      <c r="B47" s="76" t="s">
        <v>164</v>
      </c>
      <c r="C47" s="69" t="s">
        <v>305</v>
      </c>
      <c r="D47" s="75" t="s">
        <v>33</v>
      </c>
      <c r="E47" s="33">
        <v>0</v>
      </c>
      <c r="F47" s="33">
        <v>0</v>
      </c>
      <c r="G47" s="33">
        <v>1</v>
      </c>
      <c r="H47" s="33">
        <v>0</v>
      </c>
      <c r="I47" s="33">
        <v>12</v>
      </c>
      <c r="J47" s="33">
        <v>0</v>
      </c>
      <c r="K47" s="57">
        <f t="shared" si="0"/>
        <v>13</v>
      </c>
      <c r="L47" s="8"/>
      <c r="M47" s="8"/>
    </row>
    <row r="48" spans="1:13" s="25" customFormat="1" ht="15.75" customHeight="1">
      <c r="A48" s="12"/>
      <c r="B48" s="13"/>
      <c r="C48" s="45"/>
      <c r="D48" s="13"/>
      <c r="E48" s="12"/>
      <c r="F48" s="12"/>
      <c r="G48" s="12"/>
      <c r="H48" s="14"/>
      <c r="I48" s="12"/>
      <c r="J48" s="12"/>
      <c r="K48" s="65"/>
      <c r="L48" s="12"/>
      <c r="M48" s="12"/>
    </row>
    <row r="49" spans="1:14" s="1" customFormat="1" ht="15.75" customHeight="1">
      <c r="A49" s="15"/>
      <c r="B49" s="2" t="s">
        <v>8</v>
      </c>
      <c r="C49" s="46"/>
      <c r="D49" s="102" t="s">
        <v>40</v>
      </c>
      <c r="E49" s="102"/>
      <c r="F49" s="102"/>
      <c r="G49" s="116"/>
      <c r="H49" s="116"/>
      <c r="I49" s="15"/>
      <c r="J49" s="15"/>
      <c r="K49" s="15"/>
      <c r="L49" s="15"/>
      <c r="M49" s="15"/>
      <c r="N49" s="26"/>
    </row>
    <row r="50" spans="1:14" s="1" customFormat="1" ht="15.75" customHeight="1">
      <c r="A50" s="15"/>
      <c r="B50" s="2" t="s">
        <v>9</v>
      </c>
      <c r="C50" s="46"/>
      <c r="D50" s="113" t="s">
        <v>222</v>
      </c>
      <c r="E50" s="113"/>
      <c r="F50" s="113"/>
      <c r="G50" s="116"/>
      <c r="H50" s="116"/>
      <c r="I50" s="15"/>
      <c r="J50" s="15"/>
      <c r="K50" s="15"/>
      <c r="L50" s="15"/>
      <c r="M50" s="15"/>
      <c r="N50" s="26"/>
    </row>
    <row r="51" spans="1:16" s="1" customFormat="1" ht="15.75" customHeight="1">
      <c r="A51"/>
      <c r="C51" s="39"/>
      <c r="D51"/>
      <c r="E51"/>
      <c r="F51"/>
      <c r="G51" s="27"/>
      <c r="H51" s="5"/>
      <c r="I51" s="6"/>
      <c r="J51" s="6"/>
      <c r="K51" s="15"/>
      <c r="L51" s="15"/>
      <c r="M51" s="15"/>
      <c r="N51" s="26"/>
      <c r="P51" s="11"/>
    </row>
    <row r="52" spans="1:14" s="1" customFormat="1" ht="15.75" customHeight="1">
      <c r="A52"/>
      <c r="B52" s="7" t="s">
        <v>10</v>
      </c>
      <c r="C52" s="44"/>
      <c r="D52" s="102" t="s">
        <v>321</v>
      </c>
      <c r="E52" s="102"/>
      <c r="F52" s="102"/>
      <c r="G52" s="103"/>
      <c r="H52" s="103"/>
      <c r="I52" s="120"/>
      <c r="J52" s="120"/>
      <c r="K52" s="120"/>
      <c r="L52" s="121"/>
      <c r="M52" s="121"/>
      <c r="N52" s="26"/>
    </row>
    <row r="53" spans="1:14" s="1" customFormat="1" ht="15.75" customHeight="1">
      <c r="A53"/>
      <c r="B53"/>
      <c r="C53" s="47"/>
      <c r="D53" s="113" t="s">
        <v>322</v>
      </c>
      <c r="E53" s="113"/>
      <c r="F53" s="113"/>
      <c r="G53" s="103"/>
      <c r="H53" s="103"/>
      <c r="I53" s="6"/>
      <c r="J53" s="6"/>
      <c r="K53" s="6"/>
      <c r="L53" s="6"/>
      <c r="M53" s="6"/>
      <c r="N53" s="26"/>
    </row>
    <row r="54" spans="1:14" s="1" customFormat="1" ht="15.75" customHeight="1">
      <c r="A54"/>
      <c r="B54"/>
      <c r="C54" s="47"/>
      <c r="D54" s="113" t="s">
        <v>323</v>
      </c>
      <c r="E54" s="113"/>
      <c r="F54" s="113"/>
      <c r="G54" s="103"/>
      <c r="H54" s="103"/>
      <c r="I54" s="6"/>
      <c r="J54" s="6"/>
      <c r="K54" s="6"/>
      <c r="L54" s="6"/>
      <c r="M54" s="6"/>
      <c r="N54" s="26"/>
    </row>
    <row r="55" spans="1:14" s="1" customFormat="1" ht="15.75" customHeight="1">
      <c r="A55"/>
      <c r="B55"/>
      <c r="C55" s="47"/>
      <c r="D55" s="113" t="s">
        <v>324</v>
      </c>
      <c r="E55" s="113"/>
      <c r="F55" s="113"/>
      <c r="G55" s="103"/>
      <c r="H55" s="103"/>
      <c r="I55"/>
      <c r="J55"/>
      <c r="K55"/>
      <c r="L55"/>
      <c r="M55"/>
      <c r="N55" s="26"/>
    </row>
    <row r="56" spans="1:14" s="1" customFormat="1" ht="15.75" customHeight="1">
      <c r="A56"/>
      <c r="B56"/>
      <c r="C56" s="47"/>
      <c r="D56" s="119" t="s">
        <v>325</v>
      </c>
      <c r="E56" s="119"/>
      <c r="F56" s="119"/>
      <c r="G56" s="103"/>
      <c r="H56" s="103"/>
      <c r="I56"/>
      <c r="J56"/>
      <c r="K56"/>
      <c r="L56"/>
      <c r="M56"/>
      <c r="N56" s="26"/>
    </row>
    <row r="57" spans="4:14" ht="15.75" customHeight="1">
      <c r="D57" s="119" t="s">
        <v>326</v>
      </c>
      <c r="E57" s="119"/>
      <c r="F57" s="119"/>
      <c r="N57" s="15"/>
    </row>
    <row r="58" ht="15.75" customHeight="1">
      <c r="N58" s="15"/>
    </row>
    <row r="59" ht="15.75" customHeight="1">
      <c r="N59" s="15"/>
    </row>
    <row r="60" ht="15.75" customHeight="1">
      <c r="N60" s="15"/>
    </row>
    <row r="61" ht="15.75" customHeight="1">
      <c r="N61" s="15"/>
    </row>
    <row r="62" spans="13:14" ht="15.75">
      <c r="M62" s="8"/>
      <c r="N62" s="15"/>
    </row>
    <row r="63" ht="12.75">
      <c r="N63" s="15"/>
    </row>
    <row r="64" ht="12.75">
      <c r="N64" s="15"/>
    </row>
  </sheetData>
  <sheetProtection/>
  <mergeCells count="39">
    <mergeCell ref="D57:F57"/>
    <mergeCell ref="I52:K52"/>
    <mergeCell ref="L52:M52"/>
    <mergeCell ref="G56:H56"/>
    <mergeCell ref="D53:F53"/>
    <mergeCell ref="G53:H53"/>
    <mergeCell ref="D54:F54"/>
    <mergeCell ref="G54:H54"/>
    <mergeCell ref="D56:F56"/>
    <mergeCell ref="G55:H55"/>
    <mergeCell ref="D49:F49"/>
    <mergeCell ref="G49:H49"/>
    <mergeCell ref="D50:F50"/>
    <mergeCell ref="G50:H50"/>
    <mergeCell ref="H12:H14"/>
    <mergeCell ref="M12:M14"/>
    <mergeCell ref="A1:M1"/>
    <mergeCell ref="A2:M2"/>
    <mergeCell ref="A3:M3"/>
    <mergeCell ref="A4:M4"/>
    <mergeCell ref="A5:M5"/>
    <mergeCell ref="D55:F55"/>
    <mergeCell ref="K12:K14"/>
    <mergeCell ref="G12:G14"/>
    <mergeCell ref="L12:L14"/>
    <mergeCell ref="A8:M8"/>
    <mergeCell ref="D52:F52"/>
    <mergeCell ref="G52:H52"/>
    <mergeCell ref="A7:H7"/>
    <mergeCell ref="I12:I14"/>
    <mergeCell ref="A12:A14"/>
    <mergeCell ref="J12:J14"/>
    <mergeCell ref="B12:B14"/>
    <mergeCell ref="A6:K6"/>
    <mergeCell ref="D12:D14"/>
    <mergeCell ref="E12:E14"/>
    <mergeCell ref="F12:F14"/>
    <mergeCell ref="A10:M10"/>
    <mergeCell ref="C12:C1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zoomScale="74" zoomScaleNormal="74" zoomScalePageLayoutView="0" workbookViewId="0" topLeftCell="A1">
      <selection activeCell="A1" sqref="A1:M1"/>
    </sheetView>
  </sheetViews>
  <sheetFormatPr defaultColWidth="9.00390625" defaultRowHeight="12.75"/>
  <cols>
    <col min="1" max="1" width="5.125" style="0" customWidth="1"/>
    <col min="2" max="2" width="39.75390625" style="0" customWidth="1"/>
    <col min="3" max="3" width="9.625" style="47" customWidth="1"/>
    <col min="4" max="4" width="15.00390625" style="0" customWidth="1"/>
    <col min="7" max="7" width="11.125" style="0" customWidth="1"/>
    <col min="8" max="8" width="9.125" style="3" customWidth="1"/>
    <col min="12" max="12" width="8.375" style="0" customWidth="1"/>
    <col min="13" max="13" width="9.875" style="0" customWidth="1"/>
  </cols>
  <sheetData>
    <row r="1" spans="1:17" s="10" customFormat="1" ht="15.7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30"/>
      <c r="O1" s="130"/>
      <c r="P1" s="130"/>
      <c r="Q1" s="130"/>
    </row>
    <row r="2" spans="1:17" s="10" customFormat="1" ht="15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30"/>
      <c r="O2" s="130"/>
      <c r="P2" s="130"/>
      <c r="Q2" s="130"/>
    </row>
    <row r="3" spans="1:17" s="10" customFormat="1" ht="15.75" customHeight="1">
      <c r="A3" s="111" t="s">
        <v>168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30"/>
      <c r="O3" s="130"/>
      <c r="P3" s="130"/>
      <c r="Q3" s="130"/>
    </row>
    <row r="4" spans="1:17" s="10" customFormat="1" ht="15.75" customHeight="1">
      <c r="A4" s="112" t="s">
        <v>60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30"/>
      <c r="O4" s="130"/>
      <c r="P4" s="130"/>
      <c r="Q4" s="130"/>
    </row>
    <row r="5" spans="1:17" s="10" customFormat="1" ht="15.75" customHeight="1">
      <c r="A5" s="112" t="s">
        <v>169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30"/>
      <c r="O5" s="130"/>
      <c r="P5" s="130"/>
      <c r="Q5" s="130"/>
    </row>
    <row r="6" spans="1:17" s="10" customFormat="1" ht="15.75" customHeight="1">
      <c r="A6" s="96" t="s">
        <v>18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29"/>
      <c r="M6" s="29"/>
      <c r="N6" s="130"/>
      <c r="O6" s="130"/>
      <c r="P6" s="130"/>
      <c r="Q6" s="130"/>
    </row>
    <row r="7" spans="1:17" s="10" customFormat="1" ht="15.75" customHeight="1">
      <c r="A7" s="96" t="s">
        <v>19</v>
      </c>
      <c r="B7" s="96"/>
      <c r="C7" s="96"/>
      <c r="D7" s="96"/>
      <c r="E7" s="96"/>
      <c r="F7" s="96"/>
      <c r="G7" s="96"/>
      <c r="H7" s="96"/>
      <c r="I7" s="29"/>
      <c r="J7" s="29"/>
      <c r="K7" s="29"/>
      <c r="L7" s="29"/>
      <c r="M7" s="29"/>
      <c r="N7" s="130"/>
      <c r="O7" s="130"/>
      <c r="P7" s="130"/>
      <c r="Q7" s="130"/>
    </row>
    <row r="8" spans="1:13" s="10" customFormat="1" ht="15.75" customHeight="1">
      <c r="A8" s="96" t="s">
        <v>353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10" customFormat="1" ht="15.75" customHeight="1">
      <c r="A9" s="96" t="s">
        <v>221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15.75" customHeight="1">
      <c r="A10" s="6"/>
      <c r="B10" s="6"/>
      <c r="C10" s="40"/>
      <c r="D10" s="6"/>
      <c r="E10" s="6"/>
      <c r="F10" s="6"/>
      <c r="G10" s="6"/>
      <c r="H10" s="31"/>
      <c r="I10" s="6"/>
      <c r="J10" s="6"/>
      <c r="K10" s="6"/>
      <c r="L10" s="6"/>
      <c r="M10" s="6"/>
    </row>
    <row r="11" spans="1:13" ht="12.75" customHeight="1">
      <c r="A11" s="107" t="s">
        <v>2</v>
      </c>
      <c r="B11" s="107" t="s">
        <v>3</v>
      </c>
      <c r="C11" s="108" t="s">
        <v>66</v>
      </c>
      <c r="D11" s="97" t="s">
        <v>4</v>
      </c>
      <c r="E11" s="97" t="s">
        <v>20</v>
      </c>
      <c r="F11" s="97" t="s">
        <v>21</v>
      </c>
      <c r="G11" s="97" t="s">
        <v>22</v>
      </c>
      <c r="H11" s="117" t="s">
        <v>23</v>
      </c>
      <c r="I11" s="104" t="s">
        <v>25</v>
      </c>
      <c r="J11" s="110" t="s">
        <v>26</v>
      </c>
      <c r="K11" s="114" t="s">
        <v>5</v>
      </c>
      <c r="L11" s="97" t="s">
        <v>6</v>
      </c>
      <c r="M11" s="107" t="s">
        <v>7</v>
      </c>
    </row>
    <row r="12" spans="1:13" ht="12.75" customHeight="1">
      <c r="A12" s="107"/>
      <c r="B12" s="107"/>
      <c r="C12" s="122"/>
      <c r="D12" s="97"/>
      <c r="E12" s="97"/>
      <c r="F12" s="97"/>
      <c r="G12" s="97"/>
      <c r="H12" s="117"/>
      <c r="I12" s="123"/>
      <c r="J12" s="125"/>
      <c r="K12" s="114"/>
      <c r="L12" s="97"/>
      <c r="M12" s="107"/>
    </row>
    <row r="13" spans="1:13" ht="50.25" customHeight="1">
      <c r="A13" s="108"/>
      <c r="B13" s="108"/>
      <c r="C13" s="122"/>
      <c r="D13" s="98"/>
      <c r="E13" s="98"/>
      <c r="F13" s="98"/>
      <c r="G13" s="98"/>
      <c r="H13" s="118"/>
      <c r="I13" s="124"/>
      <c r="J13" s="125"/>
      <c r="K13" s="115"/>
      <c r="L13" s="98"/>
      <c r="M13" s="108"/>
    </row>
    <row r="14" spans="1:13" s="1" customFormat="1" ht="15" customHeight="1">
      <c r="A14" s="8">
        <v>1</v>
      </c>
      <c r="B14" s="174" t="s">
        <v>123</v>
      </c>
      <c r="C14" s="69" t="s">
        <v>186</v>
      </c>
      <c r="D14" s="178" t="s">
        <v>12</v>
      </c>
      <c r="E14" s="33">
        <v>20</v>
      </c>
      <c r="F14" s="33">
        <v>20</v>
      </c>
      <c r="G14" s="33">
        <v>15</v>
      </c>
      <c r="H14" s="33">
        <v>20</v>
      </c>
      <c r="I14" s="33">
        <v>20</v>
      </c>
      <c r="J14" s="33">
        <v>20</v>
      </c>
      <c r="K14" s="57">
        <f aca="true" t="shared" si="0" ref="K14:K45">J14+I14+H14+G14+F14+E14</f>
        <v>115</v>
      </c>
      <c r="L14" s="8"/>
      <c r="M14" s="176" t="s">
        <v>354</v>
      </c>
    </row>
    <row r="15" spans="1:13" s="1" customFormat="1" ht="15" customHeight="1">
      <c r="A15" s="8">
        <v>2</v>
      </c>
      <c r="B15" s="175" t="s">
        <v>107</v>
      </c>
      <c r="C15" s="69" t="s">
        <v>200</v>
      </c>
      <c r="D15" s="178" t="s">
        <v>17</v>
      </c>
      <c r="E15" s="33">
        <v>20</v>
      </c>
      <c r="F15" s="33">
        <v>20</v>
      </c>
      <c r="G15" s="33">
        <v>15</v>
      </c>
      <c r="H15" s="33">
        <v>20</v>
      </c>
      <c r="I15" s="33">
        <v>17</v>
      </c>
      <c r="J15" s="33">
        <v>20</v>
      </c>
      <c r="K15" s="57">
        <f t="shared" si="0"/>
        <v>112</v>
      </c>
      <c r="L15" s="8"/>
      <c r="M15" s="176" t="s">
        <v>354</v>
      </c>
    </row>
    <row r="16" spans="1:13" s="1" customFormat="1" ht="15" customHeight="1">
      <c r="A16" s="8">
        <v>3</v>
      </c>
      <c r="B16" s="175" t="s">
        <v>109</v>
      </c>
      <c r="C16" s="9" t="s">
        <v>202</v>
      </c>
      <c r="D16" s="178" t="s">
        <v>71</v>
      </c>
      <c r="E16" s="33">
        <v>4</v>
      </c>
      <c r="F16" s="33">
        <v>20</v>
      </c>
      <c r="G16" s="33">
        <v>19</v>
      </c>
      <c r="H16" s="33">
        <v>19.5</v>
      </c>
      <c r="I16" s="33">
        <v>20</v>
      </c>
      <c r="J16" s="33">
        <v>19</v>
      </c>
      <c r="K16" s="57">
        <f t="shared" si="0"/>
        <v>101.5</v>
      </c>
      <c r="L16" s="8"/>
      <c r="M16" s="177" t="s">
        <v>355</v>
      </c>
    </row>
    <row r="17" spans="1:13" s="1" customFormat="1" ht="15" customHeight="1">
      <c r="A17" s="8">
        <v>4</v>
      </c>
      <c r="B17" s="175" t="s">
        <v>111</v>
      </c>
      <c r="C17" s="9" t="s">
        <v>204</v>
      </c>
      <c r="D17" s="178" t="s">
        <v>76</v>
      </c>
      <c r="E17" s="33">
        <v>1</v>
      </c>
      <c r="F17" s="33">
        <v>18</v>
      </c>
      <c r="G17" s="33">
        <v>15</v>
      </c>
      <c r="H17" s="33">
        <v>18</v>
      </c>
      <c r="I17" s="33">
        <v>10</v>
      </c>
      <c r="J17" s="33">
        <v>10</v>
      </c>
      <c r="K17" s="57">
        <f t="shared" si="0"/>
        <v>72</v>
      </c>
      <c r="L17" s="8"/>
      <c r="M17" s="177" t="s">
        <v>355</v>
      </c>
    </row>
    <row r="18" spans="1:13" s="1" customFormat="1" ht="15" customHeight="1">
      <c r="A18" s="8">
        <v>5</v>
      </c>
      <c r="B18" s="175" t="s">
        <v>120</v>
      </c>
      <c r="C18" s="9" t="s">
        <v>195</v>
      </c>
      <c r="D18" s="178" t="s">
        <v>194</v>
      </c>
      <c r="E18" s="33">
        <v>1</v>
      </c>
      <c r="F18" s="33">
        <v>8</v>
      </c>
      <c r="G18" s="33">
        <v>12</v>
      </c>
      <c r="H18" s="33">
        <v>18</v>
      </c>
      <c r="I18" s="33">
        <v>15</v>
      </c>
      <c r="J18" s="33">
        <v>16</v>
      </c>
      <c r="K18" s="57">
        <f t="shared" si="0"/>
        <v>70</v>
      </c>
      <c r="L18" s="8"/>
      <c r="M18" s="177" t="s">
        <v>355</v>
      </c>
    </row>
    <row r="19" spans="1:13" s="1" customFormat="1" ht="15" customHeight="1">
      <c r="A19" s="8">
        <v>6</v>
      </c>
      <c r="B19" s="175" t="s">
        <v>122</v>
      </c>
      <c r="C19" s="69" t="s">
        <v>198</v>
      </c>
      <c r="D19" s="178" t="s">
        <v>76</v>
      </c>
      <c r="E19" s="33">
        <v>2</v>
      </c>
      <c r="F19" s="33">
        <v>10</v>
      </c>
      <c r="G19" s="33">
        <v>9</v>
      </c>
      <c r="H19" s="33">
        <v>18</v>
      </c>
      <c r="I19" s="33">
        <v>10</v>
      </c>
      <c r="J19" s="33">
        <v>9</v>
      </c>
      <c r="K19" s="57">
        <f t="shared" si="0"/>
        <v>58</v>
      </c>
      <c r="L19" s="8"/>
      <c r="M19" s="176" t="s">
        <v>356</v>
      </c>
    </row>
    <row r="20" spans="1:13" s="1" customFormat="1" ht="15" customHeight="1">
      <c r="A20" s="8">
        <v>7</v>
      </c>
      <c r="B20" s="175" t="s">
        <v>110</v>
      </c>
      <c r="C20" s="9" t="s">
        <v>208</v>
      </c>
      <c r="D20" s="178" t="s">
        <v>75</v>
      </c>
      <c r="E20" s="33">
        <v>0</v>
      </c>
      <c r="F20" s="33">
        <v>19</v>
      </c>
      <c r="G20" s="33">
        <v>12</v>
      </c>
      <c r="H20" s="33">
        <v>10</v>
      </c>
      <c r="I20" s="33">
        <v>1</v>
      </c>
      <c r="J20" s="33">
        <v>15</v>
      </c>
      <c r="K20" s="57">
        <f t="shared" si="0"/>
        <v>57</v>
      </c>
      <c r="L20" s="8"/>
      <c r="M20" s="176" t="s">
        <v>356</v>
      </c>
    </row>
    <row r="21" spans="1:13" s="1" customFormat="1" ht="15" customHeight="1">
      <c r="A21" s="8">
        <v>8</v>
      </c>
      <c r="B21" s="175" t="s">
        <v>115</v>
      </c>
      <c r="C21" s="9" t="s">
        <v>207</v>
      </c>
      <c r="D21" s="178" t="s">
        <v>14</v>
      </c>
      <c r="E21" s="33">
        <v>1</v>
      </c>
      <c r="F21" s="33">
        <v>7</v>
      </c>
      <c r="G21" s="33">
        <v>6</v>
      </c>
      <c r="H21" s="33">
        <v>16</v>
      </c>
      <c r="I21" s="33">
        <v>13.5</v>
      </c>
      <c r="J21" s="33">
        <v>9</v>
      </c>
      <c r="K21" s="57">
        <f t="shared" si="0"/>
        <v>52.5</v>
      </c>
      <c r="L21" s="8"/>
      <c r="M21" s="176" t="s">
        <v>356</v>
      </c>
    </row>
    <row r="22" spans="1:13" s="1" customFormat="1" ht="15" customHeight="1">
      <c r="A22" s="8">
        <v>9</v>
      </c>
      <c r="B22" s="175" t="s">
        <v>117</v>
      </c>
      <c r="C22" s="69" t="s">
        <v>205</v>
      </c>
      <c r="D22" s="178" t="s">
        <v>16</v>
      </c>
      <c r="E22" s="33">
        <v>1</v>
      </c>
      <c r="F22" s="33">
        <v>9</v>
      </c>
      <c r="G22" s="33">
        <v>0</v>
      </c>
      <c r="H22" s="33">
        <v>14</v>
      </c>
      <c r="I22" s="33">
        <v>14</v>
      </c>
      <c r="J22" s="33">
        <v>10</v>
      </c>
      <c r="K22" s="57">
        <f t="shared" si="0"/>
        <v>48</v>
      </c>
      <c r="L22" s="8"/>
      <c r="M22" s="176" t="s">
        <v>356</v>
      </c>
    </row>
    <row r="23" spans="1:13" s="1" customFormat="1" ht="15" customHeight="1">
      <c r="A23" s="8">
        <v>10</v>
      </c>
      <c r="B23" s="175" t="s">
        <v>112</v>
      </c>
      <c r="C23" s="70" t="s">
        <v>199</v>
      </c>
      <c r="D23" s="178" t="s">
        <v>77</v>
      </c>
      <c r="E23" s="33">
        <v>0</v>
      </c>
      <c r="F23" s="33">
        <v>8</v>
      </c>
      <c r="G23" s="33">
        <v>2</v>
      </c>
      <c r="H23" s="33">
        <v>15</v>
      </c>
      <c r="I23" s="33">
        <v>12</v>
      </c>
      <c r="J23" s="33">
        <v>10</v>
      </c>
      <c r="K23" s="57">
        <f t="shared" si="0"/>
        <v>47</v>
      </c>
      <c r="L23" s="8"/>
      <c r="M23" s="176" t="s">
        <v>356</v>
      </c>
    </row>
    <row r="24" spans="1:13" s="1" customFormat="1" ht="15" customHeight="1">
      <c r="A24" s="8">
        <v>11</v>
      </c>
      <c r="B24" s="174" t="s">
        <v>135</v>
      </c>
      <c r="C24" s="9" t="s">
        <v>190</v>
      </c>
      <c r="D24" s="178" t="s">
        <v>33</v>
      </c>
      <c r="E24" s="33">
        <v>3</v>
      </c>
      <c r="F24" s="33">
        <v>8</v>
      </c>
      <c r="G24" s="33">
        <v>11</v>
      </c>
      <c r="H24" s="33">
        <v>3</v>
      </c>
      <c r="I24" s="33">
        <v>20</v>
      </c>
      <c r="J24" s="33">
        <v>0.5</v>
      </c>
      <c r="K24" s="57">
        <f t="shared" si="0"/>
        <v>45.5</v>
      </c>
      <c r="L24" s="8"/>
      <c r="M24" s="176" t="s">
        <v>356</v>
      </c>
    </row>
    <row r="25" spans="1:13" s="1" customFormat="1" ht="15" customHeight="1">
      <c r="A25" s="8">
        <v>12</v>
      </c>
      <c r="B25" s="76" t="s">
        <v>131</v>
      </c>
      <c r="C25" s="72" t="s">
        <v>189</v>
      </c>
      <c r="D25" s="75" t="s">
        <v>215</v>
      </c>
      <c r="E25" s="33">
        <v>1</v>
      </c>
      <c r="F25" s="33">
        <v>7</v>
      </c>
      <c r="G25" s="33">
        <v>4.5</v>
      </c>
      <c r="H25" s="33">
        <v>18</v>
      </c>
      <c r="I25" s="33">
        <v>3</v>
      </c>
      <c r="J25" s="33">
        <v>5</v>
      </c>
      <c r="K25" s="57">
        <f t="shared" si="0"/>
        <v>38.5</v>
      </c>
      <c r="L25" s="8"/>
      <c r="M25" s="8"/>
    </row>
    <row r="26" spans="1:13" s="1" customFormat="1" ht="15" customHeight="1">
      <c r="A26" s="8">
        <v>13</v>
      </c>
      <c r="B26" s="76" t="s">
        <v>127</v>
      </c>
      <c r="C26" s="69" t="s">
        <v>183</v>
      </c>
      <c r="D26" s="75" t="s">
        <v>220</v>
      </c>
      <c r="E26" s="33">
        <v>1</v>
      </c>
      <c r="F26" s="33">
        <v>9</v>
      </c>
      <c r="G26" s="33">
        <v>2</v>
      </c>
      <c r="H26" s="33">
        <v>8</v>
      </c>
      <c r="I26" s="33">
        <v>2</v>
      </c>
      <c r="J26" s="33">
        <v>14</v>
      </c>
      <c r="K26" s="57">
        <f t="shared" si="0"/>
        <v>36</v>
      </c>
      <c r="L26" s="8"/>
      <c r="M26" s="8"/>
    </row>
    <row r="27" spans="1:13" s="1" customFormat="1" ht="15" customHeight="1">
      <c r="A27" s="8">
        <v>14</v>
      </c>
      <c r="B27" s="74" t="s">
        <v>119</v>
      </c>
      <c r="C27" s="69" t="s">
        <v>196</v>
      </c>
      <c r="D27" s="75" t="s">
        <v>17</v>
      </c>
      <c r="E27" s="33">
        <v>1</v>
      </c>
      <c r="F27" s="33">
        <v>1</v>
      </c>
      <c r="G27" s="33">
        <v>6</v>
      </c>
      <c r="H27" s="33">
        <v>16</v>
      </c>
      <c r="I27" s="33">
        <v>6</v>
      </c>
      <c r="J27" s="33">
        <v>2</v>
      </c>
      <c r="K27" s="57">
        <f t="shared" si="0"/>
        <v>32</v>
      </c>
      <c r="L27" s="8"/>
      <c r="M27" s="8"/>
    </row>
    <row r="28" spans="1:13" s="1" customFormat="1" ht="15" customHeight="1">
      <c r="A28" s="8">
        <v>15</v>
      </c>
      <c r="B28" s="76" t="s">
        <v>124</v>
      </c>
      <c r="C28" s="69" t="s">
        <v>192</v>
      </c>
      <c r="D28" s="75" t="s">
        <v>17</v>
      </c>
      <c r="E28" s="33">
        <v>1</v>
      </c>
      <c r="F28" s="33">
        <v>6</v>
      </c>
      <c r="G28" s="33">
        <v>8</v>
      </c>
      <c r="H28" s="33">
        <v>0</v>
      </c>
      <c r="I28" s="33">
        <v>15</v>
      </c>
      <c r="J28" s="33">
        <v>0</v>
      </c>
      <c r="K28" s="57">
        <f t="shared" si="0"/>
        <v>30</v>
      </c>
      <c r="L28" s="8"/>
      <c r="M28" s="8"/>
    </row>
    <row r="29" spans="1:13" s="1" customFormat="1" ht="15" customHeight="1">
      <c r="A29" s="8">
        <v>16</v>
      </c>
      <c r="B29" s="74" t="s">
        <v>108</v>
      </c>
      <c r="C29" s="69" t="s">
        <v>206</v>
      </c>
      <c r="D29" s="75" t="s">
        <v>17</v>
      </c>
      <c r="E29" s="33">
        <v>3</v>
      </c>
      <c r="F29" s="33">
        <v>4</v>
      </c>
      <c r="G29" s="33">
        <v>14</v>
      </c>
      <c r="H29" s="33">
        <v>3</v>
      </c>
      <c r="I29" s="33">
        <v>4</v>
      </c>
      <c r="J29" s="33">
        <v>0</v>
      </c>
      <c r="K29" s="57">
        <f t="shared" si="0"/>
        <v>28</v>
      </c>
      <c r="L29" s="8"/>
      <c r="M29" s="8"/>
    </row>
    <row r="30" spans="1:13" s="1" customFormat="1" ht="15" customHeight="1">
      <c r="A30" s="8">
        <v>17</v>
      </c>
      <c r="B30" s="74" t="s">
        <v>121</v>
      </c>
      <c r="C30" s="9" t="s">
        <v>193</v>
      </c>
      <c r="D30" s="75" t="s">
        <v>85</v>
      </c>
      <c r="E30" s="33">
        <v>0</v>
      </c>
      <c r="F30" s="33">
        <v>11</v>
      </c>
      <c r="G30" s="33">
        <v>15</v>
      </c>
      <c r="H30" s="33">
        <v>2</v>
      </c>
      <c r="I30" s="33">
        <v>0</v>
      </c>
      <c r="J30" s="33">
        <v>0</v>
      </c>
      <c r="K30" s="57">
        <f t="shared" si="0"/>
        <v>28</v>
      </c>
      <c r="L30" s="8"/>
      <c r="M30" s="8"/>
    </row>
    <row r="31" spans="1:13" s="1" customFormat="1" ht="15" customHeight="1">
      <c r="A31" s="8">
        <v>18</v>
      </c>
      <c r="B31" s="74" t="s">
        <v>114</v>
      </c>
      <c r="C31" s="70" t="s">
        <v>201</v>
      </c>
      <c r="D31" s="75" t="s">
        <v>13</v>
      </c>
      <c r="E31" s="33">
        <v>0</v>
      </c>
      <c r="F31" s="33">
        <v>13</v>
      </c>
      <c r="G31" s="33">
        <v>0</v>
      </c>
      <c r="H31" s="33">
        <v>6</v>
      </c>
      <c r="I31" s="33">
        <v>1</v>
      </c>
      <c r="J31" s="33">
        <v>6</v>
      </c>
      <c r="K31" s="57">
        <f t="shared" si="0"/>
        <v>26</v>
      </c>
      <c r="L31" s="8"/>
      <c r="M31" s="8"/>
    </row>
    <row r="32" spans="1:13" s="1" customFormat="1" ht="15" customHeight="1">
      <c r="A32" s="8">
        <v>19</v>
      </c>
      <c r="B32" s="76" t="s">
        <v>130</v>
      </c>
      <c r="C32" s="71" t="s">
        <v>188</v>
      </c>
      <c r="D32" s="75" t="s">
        <v>28</v>
      </c>
      <c r="E32" s="33">
        <v>0</v>
      </c>
      <c r="F32" s="33">
        <v>14</v>
      </c>
      <c r="G32" s="33">
        <v>0</v>
      </c>
      <c r="H32" s="33">
        <v>3</v>
      </c>
      <c r="I32" s="33">
        <v>2</v>
      </c>
      <c r="J32" s="33">
        <v>5</v>
      </c>
      <c r="K32" s="57">
        <f t="shared" si="0"/>
        <v>24</v>
      </c>
      <c r="L32" s="8"/>
      <c r="M32" s="8"/>
    </row>
    <row r="33" spans="1:13" s="1" customFormat="1" ht="15" customHeight="1">
      <c r="A33" s="8">
        <v>20</v>
      </c>
      <c r="B33" s="76" t="s">
        <v>125</v>
      </c>
      <c r="C33" s="9" t="s">
        <v>191</v>
      </c>
      <c r="D33" s="75" t="s">
        <v>17</v>
      </c>
      <c r="E33" s="33">
        <v>0</v>
      </c>
      <c r="F33" s="33">
        <v>5</v>
      </c>
      <c r="G33" s="33">
        <v>15</v>
      </c>
      <c r="H33" s="33">
        <v>2</v>
      </c>
      <c r="I33" s="33">
        <v>0</v>
      </c>
      <c r="J33" s="33">
        <v>0</v>
      </c>
      <c r="K33" s="57">
        <f t="shared" si="0"/>
        <v>22</v>
      </c>
      <c r="L33" s="8"/>
      <c r="M33" s="8"/>
    </row>
    <row r="34" spans="1:13" s="1" customFormat="1" ht="15" customHeight="1">
      <c r="A34" s="8">
        <v>21</v>
      </c>
      <c r="B34" s="76" t="s">
        <v>126</v>
      </c>
      <c r="C34" s="69" t="s">
        <v>177</v>
      </c>
      <c r="D34" s="75" t="s">
        <v>212</v>
      </c>
      <c r="E34" s="33">
        <v>10</v>
      </c>
      <c r="F34" s="33">
        <v>9</v>
      </c>
      <c r="G34" s="33">
        <v>2</v>
      </c>
      <c r="H34" s="33">
        <v>0</v>
      </c>
      <c r="I34" s="33">
        <v>0</v>
      </c>
      <c r="J34" s="33">
        <v>0</v>
      </c>
      <c r="K34" s="57">
        <f t="shared" si="0"/>
        <v>21</v>
      </c>
      <c r="L34" s="8"/>
      <c r="M34" s="8"/>
    </row>
    <row r="35" spans="1:13" s="1" customFormat="1" ht="15" customHeight="1">
      <c r="A35" s="8">
        <v>22</v>
      </c>
      <c r="B35" s="76" t="s">
        <v>137</v>
      </c>
      <c r="C35" s="9" t="s">
        <v>185</v>
      </c>
      <c r="D35" s="75" t="s">
        <v>218</v>
      </c>
      <c r="E35" s="33">
        <v>0</v>
      </c>
      <c r="F35" s="33">
        <v>0</v>
      </c>
      <c r="G35" s="33">
        <v>14</v>
      </c>
      <c r="H35" s="33">
        <v>0</v>
      </c>
      <c r="I35" s="33">
        <v>1</v>
      </c>
      <c r="J35" s="33">
        <v>4</v>
      </c>
      <c r="K35" s="57">
        <f t="shared" si="0"/>
        <v>19</v>
      </c>
      <c r="L35" s="8"/>
      <c r="M35" s="8"/>
    </row>
    <row r="36" spans="1:13" s="1" customFormat="1" ht="15" customHeight="1">
      <c r="A36" s="8">
        <v>23</v>
      </c>
      <c r="B36" s="74" t="s">
        <v>116</v>
      </c>
      <c r="C36" s="69" t="s">
        <v>203</v>
      </c>
      <c r="D36" s="75" t="s">
        <v>211</v>
      </c>
      <c r="E36" s="33">
        <v>1</v>
      </c>
      <c r="F36" s="33">
        <v>0</v>
      </c>
      <c r="G36" s="33">
        <v>11</v>
      </c>
      <c r="H36" s="33">
        <v>6</v>
      </c>
      <c r="I36" s="33">
        <v>0</v>
      </c>
      <c r="J36" s="33">
        <v>0</v>
      </c>
      <c r="K36" s="57">
        <f t="shared" si="0"/>
        <v>18</v>
      </c>
      <c r="L36" s="8"/>
      <c r="M36" s="8"/>
    </row>
    <row r="37" spans="1:13" s="1" customFormat="1" ht="15" customHeight="1">
      <c r="A37" s="8">
        <v>24</v>
      </c>
      <c r="B37" s="76" t="s">
        <v>136</v>
      </c>
      <c r="C37" s="9" t="s">
        <v>180</v>
      </c>
      <c r="D37" s="75" t="s">
        <v>217</v>
      </c>
      <c r="E37" s="33">
        <v>0</v>
      </c>
      <c r="F37" s="33">
        <v>0</v>
      </c>
      <c r="G37" s="33">
        <v>12</v>
      </c>
      <c r="H37" s="33">
        <v>0</v>
      </c>
      <c r="I37" s="33">
        <v>1</v>
      </c>
      <c r="J37" s="33">
        <v>0</v>
      </c>
      <c r="K37" s="57">
        <f t="shared" si="0"/>
        <v>13</v>
      </c>
      <c r="L37" s="8"/>
      <c r="M37" s="8"/>
    </row>
    <row r="38" spans="1:13" s="1" customFormat="1" ht="15" customHeight="1">
      <c r="A38" s="8">
        <v>25</v>
      </c>
      <c r="B38" s="76" t="s">
        <v>132</v>
      </c>
      <c r="C38" s="72" t="s">
        <v>184</v>
      </c>
      <c r="D38" s="75" t="s">
        <v>216</v>
      </c>
      <c r="E38" s="33">
        <v>1</v>
      </c>
      <c r="F38" s="33">
        <v>0</v>
      </c>
      <c r="G38" s="33">
        <v>2</v>
      </c>
      <c r="H38" s="33">
        <v>6</v>
      </c>
      <c r="I38" s="33">
        <v>1</v>
      </c>
      <c r="J38" s="33">
        <v>0</v>
      </c>
      <c r="K38" s="57">
        <f t="shared" si="0"/>
        <v>10</v>
      </c>
      <c r="L38" s="8"/>
      <c r="M38" s="8"/>
    </row>
    <row r="39" spans="1:13" s="1" customFormat="1" ht="15" customHeight="1">
      <c r="A39" s="8">
        <v>26</v>
      </c>
      <c r="B39" s="76" t="s">
        <v>128</v>
      </c>
      <c r="C39" s="69" t="s">
        <v>178</v>
      </c>
      <c r="D39" s="75" t="s">
        <v>27</v>
      </c>
      <c r="E39" s="33">
        <v>1</v>
      </c>
      <c r="F39" s="33">
        <v>0</v>
      </c>
      <c r="G39" s="33">
        <v>3</v>
      </c>
      <c r="H39" s="33">
        <v>0</v>
      </c>
      <c r="I39" s="33">
        <v>0</v>
      </c>
      <c r="J39" s="33">
        <v>5</v>
      </c>
      <c r="K39" s="57">
        <f t="shared" si="0"/>
        <v>9</v>
      </c>
      <c r="L39" s="8"/>
      <c r="M39" s="8"/>
    </row>
    <row r="40" spans="1:13" s="1" customFormat="1" ht="15" customHeight="1">
      <c r="A40" s="8">
        <v>27</v>
      </c>
      <c r="B40" s="76" t="s">
        <v>176</v>
      </c>
      <c r="C40" s="9" t="s">
        <v>187</v>
      </c>
      <c r="D40" s="75" t="s">
        <v>31</v>
      </c>
      <c r="E40" s="33">
        <v>1</v>
      </c>
      <c r="F40" s="33">
        <v>0</v>
      </c>
      <c r="G40" s="33">
        <v>4</v>
      </c>
      <c r="H40" s="33">
        <v>0</v>
      </c>
      <c r="I40" s="33">
        <v>0</v>
      </c>
      <c r="J40" s="33">
        <v>3</v>
      </c>
      <c r="K40" s="57">
        <f t="shared" si="0"/>
        <v>8</v>
      </c>
      <c r="L40" s="8"/>
      <c r="M40" s="8"/>
    </row>
    <row r="41" spans="1:13" s="1" customFormat="1" ht="15" customHeight="1">
      <c r="A41" s="8">
        <v>28</v>
      </c>
      <c r="B41" s="74" t="s">
        <v>113</v>
      </c>
      <c r="C41" s="70" t="s">
        <v>209</v>
      </c>
      <c r="D41" s="75" t="s">
        <v>79</v>
      </c>
      <c r="E41" s="33">
        <v>3</v>
      </c>
      <c r="F41" s="33">
        <v>0</v>
      </c>
      <c r="G41" s="33">
        <v>2</v>
      </c>
      <c r="H41" s="33">
        <v>0</v>
      </c>
      <c r="I41" s="33">
        <v>0</v>
      </c>
      <c r="J41" s="33">
        <v>0</v>
      </c>
      <c r="K41" s="57">
        <f t="shared" si="0"/>
        <v>5</v>
      </c>
      <c r="L41" s="8"/>
      <c r="M41" s="8"/>
    </row>
    <row r="42" spans="1:16" s="1" customFormat="1" ht="15" customHeight="1">
      <c r="A42" s="8">
        <v>29</v>
      </c>
      <c r="B42" s="74" t="s">
        <v>118</v>
      </c>
      <c r="C42" s="69" t="s">
        <v>197</v>
      </c>
      <c r="D42" s="75" t="s">
        <v>318</v>
      </c>
      <c r="E42" s="33">
        <v>0</v>
      </c>
      <c r="F42" s="33">
        <v>1</v>
      </c>
      <c r="G42" s="33">
        <v>3</v>
      </c>
      <c r="H42" s="33">
        <v>0</v>
      </c>
      <c r="I42" s="33">
        <v>0</v>
      </c>
      <c r="J42" s="33">
        <v>0</v>
      </c>
      <c r="K42" s="57">
        <f t="shared" si="0"/>
        <v>4</v>
      </c>
      <c r="L42" s="8"/>
      <c r="M42" s="8"/>
      <c r="P42" s="25"/>
    </row>
    <row r="43" spans="1:13" s="1" customFormat="1" ht="15" customHeight="1">
      <c r="A43" s="8">
        <v>30</v>
      </c>
      <c r="B43" s="76" t="s">
        <v>133</v>
      </c>
      <c r="C43" s="9" t="s">
        <v>182</v>
      </c>
      <c r="D43" s="75" t="s">
        <v>29</v>
      </c>
      <c r="E43" s="33">
        <v>0</v>
      </c>
      <c r="F43" s="33">
        <v>0</v>
      </c>
      <c r="G43" s="33">
        <v>3</v>
      </c>
      <c r="H43" s="33">
        <v>0</v>
      </c>
      <c r="I43" s="33">
        <v>0</v>
      </c>
      <c r="J43" s="33">
        <v>0</v>
      </c>
      <c r="K43" s="57">
        <f t="shared" si="0"/>
        <v>3</v>
      </c>
      <c r="L43" s="8"/>
      <c r="M43" s="8"/>
    </row>
    <row r="44" spans="1:13" s="1" customFormat="1" ht="15" customHeight="1">
      <c r="A44" s="8">
        <v>31</v>
      </c>
      <c r="B44" s="86" t="s">
        <v>134</v>
      </c>
      <c r="C44" s="72" t="s">
        <v>179</v>
      </c>
      <c r="D44" s="75" t="s">
        <v>30</v>
      </c>
      <c r="E44" s="33">
        <v>1</v>
      </c>
      <c r="F44" s="33">
        <v>0</v>
      </c>
      <c r="G44" s="33">
        <v>2</v>
      </c>
      <c r="H44" s="33">
        <v>0</v>
      </c>
      <c r="I44" s="33">
        <v>0</v>
      </c>
      <c r="J44" s="33">
        <v>0</v>
      </c>
      <c r="K44" s="57">
        <f t="shared" si="0"/>
        <v>3</v>
      </c>
      <c r="L44" s="8"/>
      <c r="M44" s="8"/>
    </row>
    <row r="45" spans="1:13" s="1" customFormat="1" ht="15" customHeight="1">
      <c r="A45" s="8">
        <v>32</v>
      </c>
      <c r="B45" s="76" t="s">
        <v>129</v>
      </c>
      <c r="C45" s="69" t="s">
        <v>181</v>
      </c>
      <c r="D45" s="75" t="s">
        <v>213</v>
      </c>
      <c r="E45" s="33">
        <v>0</v>
      </c>
      <c r="F45" s="33">
        <v>0</v>
      </c>
      <c r="G45" s="33">
        <v>1</v>
      </c>
      <c r="H45" s="33">
        <v>0</v>
      </c>
      <c r="I45" s="33">
        <v>0</v>
      </c>
      <c r="J45" s="33">
        <v>0.5</v>
      </c>
      <c r="K45" s="57">
        <f t="shared" si="0"/>
        <v>1.5</v>
      </c>
      <c r="L45" s="8"/>
      <c r="M45" s="8"/>
    </row>
    <row r="46" spans="1:13" s="25" customFormat="1" ht="15.75" customHeight="1">
      <c r="A46" s="22"/>
      <c r="B46" s="24"/>
      <c r="C46" s="63"/>
      <c r="D46" s="64"/>
      <c r="E46" s="51"/>
      <c r="F46" s="51"/>
      <c r="G46" s="51"/>
      <c r="H46" s="51"/>
      <c r="I46" s="51"/>
      <c r="J46" s="51"/>
      <c r="K46" s="55"/>
      <c r="L46" s="22"/>
      <c r="M46" s="22"/>
    </row>
    <row r="47" spans="1:14" s="1" customFormat="1" ht="15.75" customHeight="1">
      <c r="A47" s="6"/>
      <c r="B47" s="2" t="s">
        <v>8</v>
      </c>
      <c r="C47" s="46"/>
      <c r="D47" s="126" t="s">
        <v>40</v>
      </c>
      <c r="E47" s="126"/>
      <c r="F47" s="126"/>
      <c r="G47" s="127"/>
      <c r="H47" s="127"/>
      <c r="I47" s="6"/>
      <c r="J47" s="6"/>
      <c r="K47" s="6"/>
      <c r="L47" s="6"/>
      <c r="M47" s="6"/>
      <c r="N47" s="26"/>
    </row>
    <row r="48" spans="1:14" ht="15.75" customHeight="1">
      <c r="A48" s="6"/>
      <c r="B48" s="2" t="s">
        <v>67</v>
      </c>
      <c r="C48" s="46"/>
      <c r="D48" s="126" t="s">
        <v>222</v>
      </c>
      <c r="E48" s="126"/>
      <c r="F48" s="126"/>
      <c r="G48" s="127"/>
      <c r="H48" s="127"/>
      <c r="I48" s="6"/>
      <c r="J48" s="6"/>
      <c r="K48" s="6"/>
      <c r="L48" s="6"/>
      <c r="M48" s="6"/>
      <c r="N48" s="15"/>
    </row>
    <row r="49" spans="2:14" ht="15.75" customHeight="1">
      <c r="B49" s="7" t="s">
        <v>10</v>
      </c>
      <c r="C49" s="44"/>
      <c r="D49" s="128" t="s">
        <v>348</v>
      </c>
      <c r="E49" s="128"/>
      <c r="F49" s="128"/>
      <c r="G49" s="103"/>
      <c r="H49" s="103"/>
      <c r="I49" s="6"/>
      <c r="J49" s="6"/>
      <c r="K49" s="6"/>
      <c r="L49" s="6"/>
      <c r="M49" s="6"/>
      <c r="N49" s="15"/>
    </row>
    <row r="50" spans="4:14" ht="15.75" customHeight="1">
      <c r="D50" s="128" t="s">
        <v>349</v>
      </c>
      <c r="E50" s="128"/>
      <c r="F50" s="128"/>
      <c r="G50" s="103"/>
      <c r="H50" s="103"/>
      <c r="I50" s="6"/>
      <c r="J50" s="6"/>
      <c r="K50" s="6"/>
      <c r="L50" s="6"/>
      <c r="M50" s="6"/>
      <c r="N50" s="15"/>
    </row>
    <row r="51" spans="4:14" ht="12.75">
      <c r="D51" s="128" t="s">
        <v>350</v>
      </c>
      <c r="E51" s="128"/>
      <c r="F51" s="128"/>
      <c r="G51" s="103"/>
      <c r="H51" s="103"/>
      <c r="N51" s="6"/>
    </row>
    <row r="52" spans="4:14" ht="12.75">
      <c r="D52" s="128" t="s">
        <v>352</v>
      </c>
      <c r="E52" s="128"/>
      <c r="F52" s="128"/>
      <c r="G52" s="103"/>
      <c r="H52" s="103"/>
      <c r="N52" s="6"/>
    </row>
    <row r="53" spans="4:6" ht="12.75">
      <c r="D53" s="129" t="s">
        <v>351</v>
      </c>
      <c r="E53" s="129"/>
      <c r="F53" s="129"/>
    </row>
  </sheetData>
  <sheetProtection/>
  <mergeCells count="42">
    <mergeCell ref="D53:F53"/>
    <mergeCell ref="N7:Q7"/>
    <mergeCell ref="N1:Q1"/>
    <mergeCell ref="N2:Q2"/>
    <mergeCell ref="N3:Q3"/>
    <mergeCell ref="N4:Q4"/>
    <mergeCell ref="N5:Q5"/>
    <mergeCell ref="N6:Q6"/>
    <mergeCell ref="G52:H52"/>
    <mergeCell ref="D49:F49"/>
    <mergeCell ref="G49:H49"/>
    <mergeCell ref="D50:F50"/>
    <mergeCell ref="G50:H50"/>
    <mergeCell ref="D51:F51"/>
    <mergeCell ref="G51:H51"/>
    <mergeCell ref="D52:F52"/>
    <mergeCell ref="D48:F48"/>
    <mergeCell ref="G48:H48"/>
    <mergeCell ref="H11:H13"/>
    <mergeCell ref="L11:L13"/>
    <mergeCell ref="M11:M13"/>
    <mergeCell ref="K11:K13"/>
    <mergeCell ref="D47:F47"/>
    <mergeCell ref="G47:H47"/>
    <mergeCell ref="A9:M9"/>
    <mergeCell ref="A11:A13"/>
    <mergeCell ref="E11:E13"/>
    <mergeCell ref="F11:F13"/>
    <mergeCell ref="G11:G13"/>
    <mergeCell ref="I11:I13"/>
    <mergeCell ref="J11:J13"/>
    <mergeCell ref="D11:D13"/>
    <mergeCell ref="B11:B13"/>
    <mergeCell ref="A7:H7"/>
    <mergeCell ref="A8:M8"/>
    <mergeCell ref="A1:M1"/>
    <mergeCell ref="A2:M2"/>
    <mergeCell ref="A3:M3"/>
    <mergeCell ref="A4:M4"/>
    <mergeCell ref="A5:M5"/>
    <mergeCell ref="A6:K6"/>
    <mergeCell ref="C11:C13"/>
  </mergeCells>
  <printOptions/>
  <pageMargins left="0.7874015748031497" right="0.7086614173228347" top="0.1968503937007874" bottom="0.1968503937007874" header="0.1968503937007874" footer="0.1181102362204724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69" zoomScaleNormal="69" zoomScalePageLayoutView="0" workbookViewId="0" topLeftCell="A1">
      <selection activeCell="A1" sqref="A1:M1"/>
    </sheetView>
  </sheetViews>
  <sheetFormatPr defaultColWidth="9.00390625" defaultRowHeight="12.75"/>
  <cols>
    <col min="1" max="1" width="6.625" style="0" customWidth="1"/>
    <col min="2" max="2" width="44.125" style="0" customWidth="1"/>
    <col min="3" max="3" width="10.25390625" style="47" customWidth="1"/>
    <col min="4" max="4" width="14.25390625" style="0" customWidth="1"/>
    <col min="7" max="7" width="8.375" style="0" customWidth="1"/>
    <col min="8" max="8" width="9.125" style="3" customWidth="1"/>
    <col min="13" max="13" width="10.00390625" style="0" customWidth="1"/>
    <col min="14" max="14" width="9.125" style="0" customWidth="1"/>
  </cols>
  <sheetData>
    <row r="1" spans="1:13" s="10" customFormat="1" ht="18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s="10" customFormat="1" ht="18.7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0" customFormat="1" ht="18.75">
      <c r="A3" s="111" t="s">
        <v>168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0" customFormat="1" ht="18.75">
      <c r="A4" s="112" t="s">
        <v>61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10" customFormat="1" ht="18.75">
      <c r="A5" s="112" t="s">
        <v>169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</row>
    <row r="6" spans="1:13" s="10" customFormat="1" ht="18.75">
      <c r="A6" s="96" t="s">
        <v>18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29"/>
      <c r="M6" s="29"/>
    </row>
    <row r="7" spans="1:13" s="10" customFormat="1" ht="18.75">
      <c r="A7" s="96" t="s">
        <v>19</v>
      </c>
      <c r="B7" s="96"/>
      <c r="C7" s="96"/>
      <c r="D7" s="96"/>
      <c r="E7" s="96"/>
      <c r="F7" s="96"/>
      <c r="G7" s="96"/>
      <c r="H7" s="96"/>
      <c r="I7" s="29"/>
      <c r="J7" s="29"/>
      <c r="K7" s="29"/>
      <c r="L7" s="29"/>
      <c r="M7" s="29"/>
    </row>
    <row r="8" spans="1:13" s="10" customFormat="1" ht="18.75">
      <c r="A8" s="96" t="s">
        <v>347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s="10" customFormat="1" ht="18.75">
      <c r="A9" s="29"/>
      <c r="B9" s="29"/>
      <c r="C9" s="32"/>
      <c r="D9" s="29"/>
      <c r="E9" s="29"/>
      <c r="F9" s="29"/>
      <c r="G9" s="29"/>
      <c r="H9" s="30"/>
      <c r="I9" s="29"/>
      <c r="J9" s="29"/>
      <c r="K9" s="29"/>
      <c r="L9" s="29"/>
      <c r="M9" s="29"/>
    </row>
    <row r="10" spans="1:13" s="10" customFormat="1" ht="18.75">
      <c r="A10" s="96" t="s">
        <v>281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2.75">
      <c r="A11" s="6"/>
      <c r="B11" s="6"/>
      <c r="C11" s="40"/>
      <c r="D11" s="6"/>
      <c r="E11" s="6"/>
      <c r="F11" s="6"/>
      <c r="G11" s="6"/>
      <c r="H11" s="31"/>
      <c r="I11" s="6"/>
      <c r="J11" s="6"/>
      <c r="K11" s="6"/>
      <c r="L11" s="6"/>
      <c r="M11" s="6"/>
    </row>
    <row r="12" spans="1:13" ht="12.75" customHeight="1">
      <c r="A12" s="108" t="s">
        <v>2</v>
      </c>
      <c r="B12" s="108" t="s">
        <v>3</v>
      </c>
      <c r="C12" s="108" t="s">
        <v>66</v>
      </c>
      <c r="D12" s="132" t="s">
        <v>4</v>
      </c>
      <c r="E12" s="132" t="s">
        <v>20</v>
      </c>
      <c r="F12" s="132" t="s">
        <v>21</v>
      </c>
      <c r="G12" s="132" t="s">
        <v>22</v>
      </c>
      <c r="H12" s="141" t="s">
        <v>23</v>
      </c>
      <c r="I12" s="138" t="s">
        <v>25</v>
      </c>
      <c r="J12" s="143" t="s">
        <v>26</v>
      </c>
      <c r="K12" s="136" t="s">
        <v>5</v>
      </c>
      <c r="L12" s="132" t="s">
        <v>6</v>
      </c>
      <c r="M12" s="108" t="s">
        <v>7</v>
      </c>
    </row>
    <row r="13" spans="1:13" ht="12.75" customHeight="1">
      <c r="A13" s="122"/>
      <c r="B13" s="122"/>
      <c r="C13" s="122"/>
      <c r="D13" s="133"/>
      <c r="E13" s="133"/>
      <c r="F13" s="133"/>
      <c r="G13" s="133"/>
      <c r="H13" s="142"/>
      <c r="I13" s="139"/>
      <c r="J13" s="144"/>
      <c r="K13" s="137"/>
      <c r="L13" s="133"/>
      <c r="M13" s="122"/>
    </row>
    <row r="14" spans="1:13" ht="51.75" customHeight="1">
      <c r="A14" s="140"/>
      <c r="B14" s="122"/>
      <c r="C14" s="122"/>
      <c r="D14" s="133"/>
      <c r="E14" s="133"/>
      <c r="F14" s="133"/>
      <c r="G14" s="133"/>
      <c r="H14" s="142"/>
      <c r="I14" s="139"/>
      <c r="J14" s="144"/>
      <c r="K14" s="137"/>
      <c r="L14" s="133"/>
      <c r="M14" s="122"/>
    </row>
    <row r="15" spans="1:13" s="1" customFormat="1" ht="16.5" customHeight="1">
      <c r="A15" s="62">
        <v>1</v>
      </c>
      <c r="B15" s="181" t="s">
        <v>68</v>
      </c>
      <c r="C15" s="92" t="s">
        <v>279</v>
      </c>
      <c r="D15" s="182" t="s">
        <v>12</v>
      </c>
      <c r="E15" s="87">
        <v>20</v>
      </c>
      <c r="F15" s="87">
        <v>16</v>
      </c>
      <c r="G15" s="87">
        <v>20</v>
      </c>
      <c r="H15" s="87">
        <v>12.5</v>
      </c>
      <c r="I15" s="87">
        <v>20</v>
      </c>
      <c r="J15" s="87">
        <v>20</v>
      </c>
      <c r="K15" s="88">
        <f aca="true" t="shared" si="0" ref="K15:K31">J15+I15+H15+G15+F15+E15</f>
        <v>108.5</v>
      </c>
      <c r="L15" s="82"/>
      <c r="M15" s="179" t="s">
        <v>354</v>
      </c>
    </row>
    <row r="16" spans="1:13" s="1" customFormat="1" ht="16.5" customHeight="1">
      <c r="A16" s="62">
        <v>2</v>
      </c>
      <c r="B16" s="181" t="s">
        <v>56</v>
      </c>
      <c r="C16" s="92" t="s">
        <v>271</v>
      </c>
      <c r="D16" s="182" t="s">
        <v>220</v>
      </c>
      <c r="E16" s="87">
        <v>20</v>
      </c>
      <c r="F16" s="87">
        <v>20</v>
      </c>
      <c r="G16" s="87">
        <v>14</v>
      </c>
      <c r="H16" s="87">
        <v>14</v>
      </c>
      <c r="I16" s="87">
        <v>1.5</v>
      </c>
      <c r="J16" s="87">
        <v>6</v>
      </c>
      <c r="K16" s="88">
        <f t="shared" si="0"/>
        <v>75.5</v>
      </c>
      <c r="L16" s="82"/>
      <c r="M16" s="180" t="s">
        <v>355</v>
      </c>
    </row>
    <row r="17" spans="1:13" s="1" customFormat="1" ht="16.5" customHeight="1">
      <c r="A17" s="62">
        <v>3</v>
      </c>
      <c r="B17" s="181" t="s">
        <v>48</v>
      </c>
      <c r="C17" s="92" t="s">
        <v>280</v>
      </c>
      <c r="D17" s="182" t="s">
        <v>11</v>
      </c>
      <c r="E17" s="87">
        <v>8</v>
      </c>
      <c r="F17" s="87">
        <v>4</v>
      </c>
      <c r="G17" s="87">
        <v>20</v>
      </c>
      <c r="H17" s="87">
        <v>2</v>
      </c>
      <c r="I17" s="87">
        <v>20</v>
      </c>
      <c r="J17" s="87">
        <v>0</v>
      </c>
      <c r="K17" s="88">
        <f t="shared" si="0"/>
        <v>54</v>
      </c>
      <c r="L17" s="82"/>
      <c r="M17" s="179" t="s">
        <v>356</v>
      </c>
    </row>
    <row r="18" spans="1:13" s="1" customFormat="1" ht="16.5" customHeight="1">
      <c r="A18" s="62">
        <v>4</v>
      </c>
      <c r="B18" s="181" t="s">
        <v>80</v>
      </c>
      <c r="C18" s="92" t="s">
        <v>276</v>
      </c>
      <c r="D18" s="182" t="s">
        <v>210</v>
      </c>
      <c r="E18" s="87">
        <v>0</v>
      </c>
      <c r="F18" s="87">
        <v>0</v>
      </c>
      <c r="G18" s="87">
        <v>20</v>
      </c>
      <c r="H18" s="87">
        <v>10</v>
      </c>
      <c r="I18" s="87">
        <v>12.5</v>
      </c>
      <c r="J18" s="87">
        <v>4</v>
      </c>
      <c r="K18" s="88">
        <f t="shared" si="0"/>
        <v>46.5</v>
      </c>
      <c r="L18" s="82"/>
      <c r="M18" s="179" t="s">
        <v>356</v>
      </c>
    </row>
    <row r="19" spans="1:13" s="1" customFormat="1" ht="16.5" customHeight="1">
      <c r="A19" s="62">
        <v>5</v>
      </c>
      <c r="B19" s="181" t="s">
        <v>70</v>
      </c>
      <c r="C19" s="92" t="s">
        <v>277</v>
      </c>
      <c r="D19" s="182" t="s">
        <v>71</v>
      </c>
      <c r="E19" s="87">
        <v>8</v>
      </c>
      <c r="F19" s="87">
        <v>2</v>
      </c>
      <c r="G19" s="87">
        <v>0.5</v>
      </c>
      <c r="H19" s="87">
        <v>8</v>
      </c>
      <c r="I19" s="87">
        <v>10.5</v>
      </c>
      <c r="J19" s="87">
        <v>15</v>
      </c>
      <c r="K19" s="88">
        <f t="shared" si="0"/>
        <v>44</v>
      </c>
      <c r="L19" s="82"/>
      <c r="M19" s="179" t="s">
        <v>356</v>
      </c>
    </row>
    <row r="20" spans="1:13" s="1" customFormat="1" ht="16.5" customHeight="1">
      <c r="A20" s="62">
        <v>6</v>
      </c>
      <c r="B20" s="77" t="s">
        <v>49</v>
      </c>
      <c r="C20" s="92" t="s">
        <v>278</v>
      </c>
      <c r="D20" s="79" t="s">
        <v>14</v>
      </c>
      <c r="E20" s="87">
        <v>0.5</v>
      </c>
      <c r="F20" s="87">
        <v>1.5</v>
      </c>
      <c r="G20" s="87">
        <v>0.5</v>
      </c>
      <c r="H20" s="87">
        <v>13.5</v>
      </c>
      <c r="I20" s="87">
        <v>1</v>
      </c>
      <c r="J20" s="87">
        <v>6</v>
      </c>
      <c r="K20" s="88">
        <f t="shared" si="0"/>
        <v>23</v>
      </c>
      <c r="L20" s="82"/>
      <c r="M20" s="82"/>
    </row>
    <row r="21" spans="1:13" s="1" customFormat="1" ht="16.5" customHeight="1">
      <c r="A21" s="62">
        <v>7</v>
      </c>
      <c r="B21" s="77" t="s">
        <v>82</v>
      </c>
      <c r="C21" s="93" t="s">
        <v>267</v>
      </c>
      <c r="D21" s="79" t="s">
        <v>217</v>
      </c>
      <c r="E21" s="87">
        <v>14</v>
      </c>
      <c r="F21" s="87">
        <v>0.5</v>
      </c>
      <c r="G21" s="87">
        <v>0.5</v>
      </c>
      <c r="H21" s="87">
        <v>1</v>
      </c>
      <c r="I21" s="87">
        <v>0.5</v>
      </c>
      <c r="J21" s="87">
        <v>2.5</v>
      </c>
      <c r="K21" s="88">
        <f t="shared" si="0"/>
        <v>19</v>
      </c>
      <c r="L21" s="82"/>
      <c r="M21" s="82"/>
    </row>
    <row r="22" spans="1:13" s="1" customFormat="1" ht="16.5" customHeight="1">
      <c r="A22" s="62">
        <v>8</v>
      </c>
      <c r="B22" s="77" t="s">
        <v>84</v>
      </c>
      <c r="C22" s="91" t="s">
        <v>266</v>
      </c>
      <c r="D22" s="79" t="s">
        <v>85</v>
      </c>
      <c r="E22" s="87">
        <v>0.5</v>
      </c>
      <c r="F22" s="87">
        <v>0.5</v>
      </c>
      <c r="G22" s="87">
        <v>0.5</v>
      </c>
      <c r="H22" s="87">
        <v>6</v>
      </c>
      <c r="I22" s="87">
        <v>1</v>
      </c>
      <c r="J22" s="87">
        <v>5</v>
      </c>
      <c r="K22" s="88">
        <f t="shared" si="0"/>
        <v>13.5</v>
      </c>
      <c r="L22" s="82"/>
      <c r="M22" s="82"/>
    </row>
    <row r="23" spans="1:13" s="1" customFormat="1" ht="16.5" customHeight="1">
      <c r="A23" s="62">
        <v>9</v>
      </c>
      <c r="B23" s="84" t="s">
        <v>51</v>
      </c>
      <c r="C23" s="92" t="s">
        <v>270</v>
      </c>
      <c r="D23" s="79" t="s">
        <v>28</v>
      </c>
      <c r="E23" s="87">
        <v>0</v>
      </c>
      <c r="F23" s="87">
        <v>0.5</v>
      </c>
      <c r="G23" s="87">
        <v>1</v>
      </c>
      <c r="H23" s="87">
        <v>0.5</v>
      </c>
      <c r="I23" s="87">
        <v>4.5</v>
      </c>
      <c r="J23" s="87">
        <v>6</v>
      </c>
      <c r="K23" s="88">
        <f t="shared" si="0"/>
        <v>12.5</v>
      </c>
      <c r="L23" s="82"/>
      <c r="M23" s="82"/>
    </row>
    <row r="24" spans="1:13" s="1" customFormat="1" ht="16.5" customHeight="1">
      <c r="A24" s="62">
        <v>10</v>
      </c>
      <c r="B24" s="77" t="s">
        <v>83</v>
      </c>
      <c r="C24" s="92" t="s">
        <v>268</v>
      </c>
      <c r="D24" s="79" t="s">
        <v>282</v>
      </c>
      <c r="E24" s="87">
        <v>0.5</v>
      </c>
      <c r="F24" s="87">
        <v>0.5</v>
      </c>
      <c r="G24" s="87">
        <v>0.5</v>
      </c>
      <c r="H24" s="87">
        <v>1</v>
      </c>
      <c r="I24" s="87">
        <v>4.5</v>
      </c>
      <c r="J24" s="87">
        <v>4</v>
      </c>
      <c r="K24" s="88">
        <f t="shared" si="0"/>
        <v>11</v>
      </c>
      <c r="L24" s="82"/>
      <c r="M24" s="82"/>
    </row>
    <row r="25" spans="1:13" s="1" customFormat="1" ht="16.5" customHeight="1">
      <c r="A25" s="62">
        <v>11</v>
      </c>
      <c r="B25" s="77" t="s">
        <v>81</v>
      </c>
      <c r="C25" s="92" t="s">
        <v>269</v>
      </c>
      <c r="D25" s="79" t="s">
        <v>32</v>
      </c>
      <c r="E25" s="89">
        <v>0</v>
      </c>
      <c r="F25" s="89">
        <v>0</v>
      </c>
      <c r="G25" s="89">
        <v>0</v>
      </c>
      <c r="H25" s="89">
        <v>4</v>
      </c>
      <c r="I25" s="89">
        <v>0.5</v>
      </c>
      <c r="J25" s="89">
        <v>3.5</v>
      </c>
      <c r="K25" s="88">
        <f t="shared" si="0"/>
        <v>8</v>
      </c>
      <c r="L25" s="90"/>
      <c r="M25" s="90"/>
    </row>
    <row r="26" spans="1:13" s="1" customFormat="1" ht="16.5" customHeight="1">
      <c r="A26" s="62">
        <v>12</v>
      </c>
      <c r="B26" s="77" t="s">
        <v>47</v>
      </c>
      <c r="C26" s="92" t="s">
        <v>265</v>
      </c>
      <c r="D26" s="79" t="s">
        <v>17</v>
      </c>
      <c r="E26" s="87">
        <v>0</v>
      </c>
      <c r="F26" s="87">
        <v>0.5</v>
      </c>
      <c r="G26" s="87">
        <v>0.5</v>
      </c>
      <c r="H26" s="87">
        <v>0</v>
      </c>
      <c r="I26" s="87">
        <v>0.5</v>
      </c>
      <c r="J26" s="87">
        <v>2.5</v>
      </c>
      <c r="K26" s="88">
        <f t="shared" si="0"/>
        <v>4</v>
      </c>
      <c r="L26" s="82"/>
      <c r="M26" s="82"/>
    </row>
    <row r="27" spans="1:13" s="1" customFormat="1" ht="16.5" customHeight="1">
      <c r="A27" s="62">
        <v>13</v>
      </c>
      <c r="B27" s="77" t="s">
        <v>52</v>
      </c>
      <c r="C27" s="92" t="s">
        <v>264</v>
      </c>
      <c r="D27" s="79" t="s">
        <v>31</v>
      </c>
      <c r="E27" s="87">
        <v>0.5</v>
      </c>
      <c r="F27" s="87">
        <v>0.5</v>
      </c>
      <c r="G27" s="87">
        <v>0</v>
      </c>
      <c r="H27" s="87">
        <v>0.5</v>
      </c>
      <c r="I27" s="87">
        <v>2.5</v>
      </c>
      <c r="J27" s="87">
        <v>0</v>
      </c>
      <c r="K27" s="88">
        <f t="shared" si="0"/>
        <v>4</v>
      </c>
      <c r="L27" s="82"/>
      <c r="M27" s="82"/>
    </row>
    <row r="28" spans="1:13" s="1" customFormat="1" ht="16.5" customHeight="1">
      <c r="A28" s="62">
        <v>14</v>
      </c>
      <c r="B28" s="77" t="s">
        <v>78</v>
      </c>
      <c r="C28" s="92" t="s">
        <v>274</v>
      </c>
      <c r="D28" s="79" t="s">
        <v>79</v>
      </c>
      <c r="E28" s="87">
        <v>1</v>
      </c>
      <c r="F28" s="87">
        <v>0</v>
      </c>
      <c r="G28" s="87">
        <v>0.5</v>
      </c>
      <c r="H28" s="87">
        <v>1</v>
      </c>
      <c r="I28" s="87">
        <v>0.5</v>
      </c>
      <c r="J28" s="87">
        <v>0.5</v>
      </c>
      <c r="K28" s="88">
        <f t="shared" si="0"/>
        <v>3.5</v>
      </c>
      <c r="L28" s="82"/>
      <c r="M28" s="82"/>
    </row>
    <row r="29" spans="1:16" s="60" customFormat="1" ht="16.5" customHeight="1">
      <c r="A29" s="62">
        <v>15</v>
      </c>
      <c r="B29" s="77" t="s">
        <v>72</v>
      </c>
      <c r="C29" s="92" t="s">
        <v>273</v>
      </c>
      <c r="D29" s="79" t="s">
        <v>73</v>
      </c>
      <c r="E29" s="87">
        <v>0</v>
      </c>
      <c r="F29" s="87">
        <v>0.5</v>
      </c>
      <c r="G29" s="87">
        <v>0</v>
      </c>
      <c r="H29" s="87">
        <v>0</v>
      </c>
      <c r="I29" s="87">
        <v>2</v>
      </c>
      <c r="J29" s="87">
        <v>0</v>
      </c>
      <c r="K29" s="88">
        <f t="shared" si="0"/>
        <v>2.5</v>
      </c>
      <c r="L29" s="82"/>
      <c r="M29" s="82"/>
      <c r="P29" s="61"/>
    </row>
    <row r="30" spans="1:13" s="1" customFormat="1" ht="16.5" customHeight="1">
      <c r="A30" s="62">
        <v>16</v>
      </c>
      <c r="B30" s="77" t="s">
        <v>69</v>
      </c>
      <c r="C30" s="92" t="s">
        <v>275</v>
      </c>
      <c r="D30" s="79" t="s">
        <v>17</v>
      </c>
      <c r="E30" s="87">
        <v>0.5</v>
      </c>
      <c r="F30" s="87">
        <v>0</v>
      </c>
      <c r="G30" s="87">
        <v>0.5</v>
      </c>
      <c r="H30" s="87">
        <v>0</v>
      </c>
      <c r="I30" s="87">
        <v>0</v>
      </c>
      <c r="J30" s="87">
        <v>1</v>
      </c>
      <c r="K30" s="88">
        <f t="shared" si="0"/>
        <v>2</v>
      </c>
      <c r="L30" s="82"/>
      <c r="M30" s="82"/>
    </row>
    <row r="31" spans="1:13" ht="16.5" customHeight="1">
      <c r="A31" s="62">
        <v>17</v>
      </c>
      <c r="B31" s="77" t="s">
        <v>50</v>
      </c>
      <c r="C31" s="92" t="s">
        <v>272</v>
      </c>
      <c r="D31" s="79" t="s">
        <v>27</v>
      </c>
      <c r="E31" s="87">
        <v>0.5</v>
      </c>
      <c r="F31" s="87">
        <v>0</v>
      </c>
      <c r="G31" s="87">
        <v>0.5</v>
      </c>
      <c r="H31" s="87">
        <v>0</v>
      </c>
      <c r="I31" s="87">
        <v>1</v>
      </c>
      <c r="J31" s="87">
        <v>0</v>
      </c>
      <c r="K31" s="88">
        <f t="shared" si="0"/>
        <v>2</v>
      </c>
      <c r="L31" s="82"/>
      <c r="M31" s="82"/>
    </row>
    <row r="32" spans="1:13" ht="15.75" customHeight="1">
      <c r="A32" s="22"/>
      <c r="B32" s="13"/>
      <c r="C32" s="45"/>
      <c r="D32" s="13"/>
      <c r="E32" s="22"/>
      <c r="F32" s="22"/>
      <c r="G32" s="22"/>
      <c r="H32" s="23"/>
      <c r="I32" s="22"/>
      <c r="J32" s="22"/>
      <c r="K32" s="14"/>
      <c r="L32" s="22"/>
      <c r="M32" s="22"/>
    </row>
    <row r="33" spans="2:8" ht="15.75" customHeight="1">
      <c r="B33" s="2" t="s">
        <v>8</v>
      </c>
      <c r="C33" s="46"/>
      <c r="D33" s="135" t="s">
        <v>40</v>
      </c>
      <c r="E33" s="135"/>
      <c r="F33" s="135"/>
      <c r="G33" s="131"/>
      <c r="H33" s="131"/>
    </row>
    <row r="34" spans="2:13" ht="15.75">
      <c r="B34" s="2" t="s">
        <v>67</v>
      </c>
      <c r="C34" s="46"/>
      <c r="D34" s="134" t="s">
        <v>222</v>
      </c>
      <c r="E34" s="134"/>
      <c r="F34" s="134"/>
      <c r="G34" s="131"/>
      <c r="H34" s="131"/>
      <c r="I34" s="6"/>
      <c r="J34" s="6"/>
      <c r="K34" s="6"/>
      <c r="L34" s="6"/>
      <c r="M34" s="6"/>
    </row>
    <row r="35" spans="2:13" ht="15.75">
      <c r="B35" s="18"/>
      <c r="C35" s="48"/>
      <c r="D35" s="21"/>
      <c r="E35" s="21"/>
      <c r="F35" s="21"/>
      <c r="G35" s="17"/>
      <c r="H35" s="20"/>
      <c r="I35" s="6"/>
      <c r="J35" s="6"/>
      <c r="K35" s="6"/>
      <c r="L35" s="6"/>
      <c r="M35" s="6"/>
    </row>
    <row r="36" spans="2:13" ht="15.75">
      <c r="B36" s="21" t="s">
        <v>10</v>
      </c>
      <c r="C36" s="49"/>
      <c r="D36" s="135" t="s">
        <v>346</v>
      </c>
      <c r="E36" s="135"/>
      <c r="F36" s="135"/>
      <c r="G36" s="131"/>
      <c r="H36" s="131"/>
      <c r="I36" s="120"/>
      <c r="J36" s="120"/>
      <c r="K36" s="120"/>
      <c r="L36" s="121"/>
      <c r="M36" s="121"/>
    </row>
    <row r="37" spans="2:13" ht="15.75">
      <c r="B37" s="19"/>
      <c r="C37" s="50"/>
      <c r="D37" s="134" t="s">
        <v>341</v>
      </c>
      <c r="E37" s="134"/>
      <c r="F37" s="134"/>
      <c r="G37" s="131"/>
      <c r="H37" s="131"/>
      <c r="I37" s="6"/>
      <c r="J37" s="6"/>
      <c r="K37" s="6"/>
      <c r="L37" s="6"/>
      <c r="M37" s="6"/>
    </row>
    <row r="38" spans="2:13" ht="15.75">
      <c r="B38" s="19"/>
      <c r="C38" s="50"/>
      <c r="D38" s="134" t="s">
        <v>342</v>
      </c>
      <c r="E38" s="134"/>
      <c r="F38" s="134"/>
      <c r="G38" s="131"/>
      <c r="H38" s="131"/>
      <c r="I38" s="6"/>
      <c r="J38" s="6"/>
      <c r="K38" s="6"/>
      <c r="L38" s="6"/>
      <c r="M38" s="6"/>
    </row>
    <row r="39" spans="2:8" ht="15.75">
      <c r="B39" s="19"/>
      <c r="C39" s="50"/>
      <c r="D39" s="134" t="s">
        <v>343</v>
      </c>
      <c r="E39" s="134"/>
      <c r="F39" s="134"/>
      <c r="G39" s="131"/>
      <c r="H39" s="131"/>
    </row>
    <row r="40" spans="2:8" ht="15.75">
      <c r="B40" s="19"/>
      <c r="C40" s="50"/>
      <c r="D40" s="134" t="s">
        <v>344</v>
      </c>
      <c r="E40" s="134"/>
      <c r="F40" s="134"/>
      <c r="G40" s="131"/>
      <c r="H40" s="131"/>
    </row>
    <row r="41" spans="4:6" ht="15.75">
      <c r="D41" s="145" t="s">
        <v>345</v>
      </c>
      <c r="E41" s="145"/>
      <c r="F41" s="145"/>
    </row>
    <row r="42" spans="4:6" ht="15.75">
      <c r="D42" s="7"/>
      <c r="E42" s="7"/>
      <c r="F42" s="7"/>
    </row>
  </sheetData>
  <sheetProtection/>
  <mergeCells count="39">
    <mergeCell ref="D41:F41"/>
    <mergeCell ref="B12:B14"/>
    <mergeCell ref="C12:C14"/>
    <mergeCell ref="A6:K6"/>
    <mergeCell ref="D12:D14"/>
    <mergeCell ref="A7:H7"/>
    <mergeCell ref="H12:H14"/>
    <mergeCell ref="A10:M10"/>
    <mergeCell ref="J12:J14"/>
    <mergeCell ref="A1:M1"/>
    <mergeCell ref="A2:M2"/>
    <mergeCell ref="A3:M3"/>
    <mergeCell ref="A4:M4"/>
    <mergeCell ref="A5:M5"/>
    <mergeCell ref="A8:M8"/>
    <mergeCell ref="A12:A14"/>
    <mergeCell ref="G40:H40"/>
    <mergeCell ref="D39:F39"/>
    <mergeCell ref="G39:H39"/>
    <mergeCell ref="D36:F36"/>
    <mergeCell ref="G36:H36"/>
    <mergeCell ref="E12:E14"/>
    <mergeCell ref="F12:F14"/>
    <mergeCell ref="G12:G14"/>
    <mergeCell ref="D33:F33"/>
    <mergeCell ref="G33:H33"/>
    <mergeCell ref="D34:F34"/>
    <mergeCell ref="G34:H34"/>
    <mergeCell ref="I36:K36"/>
    <mergeCell ref="L36:M36"/>
    <mergeCell ref="K12:K14"/>
    <mergeCell ref="I12:I14"/>
    <mergeCell ref="G38:H38"/>
    <mergeCell ref="L12:L14"/>
    <mergeCell ref="M12:M14"/>
    <mergeCell ref="D40:F40"/>
    <mergeCell ref="D37:F37"/>
    <mergeCell ref="G37:H37"/>
    <mergeCell ref="D38:F38"/>
  </mergeCells>
  <printOptions/>
  <pageMargins left="0.25" right="0.25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="70" zoomScaleNormal="70" zoomScaleSheetLayoutView="100" zoomScalePageLayoutView="0" workbookViewId="0" topLeftCell="A1">
      <selection activeCell="A1" sqref="A1:M1"/>
    </sheetView>
  </sheetViews>
  <sheetFormatPr defaultColWidth="9.00390625" defaultRowHeight="12.75"/>
  <cols>
    <col min="1" max="1" width="5.125" style="0" customWidth="1"/>
    <col min="2" max="2" width="42.875" style="0" customWidth="1"/>
    <col min="3" max="3" width="9.625" style="0" customWidth="1"/>
    <col min="4" max="4" width="16.00390625" style="0" customWidth="1"/>
    <col min="7" max="7" width="11.125" style="0" customWidth="1"/>
    <col min="8" max="8" width="9.125" style="3" customWidth="1"/>
  </cols>
  <sheetData>
    <row r="1" spans="1:13" s="7" customFormat="1" ht="18.7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 customHeight="1">
      <c r="A2" s="111" t="s">
        <v>171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21" customHeight="1">
      <c r="A3" s="112" t="s">
        <v>173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s="1" customFormat="1" ht="15.75" customHeight="1">
      <c r="A4" s="96" t="s">
        <v>18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29"/>
      <c r="M4" s="29"/>
    </row>
    <row r="5" spans="1:13" s="1" customFormat="1" ht="15.75" customHeight="1">
      <c r="A5" s="96" t="s">
        <v>19</v>
      </c>
      <c r="B5" s="96"/>
      <c r="C5" s="96"/>
      <c r="D5" s="96"/>
      <c r="E5" s="96"/>
      <c r="F5" s="96"/>
      <c r="G5" s="96"/>
      <c r="H5" s="96"/>
      <c r="I5" s="29"/>
      <c r="J5" s="29"/>
      <c r="K5" s="29"/>
      <c r="L5" s="29"/>
      <c r="M5" s="29"/>
    </row>
    <row r="6" spans="1:13" s="1" customFormat="1" ht="15.75" customHeight="1">
      <c r="A6" s="96" t="s">
        <v>340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s="1" customFormat="1" ht="15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s="1" customFormat="1" ht="15.75" customHeight="1">
      <c r="A8" s="156" t="s">
        <v>241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</row>
    <row r="9" spans="1:13" s="1" customFormat="1" ht="15.7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3" s="1" customFormat="1" ht="19.5" customHeight="1">
      <c r="A10" s="150" t="s">
        <v>2</v>
      </c>
      <c r="B10" s="149" t="s">
        <v>3</v>
      </c>
      <c r="C10" s="149" t="s">
        <v>66</v>
      </c>
      <c r="D10" s="147" t="s">
        <v>4</v>
      </c>
      <c r="E10" s="147" t="s">
        <v>20</v>
      </c>
      <c r="F10" s="147" t="s">
        <v>21</v>
      </c>
      <c r="G10" s="147" t="s">
        <v>22</v>
      </c>
      <c r="H10" s="155" t="s">
        <v>23</v>
      </c>
      <c r="I10" s="154" t="s">
        <v>25</v>
      </c>
      <c r="J10" s="153" t="s">
        <v>26</v>
      </c>
      <c r="K10" s="159" t="s">
        <v>5</v>
      </c>
      <c r="L10" s="147" t="s">
        <v>6</v>
      </c>
      <c r="M10" s="149" t="s">
        <v>7</v>
      </c>
    </row>
    <row r="11" spans="1:13" s="1" customFormat="1" ht="19.5" customHeight="1">
      <c r="A11" s="157"/>
      <c r="B11" s="149"/>
      <c r="C11" s="149"/>
      <c r="D11" s="147"/>
      <c r="E11" s="147"/>
      <c r="F11" s="147"/>
      <c r="G11" s="147"/>
      <c r="H11" s="155"/>
      <c r="I11" s="154"/>
      <c r="J11" s="153"/>
      <c r="K11" s="159"/>
      <c r="L11" s="147"/>
      <c r="M11" s="149"/>
    </row>
    <row r="12" spans="1:13" s="1" customFormat="1" ht="30" customHeight="1">
      <c r="A12" s="158"/>
      <c r="B12" s="150"/>
      <c r="C12" s="150"/>
      <c r="D12" s="148"/>
      <c r="E12" s="147"/>
      <c r="F12" s="147"/>
      <c r="G12" s="147"/>
      <c r="H12" s="155"/>
      <c r="I12" s="154"/>
      <c r="J12" s="153"/>
      <c r="K12" s="159"/>
      <c r="L12" s="147"/>
      <c r="M12" s="149"/>
    </row>
    <row r="13" spans="1:13" s="1" customFormat="1" ht="18" customHeight="1">
      <c r="A13" s="62">
        <v>1</v>
      </c>
      <c r="B13" s="181" t="s">
        <v>59</v>
      </c>
      <c r="C13" s="80" t="s">
        <v>238</v>
      </c>
      <c r="D13" s="182" t="s">
        <v>85</v>
      </c>
      <c r="E13" s="81">
        <v>12.5</v>
      </c>
      <c r="F13" s="81">
        <v>18</v>
      </c>
      <c r="G13" s="81">
        <v>20</v>
      </c>
      <c r="H13" s="81">
        <v>16</v>
      </c>
      <c r="I13" s="81">
        <v>20</v>
      </c>
      <c r="J13" s="81">
        <v>18</v>
      </c>
      <c r="K13" s="94">
        <f aca="true" t="shared" si="0" ref="K13:K29">J13+I13+H13+G13+F13+E13</f>
        <v>104.5</v>
      </c>
      <c r="L13" s="82"/>
      <c r="M13" s="179" t="s">
        <v>354</v>
      </c>
    </row>
    <row r="14" spans="1:13" s="1" customFormat="1" ht="18" customHeight="1">
      <c r="A14" s="62">
        <v>2</v>
      </c>
      <c r="B14" s="181" t="s">
        <v>44</v>
      </c>
      <c r="C14" s="80" t="s">
        <v>231</v>
      </c>
      <c r="D14" s="182" t="s">
        <v>17</v>
      </c>
      <c r="E14" s="81">
        <v>17.5</v>
      </c>
      <c r="F14" s="81">
        <v>14</v>
      </c>
      <c r="G14" s="81">
        <v>20</v>
      </c>
      <c r="H14" s="81">
        <v>17.5</v>
      </c>
      <c r="I14" s="81">
        <v>14.5</v>
      </c>
      <c r="J14" s="81">
        <v>5</v>
      </c>
      <c r="K14" s="94">
        <f t="shared" si="0"/>
        <v>88.5</v>
      </c>
      <c r="L14" s="82"/>
      <c r="M14" s="180" t="s">
        <v>355</v>
      </c>
    </row>
    <row r="15" spans="1:13" s="1" customFormat="1" ht="18" customHeight="1">
      <c r="A15" s="62">
        <v>3</v>
      </c>
      <c r="B15" s="181" t="s">
        <v>53</v>
      </c>
      <c r="C15" s="80" t="s">
        <v>232</v>
      </c>
      <c r="D15" s="182" t="s">
        <v>79</v>
      </c>
      <c r="E15" s="81">
        <v>15</v>
      </c>
      <c r="F15" s="81">
        <v>8</v>
      </c>
      <c r="G15" s="81">
        <v>20</v>
      </c>
      <c r="H15" s="81">
        <v>15.5</v>
      </c>
      <c r="I15" s="81">
        <v>10</v>
      </c>
      <c r="J15" s="81">
        <v>5</v>
      </c>
      <c r="K15" s="94">
        <f t="shared" si="0"/>
        <v>73.5</v>
      </c>
      <c r="L15" s="82"/>
      <c r="M15" s="180" t="s">
        <v>355</v>
      </c>
    </row>
    <row r="16" spans="1:13" s="1" customFormat="1" ht="18" customHeight="1">
      <c r="A16" s="62">
        <v>4</v>
      </c>
      <c r="B16" s="181" t="s">
        <v>45</v>
      </c>
      <c r="C16" s="80" t="s">
        <v>228</v>
      </c>
      <c r="D16" s="182" t="s">
        <v>11</v>
      </c>
      <c r="E16" s="81">
        <v>15</v>
      </c>
      <c r="F16" s="81">
        <v>13</v>
      </c>
      <c r="G16" s="81">
        <v>8</v>
      </c>
      <c r="H16" s="81">
        <v>14.5</v>
      </c>
      <c r="I16" s="81">
        <v>11.5</v>
      </c>
      <c r="J16" s="81">
        <v>5</v>
      </c>
      <c r="K16" s="94">
        <f t="shared" si="0"/>
        <v>67</v>
      </c>
      <c r="L16" s="82"/>
      <c r="M16" s="179" t="s">
        <v>356</v>
      </c>
    </row>
    <row r="17" spans="1:13" s="1" customFormat="1" ht="18" customHeight="1">
      <c r="A17" s="62">
        <v>5</v>
      </c>
      <c r="B17" s="181" t="s">
        <v>54</v>
      </c>
      <c r="C17" s="80" t="s">
        <v>229</v>
      </c>
      <c r="D17" s="182" t="s">
        <v>74</v>
      </c>
      <c r="E17" s="81">
        <v>20</v>
      </c>
      <c r="F17" s="81">
        <v>7</v>
      </c>
      <c r="G17" s="81">
        <v>5</v>
      </c>
      <c r="H17" s="81">
        <v>14</v>
      </c>
      <c r="I17" s="81">
        <v>8</v>
      </c>
      <c r="J17" s="81">
        <v>5</v>
      </c>
      <c r="K17" s="94">
        <f t="shared" si="0"/>
        <v>59</v>
      </c>
      <c r="L17" s="82"/>
      <c r="M17" s="179" t="s">
        <v>356</v>
      </c>
    </row>
    <row r="18" spans="1:13" s="1" customFormat="1" ht="18" customHeight="1">
      <c r="A18" s="62">
        <v>6</v>
      </c>
      <c r="B18" s="181" t="s">
        <v>57</v>
      </c>
      <c r="C18" s="80" t="s">
        <v>230</v>
      </c>
      <c r="D18" s="182" t="s">
        <v>216</v>
      </c>
      <c r="E18" s="81">
        <v>15</v>
      </c>
      <c r="F18" s="81">
        <v>5.5</v>
      </c>
      <c r="G18" s="81">
        <v>4</v>
      </c>
      <c r="H18" s="81">
        <v>13</v>
      </c>
      <c r="I18" s="81">
        <v>9</v>
      </c>
      <c r="J18" s="81">
        <v>3</v>
      </c>
      <c r="K18" s="94">
        <f t="shared" si="0"/>
        <v>49.5</v>
      </c>
      <c r="L18" s="82"/>
      <c r="M18" s="179" t="s">
        <v>356</v>
      </c>
    </row>
    <row r="19" spans="1:13" s="1" customFormat="1" ht="18" customHeight="1">
      <c r="A19" s="62">
        <v>7</v>
      </c>
      <c r="B19" s="181" t="s">
        <v>46</v>
      </c>
      <c r="C19" s="80" t="s">
        <v>239</v>
      </c>
      <c r="D19" s="182" t="s">
        <v>13</v>
      </c>
      <c r="E19" s="81">
        <v>12.5</v>
      </c>
      <c r="F19" s="81">
        <v>7</v>
      </c>
      <c r="G19" s="81">
        <v>19</v>
      </c>
      <c r="H19" s="81">
        <v>6</v>
      </c>
      <c r="I19" s="81">
        <v>3</v>
      </c>
      <c r="J19" s="81">
        <v>1</v>
      </c>
      <c r="K19" s="94">
        <f t="shared" si="0"/>
        <v>48.5</v>
      </c>
      <c r="L19" s="82"/>
      <c r="M19" s="179" t="s">
        <v>356</v>
      </c>
    </row>
    <row r="20" spans="1:13" ht="18" customHeight="1">
      <c r="A20" s="62">
        <v>8</v>
      </c>
      <c r="B20" s="181" t="s">
        <v>88</v>
      </c>
      <c r="C20" s="80" t="s">
        <v>240</v>
      </c>
      <c r="D20" s="182" t="s">
        <v>13</v>
      </c>
      <c r="E20" s="81">
        <v>12.5</v>
      </c>
      <c r="F20" s="81">
        <v>6.5</v>
      </c>
      <c r="G20" s="81">
        <v>20</v>
      </c>
      <c r="H20" s="81">
        <v>5.5</v>
      </c>
      <c r="I20" s="81">
        <v>0</v>
      </c>
      <c r="J20" s="81">
        <v>0</v>
      </c>
      <c r="K20" s="94">
        <f t="shared" si="0"/>
        <v>44.5</v>
      </c>
      <c r="L20" s="82"/>
      <c r="M20" s="179" t="s">
        <v>356</v>
      </c>
    </row>
    <row r="21" spans="1:13" ht="18" customHeight="1">
      <c r="A21" s="62">
        <v>9</v>
      </c>
      <c r="B21" s="77" t="s">
        <v>55</v>
      </c>
      <c r="C21" s="80" t="s">
        <v>233</v>
      </c>
      <c r="D21" s="79" t="s">
        <v>14</v>
      </c>
      <c r="E21" s="81">
        <v>12.5</v>
      </c>
      <c r="F21" s="81">
        <v>8</v>
      </c>
      <c r="G21" s="81">
        <v>4</v>
      </c>
      <c r="H21" s="81">
        <v>5.5</v>
      </c>
      <c r="I21" s="81">
        <v>5</v>
      </c>
      <c r="J21" s="81">
        <v>0</v>
      </c>
      <c r="K21" s="94">
        <f t="shared" si="0"/>
        <v>35</v>
      </c>
      <c r="L21" s="82"/>
      <c r="M21" s="82"/>
    </row>
    <row r="22" spans="1:13" ht="18" customHeight="1">
      <c r="A22" s="62">
        <v>10</v>
      </c>
      <c r="B22" s="77" t="s">
        <v>58</v>
      </c>
      <c r="C22" s="80" t="s">
        <v>227</v>
      </c>
      <c r="D22" s="79" t="s">
        <v>217</v>
      </c>
      <c r="E22" s="81">
        <v>10</v>
      </c>
      <c r="F22" s="81">
        <v>8.5</v>
      </c>
      <c r="G22" s="81">
        <v>4</v>
      </c>
      <c r="H22" s="81">
        <v>7</v>
      </c>
      <c r="I22" s="81">
        <v>5</v>
      </c>
      <c r="J22" s="81">
        <v>0.5</v>
      </c>
      <c r="K22" s="94">
        <f t="shared" si="0"/>
        <v>35</v>
      </c>
      <c r="L22" s="82"/>
      <c r="M22" s="82"/>
    </row>
    <row r="23" spans="1:13" ht="18" customHeight="1">
      <c r="A23" s="62">
        <v>11</v>
      </c>
      <c r="B23" s="77" t="s">
        <v>89</v>
      </c>
      <c r="C23" s="80" t="s">
        <v>235</v>
      </c>
      <c r="D23" s="79" t="s">
        <v>90</v>
      </c>
      <c r="E23" s="81">
        <v>10</v>
      </c>
      <c r="F23" s="81">
        <v>4.5</v>
      </c>
      <c r="G23" s="81">
        <v>1</v>
      </c>
      <c r="H23" s="81">
        <v>0</v>
      </c>
      <c r="I23" s="81">
        <v>0</v>
      </c>
      <c r="J23" s="81">
        <v>0</v>
      </c>
      <c r="K23" s="94">
        <f t="shared" si="0"/>
        <v>15.5</v>
      </c>
      <c r="L23" s="82"/>
      <c r="M23" s="82"/>
    </row>
    <row r="24" spans="1:13" ht="18" customHeight="1">
      <c r="A24" s="62">
        <v>12</v>
      </c>
      <c r="B24" s="77" t="s">
        <v>86</v>
      </c>
      <c r="C24" s="80" t="s">
        <v>226</v>
      </c>
      <c r="D24" s="79" t="s">
        <v>27</v>
      </c>
      <c r="E24" s="81">
        <v>1.5</v>
      </c>
      <c r="F24" s="81">
        <v>6</v>
      </c>
      <c r="G24" s="81">
        <v>1</v>
      </c>
      <c r="H24" s="81">
        <v>2</v>
      </c>
      <c r="I24" s="81">
        <v>0.5</v>
      </c>
      <c r="J24" s="81">
        <v>4</v>
      </c>
      <c r="K24" s="94">
        <f t="shared" si="0"/>
        <v>15</v>
      </c>
      <c r="L24" s="82"/>
      <c r="M24" s="82"/>
    </row>
    <row r="25" spans="1:13" ht="18" customHeight="1">
      <c r="A25" s="62">
        <v>13</v>
      </c>
      <c r="B25" s="77" t="s">
        <v>93</v>
      </c>
      <c r="C25" s="80" t="s">
        <v>236</v>
      </c>
      <c r="D25" s="79" t="s">
        <v>94</v>
      </c>
      <c r="E25" s="81">
        <v>1.5</v>
      </c>
      <c r="F25" s="81">
        <v>7.5</v>
      </c>
      <c r="G25" s="81">
        <v>2</v>
      </c>
      <c r="H25" s="81">
        <v>0</v>
      </c>
      <c r="I25" s="81">
        <v>1.5</v>
      </c>
      <c r="J25" s="81">
        <v>0</v>
      </c>
      <c r="K25" s="94">
        <f t="shared" si="0"/>
        <v>12.5</v>
      </c>
      <c r="L25" s="82"/>
      <c r="M25" s="82"/>
    </row>
    <row r="26" spans="1:13" ht="18" customHeight="1">
      <c r="A26" s="62">
        <v>14</v>
      </c>
      <c r="B26" s="77" t="s">
        <v>95</v>
      </c>
      <c r="C26" s="80" t="s">
        <v>237</v>
      </c>
      <c r="D26" s="79" t="s">
        <v>96</v>
      </c>
      <c r="E26" s="81">
        <v>2.5</v>
      </c>
      <c r="F26" s="81">
        <v>2.5</v>
      </c>
      <c r="G26" s="81">
        <v>1</v>
      </c>
      <c r="H26" s="81">
        <v>0</v>
      </c>
      <c r="I26" s="81">
        <v>0</v>
      </c>
      <c r="J26" s="81">
        <v>2</v>
      </c>
      <c r="K26" s="94">
        <f t="shared" si="0"/>
        <v>8</v>
      </c>
      <c r="L26" s="82"/>
      <c r="M26" s="82"/>
    </row>
    <row r="27" spans="1:13" ht="18" customHeight="1">
      <c r="A27" s="62">
        <v>15</v>
      </c>
      <c r="B27" s="77" t="s">
        <v>223</v>
      </c>
      <c r="C27" s="80" t="s">
        <v>224</v>
      </c>
      <c r="D27" s="79" t="s">
        <v>24</v>
      </c>
      <c r="E27" s="81">
        <v>0.5</v>
      </c>
      <c r="F27" s="81">
        <v>1</v>
      </c>
      <c r="G27" s="81">
        <v>0.5</v>
      </c>
      <c r="H27" s="81">
        <v>0</v>
      </c>
      <c r="I27" s="81">
        <v>1</v>
      </c>
      <c r="J27" s="81">
        <v>0</v>
      </c>
      <c r="K27" s="94">
        <f t="shared" si="0"/>
        <v>3</v>
      </c>
      <c r="L27" s="82"/>
      <c r="M27" s="82"/>
    </row>
    <row r="28" spans="1:13" ht="18" customHeight="1">
      <c r="A28" s="62">
        <v>16</v>
      </c>
      <c r="B28" s="77" t="s">
        <v>87</v>
      </c>
      <c r="C28" s="80" t="s">
        <v>225</v>
      </c>
      <c r="D28" s="79" t="s">
        <v>30</v>
      </c>
      <c r="E28" s="81">
        <v>0</v>
      </c>
      <c r="F28" s="81">
        <v>1</v>
      </c>
      <c r="G28" s="81">
        <v>0.5</v>
      </c>
      <c r="H28" s="81">
        <v>0.5</v>
      </c>
      <c r="I28" s="81">
        <v>0.5</v>
      </c>
      <c r="J28" s="81">
        <v>0</v>
      </c>
      <c r="K28" s="94">
        <f t="shared" si="0"/>
        <v>2.5</v>
      </c>
      <c r="L28" s="82"/>
      <c r="M28" s="82"/>
    </row>
    <row r="29" spans="1:13" ht="18" customHeight="1">
      <c r="A29" s="62">
        <v>17</v>
      </c>
      <c r="B29" s="77" t="s">
        <v>91</v>
      </c>
      <c r="C29" s="80" t="s">
        <v>234</v>
      </c>
      <c r="D29" s="79" t="s">
        <v>92</v>
      </c>
      <c r="E29" s="81">
        <v>2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94">
        <f t="shared" si="0"/>
        <v>2</v>
      </c>
      <c r="L29" s="82"/>
      <c r="M29" s="82"/>
    </row>
    <row r="30" spans="1:13" s="37" customFormat="1" ht="15" customHeight="1">
      <c r="A30" s="54"/>
      <c r="B30" s="66"/>
      <c r="C30" s="36"/>
      <c r="D30" s="67"/>
      <c r="E30" s="51"/>
      <c r="F30" s="13"/>
      <c r="G30" s="51"/>
      <c r="H30" s="51"/>
      <c r="I30" s="51"/>
      <c r="J30" s="51"/>
      <c r="K30" s="55"/>
      <c r="L30" s="22"/>
      <c r="M30" s="22"/>
    </row>
    <row r="31" spans="1:13" s="37" customFormat="1" ht="21" customHeight="1">
      <c r="A31" s="34"/>
      <c r="B31" s="35" t="s">
        <v>8</v>
      </c>
      <c r="C31" s="35"/>
      <c r="D31" s="146" t="s">
        <v>40</v>
      </c>
      <c r="E31" s="146"/>
      <c r="F31" s="146"/>
      <c r="G31" s="127"/>
      <c r="H31" s="127"/>
      <c r="I31" s="36"/>
      <c r="J31" s="36"/>
      <c r="K31" s="36"/>
      <c r="L31" s="36"/>
      <c r="M31" s="36"/>
    </row>
    <row r="32" spans="1:13" s="37" customFormat="1" ht="21" customHeight="1">
      <c r="A32" s="36"/>
      <c r="B32" s="35" t="s">
        <v>67</v>
      </c>
      <c r="C32" s="35"/>
      <c r="D32" s="146" t="s">
        <v>222</v>
      </c>
      <c r="E32" s="146"/>
      <c r="F32" s="146"/>
      <c r="G32" s="127"/>
      <c r="H32" s="127"/>
      <c r="I32" s="36"/>
      <c r="J32" s="36"/>
      <c r="K32" s="36"/>
      <c r="L32" s="36"/>
      <c r="M32" s="36"/>
    </row>
    <row r="33" spans="2:13" s="37" customFormat="1" ht="21" customHeight="1">
      <c r="B33" s="1" t="s">
        <v>10</v>
      </c>
      <c r="C33" s="1"/>
      <c r="D33" s="151" t="s">
        <v>334</v>
      </c>
      <c r="E33" s="151"/>
      <c r="F33" s="151"/>
      <c r="G33" s="103"/>
      <c r="H33" s="103"/>
      <c r="I33" s="152"/>
      <c r="J33" s="152"/>
      <c r="K33" s="152"/>
      <c r="L33" s="161"/>
      <c r="M33" s="161"/>
    </row>
    <row r="34" spans="4:13" s="37" customFormat="1" ht="21" customHeight="1">
      <c r="D34" s="151" t="s">
        <v>335</v>
      </c>
      <c r="E34" s="151"/>
      <c r="F34" s="151"/>
      <c r="G34" s="103"/>
      <c r="H34" s="103"/>
      <c r="I34" s="36"/>
      <c r="J34" s="36"/>
      <c r="K34" s="36"/>
      <c r="L34" s="36"/>
      <c r="M34" s="36"/>
    </row>
    <row r="35" spans="4:13" s="37" customFormat="1" ht="21" customHeight="1">
      <c r="D35" s="151" t="s">
        <v>336</v>
      </c>
      <c r="E35" s="151"/>
      <c r="F35" s="151"/>
      <c r="G35" s="103"/>
      <c r="H35" s="103"/>
      <c r="I35" s="36"/>
      <c r="J35" s="36"/>
      <c r="K35" s="36"/>
      <c r="L35" s="36"/>
      <c r="M35" s="36"/>
    </row>
    <row r="36" spans="1:13" ht="21" customHeight="1">
      <c r="A36" s="37"/>
      <c r="B36" s="37"/>
      <c r="C36" s="37"/>
      <c r="D36" s="151" t="s">
        <v>337</v>
      </c>
      <c r="E36" s="151"/>
      <c r="F36" s="151"/>
      <c r="G36" s="103"/>
      <c r="H36" s="103"/>
      <c r="I36" s="37"/>
      <c r="J36" s="37"/>
      <c r="K36" s="37"/>
      <c r="L36" s="37"/>
      <c r="M36" s="37"/>
    </row>
    <row r="37" spans="4:8" ht="15.75">
      <c r="D37" s="151" t="s">
        <v>338</v>
      </c>
      <c r="E37" s="151"/>
      <c r="F37" s="151"/>
      <c r="G37" s="103"/>
      <c r="H37" s="103"/>
    </row>
    <row r="38" spans="4:6" ht="15.75">
      <c r="D38" s="160" t="s">
        <v>339</v>
      </c>
      <c r="E38" s="160"/>
      <c r="F38" s="160"/>
    </row>
  </sheetData>
  <sheetProtection/>
  <mergeCells count="37">
    <mergeCell ref="D38:F38"/>
    <mergeCell ref="G37:H37"/>
    <mergeCell ref="D37:F37"/>
    <mergeCell ref="L33:M33"/>
    <mergeCell ref="D34:F34"/>
    <mergeCell ref="D35:F35"/>
    <mergeCell ref="G35:H35"/>
    <mergeCell ref="D36:F36"/>
    <mergeCell ref="G36:H36"/>
    <mergeCell ref="G33:H33"/>
    <mergeCell ref="G34:H34"/>
    <mergeCell ref="A1:M1"/>
    <mergeCell ref="A2:M2"/>
    <mergeCell ref="A3:M3"/>
    <mergeCell ref="A4:K4"/>
    <mergeCell ref="D32:F32"/>
    <mergeCell ref="E10:E12"/>
    <mergeCell ref="L10:L12"/>
    <mergeCell ref="M10:M12"/>
    <mergeCell ref="F10:F12"/>
    <mergeCell ref="A5:H5"/>
    <mergeCell ref="A8:M8"/>
    <mergeCell ref="A10:A12"/>
    <mergeCell ref="B10:B12"/>
    <mergeCell ref="K10:K12"/>
    <mergeCell ref="D33:F33"/>
    <mergeCell ref="I33:K33"/>
    <mergeCell ref="G10:G12"/>
    <mergeCell ref="J10:J12"/>
    <mergeCell ref="I10:I12"/>
    <mergeCell ref="H10:H12"/>
    <mergeCell ref="G32:H32"/>
    <mergeCell ref="G31:H31"/>
    <mergeCell ref="A6:M6"/>
    <mergeCell ref="D31:F31"/>
    <mergeCell ref="D10:D12"/>
    <mergeCell ref="C10:C12"/>
  </mergeCells>
  <printOptions/>
  <pageMargins left="0.7874015748031497" right="0.1968503937007874" top="0.1968503937007874" bottom="0.1968503937007874" header="0.11811023622047245" footer="0.1968503937007874"/>
  <pageSetup fitToHeight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="78" zoomScaleNormal="78" zoomScalePageLayoutView="0" workbookViewId="0" topLeftCell="A1">
      <selection activeCell="A1" sqref="A1:M1"/>
    </sheetView>
  </sheetViews>
  <sheetFormatPr defaultColWidth="9.00390625" defaultRowHeight="12.75"/>
  <cols>
    <col min="1" max="1" width="5.125" style="0" customWidth="1"/>
    <col min="2" max="2" width="44.75390625" style="0" customWidth="1"/>
    <col min="3" max="3" width="9.125" style="0" customWidth="1"/>
    <col min="4" max="4" width="15.875" style="3" customWidth="1"/>
    <col min="6" max="6" width="9.75390625" style="0" customWidth="1"/>
    <col min="7" max="7" width="9.125" style="3" customWidth="1"/>
    <col min="11" max="11" width="7.625" style="0" customWidth="1"/>
    <col min="12" max="12" width="10.375" style="0" customWidth="1"/>
    <col min="13" max="13" width="12.75390625" style="0" customWidth="1"/>
  </cols>
  <sheetData>
    <row r="1" spans="1:13" s="7" customFormat="1" ht="15.7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7" customFormat="1" ht="15.75">
      <c r="A2" s="162" t="s">
        <v>170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s="7" customFormat="1" ht="15.75">
      <c r="A3" s="163" t="s">
        <v>172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s="7" customFormat="1" ht="15.75">
      <c r="A4" s="156" t="s">
        <v>18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24"/>
      <c r="M4" s="24"/>
    </row>
    <row r="5" spans="1:13" s="7" customFormat="1" ht="15.75">
      <c r="A5" s="156" t="s">
        <v>19</v>
      </c>
      <c r="B5" s="156"/>
      <c r="C5" s="156"/>
      <c r="D5" s="156"/>
      <c r="E5" s="156"/>
      <c r="F5" s="156"/>
      <c r="G5" s="156"/>
      <c r="H5" s="24"/>
      <c r="I5" s="24"/>
      <c r="J5" s="24"/>
      <c r="K5" s="24"/>
      <c r="L5" s="24"/>
      <c r="M5" s="24"/>
    </row>
    <row r="6" spans="1:13" s="7" customFormat="1" ht="15.75">
      <c r="A6" s="156" t="s">
        <v>333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24"/>
    </row>
    <row r="7" spans="1:13" s="7" customFormat="1" ht="15.75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24"/>
    </row>
    <row r="8" spans="1:13" s="10" customFormat="1" ht="18.75">
      <c r="A8" s="96" t="s">
        <v>262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29"/>
    </row>
    <row r="9" spans="1:13" s="10" customFormat="1" ht="18.7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29"/>
    </row>
    <row r="10" spans="1:13" ht="12.75" customHeight="1">
      <c r="A10" s="107" t="s">
        <v>2</v>
      </c>
      <c r="B10" s="107" t="s">
        <v>3</v>
      </c>
      <c r="C10" s="107" t="s">
        <v>66</v>
      </c>
      <c r="D10" s="168" t="s">
        <v>4</v>
      </c>
      <c r="E10" s="168" t="s">
        <v>20</v>
      </c>
      <c r="F10" s="168" t="s">
        <v>21</v>
      </c>
      <c r="G10" s="168" t="s">
        <v>22</v>
      </c>
      <c r="H10" s="169" t="s">
        <v>23</v>
      </c>
      <c r="I10" s="164" t="s">
        <v>25</v>
      </c>
      <c r="J10" s="143" t="s">
        <v>26</v>
      </c>
      <c r="K10" s="167" t="s">
        <v>5</v>
      </c>
      <c r="L10" s="168" t="s">
        <v>6</v>
      </c>
      <c r="M10" s="107" t="s">
        <v>7</v>
      </c>
    </row>
    <row r="11" spans="1:13" ht="12.75" customHeight="1">
      <c r="A11" s="107"/>
      <c r="B11" s="107"/>
      <c r="C11" s="107"/>
      <c r="D11" s="168"/>
      <c r="E11" s="168"/>
      <c r="F11" s="168"/>
      <c r="G11" s="168"/>
      <c r="H11" s="169"/>
      <c r="I11" s="165"/>
      <c r="J11" s="144"/>
      <c r="K11" s="167"/>
      <c r="L11" s="168"/>
      <c r="M11" s="107"/>
    </row>
    <row r="12" spans="1:13" ht="48" customHeight="1">
      <c r="A12" s="108"/>
      <c r="B12" s="108"/>
      <c r="C12" s="108"/>
      <c r="D12" s="132"/>
      <c r="E12" s="132"/>
      <c r="F12" s="132"/>
      <c r="G12" s="132"/>
      <c r="H12" s="141"/>
      <c r="I12" s="166"/>
      <c r="J12" s="144"/>
      <c r="K12" s="136"/>
      <c r="L12" s="132"/>
      <c r="M12" s="108"/>
    </row>
    <row r="13" spans="1:13" s="1" customFormat="1" ht="18" customHeight="1">
      <c r="A13" s="8">
        <v>1</v>
      </c>
      <c r="B13" s="181" t="s">
        <v>97</v>
      </c>
      <c r="C13" s="85" t="s">
        <v>242</v>
      </c>
      <c r="D13" s="182" t="s">
        <v>17</v>
      </c>
      <c r="E13" s="81">
        <v>20</v>
      </c>
      <c r="F13" s="81">
        <v>11</v>
      </c>
      <c r="G13" s="81">
        <v>20</v>
      </c>
      <c r="H13" s="81">
        <v>10</v>
      </c>
      <c r="I13" s="81">
        <v>19</v>
      </c>
      <c r="J13" s="81">
        <v>9</v>
      </c>
      <c r="K13" s="94">
        <f aca="true" t="shared" si="0" ref="K13:K32">J13+I13+H13+G13+F13+E13</f>
        <v>89</v>
      </c>
      <c r="L13" s="82"/>
      <c r="M13" s="179" t="s">
        <v>354</v>
      </c>
    </row>
    <row r="14" spans="1:13" s="1" customFormat="1" ht="18" customHeight="1">
      <c r="A14" s="8">
        <v>2</v>
      </c>
      <c r="B14" s="181" t="s">
        <v>42</v>
      </c>
      <c r="C14" s="80" t="s">
        <v>258</v>
      </c>
      <c r="D14" s="182" t="s">
        <v>17</v>
      </c>
      <c r="E14" s="81">
        <v>20</v>
      </c>
      <c r="F14" s="81">
        <v>20</v>
      </c>
      <c r="G14" s="81">
        <v>8</v>
      </c>
      <c r="H14" s="81">
        <v>10</v>
      </c>
      <c r="I14" s="81">
        <v>16</v>
      </c>
      <c r="J14" s="81">
        <v>5</v>
      </c>
      <c r="K14" s="94">
        <f t="shared" si="0"/>
        <v>79</v>
      </c>
      <c r="L14" s="82"/>
      <c r="M14" s="180" t="s">
        <v>355</v>
      </c>
    </row>
    <row r="15" spans="1:13" s="1" customFormat="1" ht="18" customHeight="1">
      <c r="A15" s="8">
        <v>3</v>
      </c>
      <c r="B15" s="181" t="s">
        <v>35</v>
      </c>
      <c r="C15" s="78" t="s">
        <v>248</v>
      </c>
      <c r="D15" s="182" t="s">
        <v>74</v>
      </c>
      <c r="E15" s="81">
        <v>14</v>
      </c>
      <c r="F15" s="81">
        <v>18</v>
      </c>
      <c r="G15" s="81">
        <v>10</v>
      </c>
      <c r="H15" s="81">
        <v>8</v>
      </c>
      <c r="I15" s="81">
        <v>18</v>
      </c>
      <c r="J15" s="81">
        <v>8</v>
      </c>
      <c r="K15" s="94">
        <f t="shared" si="0"/>
        <v>76</v>
      </c>
      <c r="L15" s="82"/>
      <c r="M15" s="180" t="s">
        <v>355</v>
      </c>
    </row>
    <row r="16" spans="1:13" s="1" customFormat="1" ht="18" customHeight="1">
      <c r="A16" s="8">
        <v>4</v>
      </c>
      <c r="B16" s="181" t="s">
        <v>36</v>
      </c>
      <c r="C16" s="80" t="s">
        <v>247</v>
      </c>
      <c r="D16" s="182" t="s">
        <v>13</v>
      </c>
      <c r="E16" s="81">
        <v>18</v>
      </c>
      <c r="F16" s="81">
        <v>6</v>
      </c>
      <c r="G16" s="81">
        <v>2</v>
      </c>
      <c r="H16" s="81">
        <v>1</v>
      </c>
      <c r="I16" s="81">
        <v>16</v>
      </c>
      <c r="J16" s="81">
        <v>10</v>
      </c>
      <c r="K16" s="94">
        <f t="shared" si="0"/>
        <v>53</v>
      </c>
      <c r="L16" s="82"/>
      <c r="M16" s="179" t="s">
        <v>356</v>
      </c>
    </row>
    <row r="17" spans="1:13" s="1" customFormat="1" ht="18" customHeight="1">
      <c r="A17" s="8">
        <v>5</v>
      </c>
      <c r="B17" s="181" t="s">
        <v>39</v>
      </c>
      <c r="C17" s="78" t="s">
        <v>246</v>
      </c>
      <c r="D17" s="182" t="s">
        <v>79</v>
      </c>
      <c r="E17" s="81">
        <v>20</v>
      </c>
      <c r="F17" s="81">
        <v>10</v>
      </c>
      <c r="G17" s="81">
        <v>8</v>
      </c>
      <c r="H17" s="81">
        <v>5</v>
      </c>
      <c r="I17" s="81">
        <v>4</v>
      </c>
      <c r="J17" s="81">
        <v>5</v>
      </c>
      <c r="K17" s="94">
        <f t="shared" si="0"/>
        <v>52</v>
      </c>
      <c r="L17" s="82"/>
      <c r="M17" s="179" t="s">
        <v>356</v>
      </c>
    </row>
    <row r="18" spans="1:13" s="1" customFormat="1" ht="18" customHeight="1">
      <c r="A18" s="8">
        <v>6</v>
      </c>
      <c r="B18" s="181" t="s">
        <v>98</v>
      </c>
      <c r="C18" s="78" t="s">
        <v>251</v>
      </c>
      <c r="D18" s="182" t="s">
        <v>17</v>
      </c>
      <c r="E18" s="81">
        <v>19.5</v>
      </c>
      <c r="F18" s="81">
        <v>19</v>
      </c>
      <c r="G18" s="81">
        <v>5</v>
      </c>
      <c r="H18" s="81">
        <v>2</v>
      </c>
      <c r="I18" s="81">
        <v>0</v>
      </c>
      <c r="J18" s="81">
        <v>5</v>
      </c>
      <c r="K18" s="94">
        <f t="shared" si="0"/>
        <v>50.5</v>
      </c>
      <c r="L18" s="82"/>
      <c r="M18" s="179" t="s">
        <v>356</v>
      </c>
    </row>
    <row r="19" spans="1:13" s="1" customFormat="1" ht="18" customHeight="1">
      <c r="A19" s="8">
        <v>7</v>
      </c>
      <c r="B19" s="181" t="s">
        <v>62</v>
      </c>
      <c r="C19" s="80" t="s">
        <v>260</v>
      </c>
      <c r="D19" s="182" t="s">
        <v>17</v>
      </c>
      <c r="E19" s="81">
        <v>14</v>
      </c>
      <c r="F19" s="81">
        <v>2</v>
      </c>
      <c r="G19" s="81">
        <v>10</v>
      </c>
      <c r="H19" s="81">
        <v>1</v>
      </c>
      <c r="I19" s="81">
        <v>9.5</v>
      </c>
      <c r="J19" s="81">
        <v>5</v>
      </c>
      <c r="K19" s="94">
        <f t="shared" si="0"/>
        <v>41.5</v>
      </c>
      <c r="L19" s="82"/>
      <c r="M19" s="179" t="s">
        <v>356</v>
      </c>
    </row>
    <row r="20" spans="1:13" s="1" customFormat="1" ht="18" customHeight="1">
      <c r="A20" s="8">
        <v>8</v>
      </c>
      <c r="B20" s="181" t="s">
        <v>65</v>
      </c>
      <c r="C20" s="80" t="s">
        <v>261</v>
      </c>
      <c r="D20" s="182" t="s">
        <v>106</v>
      </c>
      <c r="E20" s="81">
        <v>7</v>
      </c>
      <c r="F20" s="81">
        <v>0</v>
      </c>
      <c r="G20" s="81">
        <v>10</v>
      </c>
      <c r="H20" s="81">
        <v>0</v>
      </c>
      <c r="I20" s="81">
        <v>20</v>
      </c>
      <c r="J20" s="81">
        <v>3</v>
      </c>
      <c r="K20" s="94">
        <f t="shared" si="0"/>
        <v>40</v>
      </c>
      <c r="L20" s="82"/>
      <c r="M20" s="179" t="s">
        <v>356</v>
      </c>
    </row>
    <row r="21" spans="1:13" s="1" customFormat="1" ht="18" customHeight="1">
      <c r="A21" s="8">
        <v>9</v>
      </c>
      <c r="B21" s="181" t="s">
        <v>34</v>
      </c>
      <c r="C21" s="83" t="s">
        <v>254</v>
      </c>
      <c r="D21" s="182" t="s">
        <v>17</v>
      </c>
      <c r="E21" s="81">
        <v>4</v>
      </c>
      <c r="F21" s="81">
        <v>5</v>
      </c>
      <c r="G21" s="81">
        <v>2</v>
      </c>
      <c r="H21" s="81">
        <v>10</v>
      </c>
      <c r="I21" s="81">
        <v>15</v>
      </c>
      <c r="J21" s="81">
        <v>2</v>
      </c>
      <c r="K21" s="94">
        <f t="shared" si="0"/>
        <v>38</v>
      </c>
      <c r="L21" s="183">
        <v>40</v>
      </c>
      <c r="M21" s="179" t="s">
        <v>356</v>
      </c>
    </row>
    <row r="22" spans="1:13" s="1" customFormat="1" ht="18" customHeight="1">
      <c r="A22" s="8">
        <v>10</v>
      </c>
      <c r="B22" s="77" t="s">
        <v>38</v>
      </c>
      <c r="C22" s="80" t="s">
        <v>245</v>
      </c>
      <c r="D22" s="79" t="s">
        <v>216</v>
      </c>
      <c r="E22" s="81">
        <v>7</v>
      </c>
      <c r="F22" s="81">
        <v>2</v>
      </c>
      <c r="G22" s="81">
        <v>8</v>
      </c>
      <c r="H22" s="81">
        <v>5</v>
      </c>
      <c r="I22" s="81">
        <v>9.5</v>
      </c>
      <c r="J22" s="81">
        <v>3</v>
      </c>
      <c r="K22" s="94">
        <f t="shared" si="0"/>
        <v>34.5</v>
      </c>
      <c r="L22" s="82"/>
      <c r="M22" s="82"/>
    </row>
    <row r="23" spans="1:13" s="1" customFormat="1" ht="18" customHeight="1">
      <c r="A23" s="8">
        <v>11</v>
      </c>
      <c r="B23" s="77" t="s">
        <v>41</v>
      </c>
      <c r="C23" s="80" t="s">
        <v>259</v>
      </c>
      <c r="D23" s="79" t="s">
        <v>17</v>
      </c>
      <c r="E23" s="81">
        <v>9</v>
      </c>
      <c r="F23" s="81">
        <v>0.5</v>
      </c>
      <c r="G23" s="81">
        <v>8</v>
      </c>
      <c r="H23" s="81">
        <v>1</v>
      </c>
      <c r="I23" s="81">
        <v>10</v>
      </c>
      <c r="J23" s="81">
        <v>2.5</v>
      </c>
      <c r="K23" s="94">
        <f t="shared" si="0"/>
        <v>31</v>
      </c>
      <c r="L23" s="82"/>
      <c r="M23" s="82"/>
    </row>
    <row r="24" spans="1:13" s="1" customFormat="1" ht="18" customHeight="1">
      <c r="A24" s="8">
        <v>12</v>
      </c>
      <c r="B24" s="77" t="s">
        <v>99</v>
      </c>
      <c r="C24" s="80" t="s">
        <v>249</v>
      </c>
      <c r="D24" s="79" t="s">
        <v>73</v>
      </c>
      <c r="E24" s="81">
        <v>1.5</v>
      </c>
      <c r="F24" s="81">
        <v>0.5</v>
      </c>
      <c r="G24" s="81">
        <v>5</v>
      </c>
      <c r="H24" s="81">
        <v>1</v>
      </c>
      <c r="I24" s="81">
        <v>5</v>
      </c>
      <c r="J24" s="81">
        <v>1</v>
      </c>
      <c r="K24" s="94">
        <f t="shared" si="0"/>
        <v>14</v>
      </c>
      <c r="L24" s="82"/>
      <c r="M24" s="82"/>
    </row>
    <row r="25" spans="1:13" s="1" customFormat="1" ht="18" customHeight="1">
      <c r="A25" s="8">
        <v>13</v>
      </c>
      <c r="B25" s="77" t="s">
        <v>101</v>
      </c>
      <c r="C25" s="80" t="s">
        <v>244</v>
      </c>
      <c r="D25" s="79" t="s">
        <v>217</v>
      </c>
      <c r="E25" s="81">
        <v>4.5</v>
      </c>
      <c r="F25" s="81">
        <v>0.5</v>
      </c>
      <c r="G25" s="81">
        <v>5</v>
      </c>
      <c r="H25" s="81">
        <v>0</v>
      </c>
      <c r="I25" s="81">
        <v>1</v>
      </c>
      <c r="J25" s="81">
        <v>2</v>
      </c>
      <c r="K25" s="94">
        <f t="shared" si="0"/>
        <v>13</v>
      </c>
      <c r="L25" s="82"/>
      <c r="M25" s="82"/>
    </row>
    <row r="26" spans="1:13" s="1" customFormat="1" ht="18" customHeight="1">
      <c r="A26" s="8">
        <v>14</v>
      </c>
      <c r="B26" s="77" t="s">
        <v>64</v>
      </c>
      <c r="C26" s="78" t="s">
        <v>250</v>
      </c>
      <c r="D26" s="79" t="s">
        <v>37</v>
      </c>
      <c r="E26" s="81">
        <v>4</v>
      </c>
      <c r="F26" s="81">
        <v>0</v>
      </c>
      <c r="G26" s="81">
        <v>5</v>
      </c>
      <c r="H26" s="81">
        <v>1</v>
      </c>
      <c r="I26" s="81">
        <v>0.5</v>
      </c>
      <c r="J26" s="81">
        <v>2</v>
      </c>
      <c r="K26" s="94">
        <f t="shared" si="0"/>
        <v>12.5</v>
      </c>
      <c r="L26" s="82"/>
      <c r="M26" s="82"/>
    </row>
    <row r="27" spans="1:13" s="1" customFormat="1" ht="18" customHeight="1">
      <c r="A27" s="8">
        <v>15</v>
      </c>
      <c r="B27" s="77" t="s">
        <v>102</v>
      </c>
      <c r="C27" s="78" t="s">
        <v>243</v>
      </c>
      <c r="D27" s="79" t="s">
        <v>85</v>
      </c>
      <c r="E27" s="81">
        <v>4</v>
      </c>
      <c r="F27" s="81">
        <v>0.5</v>
      </c>
      <c r="G27" s="81">
        <v>1</v>
      </c>
      <c r="H27" s="81">
        <v>0</v>
      </c>
      <c r="I27" s="81">
        <v>2</v>
      </c>
      <c r="J27" s="81">
        <v>2</v>
      </c>
      <c r="K27" s="94">
        <f t="shared" si="0"/>
        <v>9.5</v>
      </c>
      <c r="L27" s="82"/>
      <c r="M27" s="82"/>
    </row>
    <row r="28" spans="1:16" s="1" customFormat="1" ht="18" customHeight="1">
      <c r="A28" s="8">
        <v>16</v>
      </c>
      <c r="B28" s="77" t="s">
        <v>100</v>
      </c>
      <c r="C28" s="80" t="s">
        <v>252</v>
      </c>
      <c r="D28" s="79" t="s">
        <v>263</v>
      </c>
      <c r="E28" s="81">
        <v>2</v>
      </c>
      <c r="F28" s="81">
        <v>0</v>
      </c>
      <c r="G28" s="81">
        <v>3</v>
      </c>
      <c r="H28" s="81">
        <v>3</v>
      </c>
      <c r="I28" s="81">
        <v>0</v>
      </c>
      <c r="J28" s="81">
        <v>0</v>
      </c>
      <c r="K28" s="94">
        <f t="shared" si="0"/>
        <v>8</v>
      </c>
      <c r="L28" s="82"/>
      <c r="M28" s="82"/>
      <c r="P28" s="25"/>
    </row>
    <row r="29" spans="1:16" s="1" customFormat="1" ht="18" customHeight="1">
      <c r="A29" s="8">
        <v>17</v>
      </c>
      <c r="B29" s="77" t="s">
        <v>103</v>
      </c>
      <c r="C29" s="80" t="s">
        <v>256</v>
      </c>
      <c r="D29" s="79" t="s">
        <v>90</v>
      </c>
      <c r="E29" s="81">
        <v>0.5</v>
      </c>
      <c r="F29" s="81">
        <v>0</v>
      </c>
      <c r="G29" s="81">
        <v>2</v>
      </c>
      <c r="H29" s="81">
        <v>0</v>
      </c>
      <c r="I29" s="81">
        <v>0</v>
      </c>
      <c r="J29" s="81">
        <v>2</v>
      </c>
      <c r="K29" s="94">
        <f t="shared" si="0"/>
        <v>4.5</v>
      </c>
      <c r="L29" s="82"/>
      <c r="M29" s="82"/>
      <c r="P29" s="25"/>
    </row>
    <row r="30" spans="1:16" s="1" customFormat="1" ht="18" customHeight="1">
      <c r="A30" s="8">
        <v>18</v>
      </c>
      <c r="B30" s="77" t="s">
        <v>63</v>
      </c>
      <c r="C30" s="78" t="s">
        <v>255</v>
      </c>
      <c r="D30" s="79" t="s">
        <v>14</v>
      </c>
      <c r="E30" s="81">
        <v>0</v>
      </c>
      <c r="F30" s="81">
        <v>0.5</v>
      </c>
      <c r="G30" s="81">
        <v>3</v>
      </c>
      <c r="H30" s="81">
        <v>0.5</v>
      </c>
      <c r="I30" s="81">
        <v>0</v>
      </c>
      <c r="J30" s="81">
        <v>0</v>
      </c>
      <c r="K30" s="94">
        <f t="shared" si="0"/>
        <v>4</v>
      </c>
      <c r="L30" s="82"/>
      <c r="M30" s="82"/>
      <c r="P30" s="25"/>
    </row>
    <row r="31" spans="1:16" s="1" customFormat="1" ht="18" customHeight="1">
      <c r="A31" s="8">
        <v>19</v>
      </c>
      <c r="B31" s="77" t="s">
        <v>104</v>
      </c>
      <c r="C31" s="80" t="s">
        <v>257</v>
      </c>
      <c r="D31" s="79" t="s">
        <v>92</v>
      </c>
      <c r="E31" s="81">
        <v>0.5</v>
      </c>
      <c r="F31" s="81">
        <v>0</v>
      </c>
      <c r="G31" s="81">
        <v>0.5</v>
      </c>
      <c r="H31" s="81">
        <v>0</v>
      </c>
      <c r="I31" s="81">
        <v>1</v>
      </c>
      <c r="J31" s="81">
        <v>0.5</v>
      </c>
      <c r="K31" s="94">
        <f t="shared" si="0"/>
        <v>2.5</v>
      </c>
      <c r="L31" s="82"/>
      <c r="M31" s="82"/>
      <c r="P31" s="25"/>
    </row>
    <row r="32" spans="1:16" s="1" customFormat="1" ht="18" customHeight="1">
      <c r="A32" s="8">
        <v>20</v>
      </c>
      <c r="B32" s="77" t="s">
        <v>105</v>
      </c>
      <c r="C32" s="80" t="s">
        <v>253</v>
      </c>
      <c r="D32" s="79" t="s">
        <v>96</v>
      </c>
      <c r="E32" s="81">
        <v>1</v>
      </c>
      <c r="F32" s="81">
        <v>0.5</v>
      </c>
      <c r="G32" s="81">
        <v>1</v>
      </c>
      <c r="H32" s="81">
        <v>0</v>
      </c>
      <c r="I32" s="81">
        <v>0</v>
      </c>
      <c r="J32" s="81">
        <v>0</v>
      </c>
      <c r="K32" s="94">
        <f t="shared" si="0"/>
        <v>2.5</v>
      </c>
      <c r="L32" s="82"/>
      <c r="M32" s="82"/>
      <c r="P32" s="25"/>
    </row>
    <row r="33" spans="1:15" s="1" customFormat="1" ht="15.75" customHeight="1">
      <c r="A33" s="22"/>
      <c r="B33" s="24"/>
      <c r="C33" s="13"/>
      <c r="D33" s="23"/>
      <c r="E33" s="22"/>
      <c r="F33" s="22"/>
      <c r="G33" s="23"/>
      <c r="H33" s="22"/>
      <c r="I33" s="22"/>
      <c r="J33" s="14"/>
      <c r="K33" s="22"/>
      <c r="L33" s="22"/>
      <c r="M33" s="24"/>
      <c r="O33" s="25"/>
    </row>
    <row r="34" spans="1:13" ht="15.75">
      <c r="A34" s="16"/>
      <c r="B34" s="2" t="s">
        <v>8</v>
      </c>
      <c r="C34" s="102" t="s">
        <v>40</v>
      </c>
      <c r="D34" s="102"/>
      <c r="E34" s="102"/>
      <c r="F34" s="127"/>
      <c r="G34" s="127"/>
      <c r="H34" s="6"/>
      <c r="I34" s="6"/>
      <c r="J34" s="6"/>
      <c r="K34" s="6"/>
      <c r="L34" s="6"/>
      <c r="M34" s="6"/>
    </row>
    <row r="35" spans="1:13" ht="15.75">
      <c r="A35" s="6"/>
      <c r="B35" s="2" t="s">
        <v>67</v>
      </c>
      <c r="C35" s="113" t="s">
        <v>222</v>
      </c>
      <c r="D35" s="113"/>
      <c r="E35" s="113"/>
      <c r="F35" s="127"/>
      <c r="G35" s="127"/>
      <c r="H35" s="6"/>
      <c r="I35" s="6"/>
      <c r="J35" s="6"/>
      <c r="K35" s="6"/>
      <c r="L35" s="6"/>
      <c r="M35" s="6"/>
    </row>
    <row r="36" spans="2:12" ht="12.75">
      <c r="B36" s="1"/>
      <c r="D36" s="31"/>
      <c r="E36" s="6"/>
      <c r="F36" s="4"/>
      <c r="G36" s="5"/>
      <c r="H36" s="6"/>
      <c r="I36" s="6"/>
      <c r="J36" s="6"/>
      <c r="K36" s="6"/>
      <c r="L36" s="6"/>
    </row>
    <row r="37" spans="2:12" ht="17.25" customHeight="1">
      <c r="B37" s="7" t="s">
        <v>10</v>
      </c>
      <c r="C37" s="170" t="s">
        <v>328</v>
      </c>
      <c r="D37" s="102"/>
      <c r="E37" s="102"/>
      <c r="F37" s="103"/>
      <c r="G37" s="103"/>
      <c r="H37" s="120"/>
      <c r="I37" s="120"/>
      <c r="J37" s="120"/>
      <c r="K37" s="120"/>
      <c r="L37" s="68"/>
    </row>
    <row r="38" spans="3:12" ht="17.25" customHeight="1">
      <c r="C38" s="173" t="s">
        <v>329</v>
      </c>
      <c r="D38" s="113"/>
      <c r="E38" s="113"/>
      <c r="F38" s="103"/>
      <c r="G38" s="103"/>
      <c r="H38" s="6"/>
      <c r="I38" s="6"/>
      <c r="J38" s="6"/>
      <c r="K38" s="6"/>
      <c r="L38" s="6"/>
    </row>
    <row r="39" spans="3:12" ht="17.25" customHeight="1">
      <c r="C39" s="173" t="s">
        <v>330</v>
      </c>
      <c r="D39" s="113"/>
      <c r="E39" s="113"/>
      <c r="F39" s="103"/>
      <c r="G39" s="103"/>
      <c r="H39" s="6"/>
      <c r="I39" s="6"/>
      <c r="J39" s="6"/>
      <c r="K39" s="6"/>
      <c r="L39" s="6"/>
    </row>
    <row r="40" spans="3:7" ht="17.25" customHeight="1">
      <c r="C40" s="173" t="s">
        <v>331</v>
      </c>
      <c r="D40" s="113"/>
      <c r="E40" s="113"/>
      <c r="F40" s="103"/>
      <c r="G40" s="103"/>
    </row>
    <row r="41" spans="3:5" ht="12.75">
      <c r="C41" s="171" t="s">
        <v>332</v>
      </c>
      <c r="D41" s="172"/>
      <c r="E41" s="172"/>
    </row>
  </sheetData>
  <sheetProtection/>
  <mergeCells count="35">
    <mergeCell ref="C41:E41"/>
    <mergeCell ref="C39:E39"/>
    <mergeCell ref="C40:E40"/>
    <mergeCell ref="H37:K37"/>
    <mergeCell ref="F38:G38"/>
    <mergeCell ref="F39:G39"/>
    <mergeCell ref="F40:G40"/>
    <mergeCell ref="C38:E38"/>
    <mergeCell ref="A5:G5"/>
    <mergeCell ref="A6:L6"/>
    <mergeCell ref="A7:L7"/>
    <mergeCell ref="G10:G12"/>
    <mergeCell ref="C37:E37"/>
    <mergeCell ref="A8:L8"/>
    <mergeCell ref="D10:D12"/>
    <mergeCell ref="A10:A12"/>
    <mergeCell ref="F10:F12"/>
    <mergeCell ref="B10:B12"/>
    <mergeCell ref="F37:G37"/>
    <mergeCell ref="C34:E34"/>
    <mergeCell ref="F34:G34"/>
    <mergeCell ref="C35:E35"/>
    <mergeCell ref="F35:G35"/>
    <mergeCell ref="C10:C12"/>
    <mergeCell ref="E10:E12"/>
    <mergeCell ref="A1:M1"/>
    <mergeCell ref="A2:M2"/>
    <mergeCell ref="A3:M3"/>
    <mergeCell ref="I10:I12"/>
    <mergeCell ref="K10:K12"/>
    <mergeCell ref="L10:L12"/>
    <mergeCell ref="M10:M12"/>
    <mergeCell ref="J10:J12"/>
    <mergeCell ref="H10:H12"/>
    <mergeCell ref="A4:K4"/>
  </mergeCells>
  <printOptions horizontalCentered="1"/>
  <pageMargins left="0.7874015748031497" right="0.1968503937007874" top="0.1968503937007874" bottom="0.1968503937007874" header="0.11811023622047245" footer="0.1968503937007874"/>
  <pageSetup blackAndWhite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2021-12-11T14:47:16Z</cp:lastPrinted>
  <dcterms:created xsi:type="dcterms:W3CDTF">2015-12-05T12:15:58Z</dcterms:created>
  <dcterms:modified xsi:type="dcterms:W3CDTF">2021-12-13T15:51:54Z</dcterms:modified>
  <cp:category/>
  <cp:version/>
  <cp:contentType/>
  <cp:contentStatus/>
</cp:coreProperties>
</file>