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11 кл" sheetId="12" r:id="rId1"/>
    <sheet name="10 кл" sheetId="10" r:id="rId2"/>
    <sheet name="9 кл" sheetId="13" r:id="rId3"/>
    <sheet name="8 кл" sheetId="2" r:id="rId4"/>
  </sheets>
  <definedNames>
    <definedName name="_GoBack" localSheetId="3">'8 кл'!$B$36</definedName>
    <definedName name="_xlnm._FilterDatabase" localSheetId="1" hidden="1">'10 кл'!$B$11:$J$13</definedName>
    <definedName name="_xlnm._FilterDatabase" localSheetId="0" hidden="1">'11 кл'!$B$11:$J$13</definedName>
    <definedName name="_xlnm._FilterDatabase" localSheetId="3" hidden="1">'8 кл'!$B$11:$J$13</definedName>
    <definedName name="_xlnm._FilterDatabase" localSheetId="2" hidden="1">'9 кл'!$B$11:$J$13</definedName>
    <definedName name="_xlnm.Print_Area" localSheetId="0">'11 кл'!$A$1:$L$42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2" l="1"/>
  <c r="J28" i="2"/>
  <c r="J33" i="12"/>
  <c r="J29" i="12"/>
  <c r="J14" i="12"/>
  <c r="J24" i="12"/>
  <c r="J16" i="12"/>
  <c r="J25" i="12"/>
  <c r="J21" i="12"/>
  <c r="J18" i="12"/>
  <c r="J26" i="12"/>
  <c r="J19" i="12"/>
  <c r="J15" i="12"/>
  <c r="J22" i="12"/>
  <c r="J30" i="12"/>
  <c r="J17" i="12"/>
  <c r="J31" i="12"/>
  <c r="J27" i="12"/>
  <c r="J32" i="12"/>
  <c r="J23" i="12"/>
  <c r="J20" i="12"/>
  <c r="J28" i="12"/>
  <c r="J35" i="10"/>
  <c r="J25" i="10"/>
  <c r="J15" i="10"/>
  <c r="J31" i="10"/>
  <c r="J20" i="10"/>
  <c r="J16" i="10"/>
  <c r="J33" i="10"/>
  <c r="J18" i="10"/>
  <c r="J27" i="10"/>
  <c r="J30" i="10"/>
  <c r="J34" i="10"/>
  <c r="J26" i="10"/>
  <c r="J22" i="10"/>
  <c r="J14" i="10"/>
  <c r="J24" i="10"/>
  <c r="J32" i="10"/>
  <c r="J21" i="10"/>
  <c r="J19" i="10"/>
  <c r="J29" i="10"/>
  <c r="J17" i="10"/>
  <c r="J23" i="10"/>
  <c r="J28" i="10"/>
  <c r="J15" i="13"/>
  <c r="J34" i="13"/>
  <c r="J38" i="13"/>
  <c r="J27" i="13"/>
  <c r="J18" i="13"/>
  <c r="J20" i="13"/>
  <c r="J33" i="13"/>
  <c r="J28" i="13"/>
  <c r="J30" i="13"/>
  <c r="J25" i="13"/>
  <c r="J26" i="13"/>
  <c r="J14" i="13"/>
  <c r="J31" i="13"/>
  <c r="J32" i="13"/>
  <c r="J16" i="13"/>
  <c r="J23" i="13"/>
  <c r="J37" i="13"/>
  <c r="J29" i="13"/>
  <c r="J17" i="13"/>
  <c r="J24" i="13"/>
  <c r="J19" i="13"/>
  <c r="J36" i="13"/>
  <c r="J35" i="13"/>
  <c r="J21" i="13"/>
  <c r="J22" i="13"/>
  <c r="J37" i="2"/>
  <c r="J19" i="2"/>
  <c r="J18" i="2"/>
  <c r="J32" i="2"/>
  <c r="J21" i="2"/>
  <c r="J24" i="2"/>
  <c r="J35" i="2"/>
  <c r="J38" i="2"/>
  <c r="J17" i="2"/>
  <c r="J26" i="2"/>
  <c r="J42" i="2"/>
  <c r="J39" i="2"/>
  <c r="J27" i="2"/>
  <c r="J34" i="2"/>
  <c r="J44" i="2"/>
  <c r="J31" i="2"/>
  <c r="J33" i="2"/>
  <c r="J40" i="2"/>
  <c r="J36" i="2"/>
  <c r="J22" i="2"/>
  <c r="J43" i="2"/>
  <c r="J14" i="2"/>
  <c r="J20" i="2"/>
  <c r="J15" i="2"/>
  <c r="J29" i="2"/>
  <c r="J23" i="2"/>
  <c r="J41" i="2"/>
  <c r="J25" i="2"/>
  <c r="J30" i="2"/>
</calcChain>
</file>

<file path=xl/sharedStrings.xml><?xml version="1.0" encoding="utf-8"?>
<sst xmlns="http://schemas.openxmlformats.org/spreadsheetml/2006/main" count="468" uniqueCount="303">
  <si>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</si>
  <si>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</si>
  <si>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</si>
  <si>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</si>
  <si>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Шифр роботи</t>
  </si>
  <si>
    <t>Всього балів</t>
  </si>
  <si>
    <t>Балів після апеляції</t>
  </si>
  <si>
    <t>Диплом</t>
  </si>
  <si>
    <t>Голова журі</t>
  </si>
  <si>
    <t>Члени журі</t>
  </si>
  <si>
    <t>Журі ІІ етапу Всеукраїнської олімпіади з географії у складі:</t>
  </si>
  <si>
    <t>голови журі - Заячук М.Д.</t>
  </si>
  <si>
    <t xml:space="preserve">Тести     </t>
  </si>
  <si>
    <t>Заячук М.Д.</t>
  </si>
  <si>
    <t>Тіміш Р.Я.</t>
  </si>
  <si>
    <t>Творчі завдання</t>
  </si>
  <si>
    <t>Практичні завдання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</si>
  <si>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класу</t>
    </r>
  </si>
  <si>
    <t>за підсумками перевірки робіт учасників олімпіади учнів 9 класу</t>
  </si>
  <si>
    <t>за підсумками перевірки робіт учасників олімпіади учнів 10 класу</t>
  </si>
  <si>
    <r>
      <t>за підсумками перевірки робіт учасників олімпіади учнів 11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класу</t>
    </r>
  </si>
  <si>
    <t>Заклад освіти</t>
  </si>
  <si>
    <t>Ліцей №1</t>
  </si>
  <si>
    <t>Ліцей №5</t>
  </si>
  <si>
    <t>Бесараба Катерина Віталіївна</t>
  </si>
  <si>
    <t>Ліцей №7</t>
  </si>
  <si>
    <t>Ліцей №8</t>
  </si>
  <si>
    <t>Ліцей №9</t>
  </si>
  <si>
    <t>Ліцей №11</t>
  </si>
  <si>
    <t>ЗОШ №1</t>
  </si>
  <si>
    <t>Степасюк Валентина Сергіївна</t>
  </si>
  <si>
    <t>Купровська Вікторія Володимирівна</t>
  </si>
  <si>
    <t>Присяжнюк Анастасія Сергіївна</t>
  </si>
  <si>
    <t>ЗОШ №16</t>
  </si>
  <si>
    <t>Солотвінський Дмитро Віталійович</t>
  </si>
  <si>
    <t>Шишковський Денис Ігорович</t>
  </si>
  <si>
    <t>ЗОШ №28</t>
  </si>
  <si>
    <t>Панчук Олена Русланівна</t>
  </si>
  <si>
    <t>ЗОШ №31</t>
  </si>
  <si>
    <t>ЗОШ №37</t>
  </si>
  <si>
    <t>ЗОШ №38</t>
  </si>
  <si>
    <t>Катан Вадим Сергійович</t>
  </si>
  <si>
    <t>Плаксін Євгеній Юрійович</t>
  </si>
  <si>
    <t>Мойсюк Еліза Андріївна</t>
  </si>
  <si>
    <t>Дедюх Максим Олексійович</t>
  </si>
  <si>
    <t>Рошинець Вікторія Андріївна</t>
  </si>
  <si>
    <t>ЗОШ №20</t>
  </si>
  <si>
    <t>Кінащук Інна Олексіївна</t>
  </si>
  <si>
    <t>ЗОШ №30</t>
  </si>
  <si>
    <t>ЗОШ №33</t>
  </si>
  <si>
    <t>Багрій Ігор Олегович</t>
  </si>
  <si>
    <t>Ліцей №3</t>
  </si>
  <si>
    <t>Засимович Богдан Сергійович</t>
  </si>
  <si>
    <t>Федів Олена Володимирівна</t>
  </si>
  <si>
    <t>Сидор Анатолій Олегович</t>
  </si>
  <si>
    <t>Ліцей №10</t>
  </si>
  <si>
    <t>Огонюк Михайло Олександрович</t>
  </si>
  <si>
    <t>ЗОШ №8</t>
  </si>
  <si>
    <t>Плаксива Олександра Олександрівна</t>
  </si>
  <si>
    <t>Пентелюк Ірина Віталіївна</t>
  </si>
  <si>
    <t>Ліцей №6</t>
  </si>
  <si>
    <t>Костащук Валерія Михайлівна</t>
  </si>
  <si>
    <t>Палагнюк Максим Ярославович</t>
  </si>
  <si>
    <t>Тарновецький Степан Іванович</t>
  </si>
  <si>
    <t>Шановський Микола Анатолійович</t>
  </si>
  <si>
    <t>Яцько Ігор Миколайович</t>
  </si>
  <si>
    <t>Гургіш Валерія Костянтинівна</t>
  </si>
  <si>
    <t>Мардар Марина Андріївна</t>
  </si>
  <si>
    <t>Тимчук Вероніка Василівна</t>
  </si>
  <si>
    <t>Агафіца Габріела Ігорівна</t>
  </si>
  <si>
    <t xml:space="preserve"> </t>
  </si>
  <si>
    <t>09/07</t>
  </si>
  <si>
    <t>09/08</t>
  </si>
  <si>
    <t>09/12</t>
  </si>
  <si>
    <t>09/03</t>
  </si>
  <si>
    <t>09/04</t>
  </si>
  <si>
    <t>09/05</t>
  </si>
  <si>
    <t>09/14</t>
  </si>
  <si>
    <t>09/18</t>
  </si>
  <si>
    <t>09/24</t>
  </si>
  <si>
    <t>09/22</t>
  </si>
  <si>
    <t>09/21</t>
  </si>
  <si>
    <t>09/19</t>
  </si>
  <si>
    <t>09/13</t>
  </si>
  <si>
    <t>09/02</t>
  </si>
  <si>
    <t>09/01</t>
  </si>
  <si>
    <t>09/15</t>
  </si>
  <si>
    <t>09/25</t>
  </si>
  <si>
    <t>09/16</t>
  </si>
  <si>
    <t>09/17</t>
  </si>
  <si>
    <t>09/20</t>
  </si>
  <si>
    <t>09/23</t>
  </si>
  <si>
    <t>09/11</t>
  </si>
  <si>
    <t>09/06</t>
  </si>
  <si>
    <t>09/09</t>
  </si>
  <si>
    <t>09/10</t>
  </si>
  <si>
    <t>Корчинська А.В.</t>
  </si>
  <si>
    <t>11/20</t>
  </si>
  <si>
    <t>11/19</t>
  </si>
  <si>
    <t>11/18</t>
  </si>
  <si>
    <t>11/15</t>
  </si>
  <si>
    <t>11/16</t>
  </si>
  <si>
    <t>11/17</t>
  </si>
  <si>
    <t>11/14</t>
  </si>
  <si>
    <t>11/13</t>
  </si>
  <si>
    <t>11/12</t>
  </si>
  <si>
    <t>11/10</t>
  </si>
  <si>
    <t>11/09</t>
  </si>
  <si>
    <t>11/08</t>
  </si>
  <si>
    <t>11/07</t>
  </si>
  <si>
    <t>11/06</t>
  </si>
  <si>
    <t>11/05</t>
  </si>
  <si>
    <t>11/04</t>
  </si>
  <si>
    <t>11/03</t>
  </si>
  <si>
    <t>11/02</t>
  </si>
  <si>
    <t>11/01</t>
  </si>
  <si>
    <t>11/11</t>
  </si>
  <si>
    <t>Образцова І.Г.</t>
  </si>
  <si>
    <t>Лукащук Я.О.</t>
  </si>
  <si>
    <t>10/22</t>
  </si>
  <si>
    <t>10/21</t>
  </si>
  <si>
    <t>10/20</t>
  </si>
  <si>
    <t>10/19</t>
  </si>
  <si>
    <t>10/18</t>
  </si>
  <si>
    <t>10/17</t>
  </si>
  <si>
    <t>10/16</t>
  </si>
  <si>
    <t>10/15</t>
  </si>
  <si>
    <t>10/14</t>
  </si>
  <si>
    <t>10/13</t>
  </si>
  <si>
    <t>10/12</t>
  </si>
  <si>
    <t>10/11</t>
  </si>
  <si>
    <t>10/10</t>
  </si>
  <si>
    <t>10/09</t>
  </si>
  <si>
    <t>10/08</t>
  </si>
  <si>
    <t>10/07</t>
  </si>
  <si>
    <t>10/06</t>
  </si>
  <si>
    <t>10/05</t>
  </si>
  <si>
    <t>10/04</t>
  </si>
  <si>
    <t>10/03</t>
  </si>
  <si>
    <t>10/02</t>
  </si>
  <si>
    <t>10/01</t>
  </si>
  <si>
    <t>Гордашко Н.В.</t>
  </si>
  <si>
    <t>Мадей Г.В.</t>
  </si>
  <si>
    <t>Народова Н.В.</t>
  </si>
  <si>
    <t>Тищук С.О.</t>
  </si>
  <si>
    <t>08/02</t>
  </si>
  <si>
    <t>08/01</t>
  </si>
  <si>
    <t>08/03</t>
  </si>
  <si>
    <t>08/04</t>
  </si>
  <si>
    <t>08/05</t>
  </si>
  <si>
    <t>08/06</t>
  </si>
  <si>
    <t>08/07</t>
  </si>
  <si>
    <t>08/08</t>
  </si>
  <si>
    <t>08/09</t>
  </si>
  <si>
    <t>08/10</t>
  </si>
  <si>
    <t>08/11</t>
  </si>
  <si>
    <t>08/12</t>
  </si>
  <si>
    <t>08/13</t>
  </si>
  <si>
    <t>08/14</t>
  </si>
  <si>
    <t>08/15</t>
  </si>
  <si>
    <t>08/16</t>
  </si>
  <si>
    <t>08/17</t>
  </si>
  <si>
    <t>08/18</t>
  </si>
  <si>
    <t>08/19</t>
  </si>
  <si>
    <t>08/20</t>
  </si>
  <si>
    <t>08/21</t>
  </si>
  <si>
    <t>08/22</t>
  </si>
  <si>
    <t>08/23</t>
  </si>
  <si>
    <t>08/24</t>
  </si>
  <si>
    <t>08/25</t>
  </si>
  <si>
    <t>08/26</t>
  </si>
  <si>
    <t>08/27</t>
  </si>
  <si>
    <t>08/28</t>
  </si>
  <si>
    <t>08/29</t>
  </si>
  <si>
    <t>08/30</t>
  </si>
  <si>
    <t>Чайковська І.В.</t>
  </si>
  <si>
    <t>Пентелейчук Іван Михайлович</t>
  </si>
  <si>
    <t>Наливайко Надія Степанівна</t>
  </si>
  <si>
    <t>Починок Анастасія Мирославівна</t>
  </si>
  <si>
    <t>Багатопрофільний ліцей №4</t>
  </si>
  <si>
    <t>Бужора Анна Степанівна</t>
  </si>
  <si>
    <t>Боштан Софія Олесандрівна</t>
  </si>
  <si>
    <t>Калуцький Олександр Едуардович</t>
  </si>
  <si>
    <t xml:space="preserve">Москалюк  Микола  Іванович </t>
  </si>
  <si>
    <t>Романюк Кароліна Юріївна</t>
  </si>
  <si>
    <t>Антол  Олександр Омелянович</t>
  </si>
  <si>
    <t>Урсул Максим Вадимович</t>
  </si>
  <si>
    <t>Ліцей №12</t>
  </si>
  <si>
    <t>Сливка Тетяна Богданівна</t>
  </si>
  <si>
    <t>Ліцей №14</t>
  </si>
  <si>
    <t>Ісопеску Максим Віталійович</t>
  </si>
  <si>
    <t>Ліцей №15</t>
  </si>
  <si>
    <t>Зимбович Андрій Ігорович</t>
  </si>
  <si>
    <t>Ліцей №16</t>
  </si>
  <si>
    <t xml:space="preserve">Ткачук Анастасія Ігорівна </t>
  </si>
  <si>
    <t>Ліцей №17</t>
  </si>
  <si>
    <t>Бучинський Максим Ярославович</t>
  </si>
  <si>
    <t>Ліцей №18</t>
  </si>
  <si>
    <t>Мишковський Володимир Юрійович</t>
  </si>
  <si>
    <t>Ліцей №19</t>
  </si>
  <si>
    <t>Березченко Олександра Романівна</t>
  </si>
  <si>
    <t>Ліцей №20</t>
  </si>
  <si>
    <t>Флюндра Юлія Георгіївна</t>
  </si>
  <si>
    <t>Коровійський ліцей</t>
  </si>
  <si>
    <t>Крик Максим Васильович</t>
  </si>
  <si>
    <t>Гімназія №4</t>
  </si>
  <si>
    <t>Кітросан Анастасія Юріївна</t>
  </si>
  <si>
    <t>Гімназія №6</t>
  </si>
  <si>
    <t>Богданов Кирило Сергійович</t>
  </si>
  <si>
    <t>ЗОШ№3</t>
  </si>
  <si>
    <t>Івончак Святослав Павлович</t>
  </si>
  <si>
    <t>Дзюргалюк Вероніка Ігорівна</t>
  </si>
  <si>
    <t xml:space="preserve">Калмикова Олександра Сергіївна </t>
  </si>
  <si>
    <t>Зайшлюк Катерина Костянтинівна</t>
  </si>
  <si>
    <t>Бушку Олександр Сергійович</t>
  </si>
  <si>
    <t>Толошняк Соломія Янівна</t>
  </si>
  <si>
    <t>Півторан Ілля Сергійович</t>
  </si>
  <si>
    <t>Домінек Ігор Миколайович</t>
  </si>
  <si>
    <t>Слободян Любомир Євгенович</t>
  </si>
  <si>
    <t>Чернівецький НВК "Лідер"</t>
  </si>
  <si>
    <t>Кримняк Георгій Олександрович</t>
  </si>
  <si>
    <t>Багатопрофільний ліцей для обдарованих дітей</t>
  </si>
  <si>
    <t>Бальон Анна Ігорівна</t>
  </si>
  <si>
    <t>Бруневич Юліана Миколаївна</t>
  </si>
  <si>
    <t>Кожокар Іларіа</t>
  </si>
  <si>
    <t>Художнє училище №5</t>
  </si>
  <si>
    <t>Лазарук Ірина Вікторівна</t>
  </si>
  <si>
    <t>Понич Дар'я Іванівна</t>
  </si>
  <si>
    <t>Чобан Катерина Анатолівна</t>
  </si>
  <si>
    <t>Солтич Вікторія Валентинівна</t>
  </si>
  <si>
    <t>Ліцей сфери послуг</t>
  </si>
  <si>
    <t>Ліцей №21</t>
  </si>
  <si>
    <t>Фарбатюк Ксенія Олександрівна</t>
  </si>
  <si>
    <t>Чорней Діана Вадимівна</t>
  </si>
  <si>
    <t>Безбах Валерія Володимирівна</t>
  </si>
  <si>
    <t>Волосова Дар'я Олегівна</t>
  </si>
  <si>
    <t>Джаман Богдан Васильович</t>
  </si>
  <si>
    <t>Козуб Тетяна Анатоліївна</t>
  </si>
  <si>
    <t>Училище №3</t>
  </si>
  <si>
    <t>Кучеренко Ярослав Сергійович</t>
  </si>
  <si>
    <t>Лушпай Богдан Вікторович</t>
  </si>
  <si>
    <t>Мацалковська Мілана Вікторівна</t>
  </si>
  <si>
    <t>Міжінська Катерина Федорівна</t>
  </si>
  <si>
    <t>ЧВСЛ</t>
  </si>
  <si>
    <t>Мостовюк Надія Георгіївна</t>
  </si>
  <si>
    <t>Павлович Діана Миколаївна</t>
  </si>
  <si>
    <t>Савчук Софья Василівна</t>
  </si>
  <si>
    <t>Тимчук Марко Олександрович</t>
  </si>
  <si>
    <t>ЗОШ№1</t>
  </si>
  <si>
    <t>Українець Радислав Тарасович</t>
  </si>
  <si>
    <t>Комеційне училище КНТУ</t>
  </si>
  <si>
    <t>Хорікова Ганна Вікторівна</t>
  </si>
  <si>
    <t>Андрухов Роман Олександрович</t>
  </si>
  <si>
    <t>Бойда Анна Анатоліївна</t>
  </si>
  <si>
    <t>Гоминюк Сергій Миколайвич</t>
  </si>
  <si>
    <t>Гринівський Олекса Тарасович</t>
  </si>
  <si>
    <t>Дмитрієва Ярослава Володимирівна</t>
  </si>
  <si>
    <t>Карапка Марія-Анастасія Дмитрівна</t>
  </si>
  <si>
    <t>Косменко Артем Святославович</t>
  </si>
  <si>
    <t>Одайська Оксана Віталіївна</t>
  </si>
  <si>
    <t>Русу Олександр Лівіувич</t>
  </si>
  <si>
    <t>Скаковська Олена Віталіївна</t>
  </si>
  <si>
    <t>Гімназія №3</t>
  </si>
  <si>
    <t>Ткачук Богдан Валерійович</t>
  </si>
  <si>
    <t>Токарюк Еліна Олексіївна</t>
  </si>
  <si>
    <t>Фліківчук Марта-Марія Василівна</t>
  </si>
  <si>
    <t>Чуфріна Ірина Олександрівна</t>
  </si>
  <si>
    <t>членів журі - Шевчук О.І., Бадай О.С., Чернега Л.І., Мадей Г.В., Чайковська І.В., Галичанська І.В.</t>
  </si>
  <si>
    <t>ШевчукО.І.</t>
  </si>
  <si>
    <t>Бадай О.С.</t>
  </si>
  <si>
    <t>Чернега Л.І.</t>
  </si>
  <si>
    <t>Галичанська І.В.</t>
  </si>
  <si>
    <t>20 листопада 2022</t>
  </si>
  <si>
    <t xml:space="preserve">                 з  географії   в 2022/2023 н. р.  м.Чернівці                      </t>
  </si>
  <si>
    <t>Проаналізувавши результати завдань  25 учасників олімпіади, оцінило їх таким чином:</t>
  </si>
  <si>
    <t>Круль Г.Я.</t>
  </si>
  <si>
    <t>Петрушко Л.В.</t>
  </si>
  <si>
    <t>Павлович В.В.</t>
  </si>
  <si>
    <t>Даведюк І.С.</t>
  </si>
  <si>
    <t>членів журі - Тищук С.О., Образцова І.Г., Даведюк І.С., Павлович В.В., Лукащук Я.О., Круль Г.Я., Петрушко Л.В.</t>
  </si>
  <si>
    <t xml:space="preserve">                                      з  географії   в 2022/2023 н. р.  м.Чернівці                                 </t>
  </si>
  <si>
    <t>членів журі - Гордашко Н.В., Народова Н.В., Заячук О.Г., Ягольник Н.Я., Фуштей А.В., Скрипник Т.Ю.</t>
  </si>
  <si>
    <t>Заячук О.Г.</t>
  </si>
  <si>
    <t>Ягольник Н.Я.</t>
  </si>
  <si>
    <t>Фуштей А.В.</t>
  </si>
  <si>
    <t>Скрипник Т.Ю.</t>
  </si>
  <si>
    <t>08/31</t>
  </si>
  <si>
    <t>членів журі - Фостій В.В., Корчинська А.В., Гамаль Н.В., Крамская Г.В., Ткачук А.В., Чопюк Ж.І.</t>
  </si>
  <si>
    <t xml:space="preserve">Фостій В.В. </t>
  </si>
  <si>
    <t>Гамаль Н.В.</t>
  </si>
  <si>
    <t>Крамская Г.В.</t>
  </si>
  <si>
    <t>Ткачук А.В.</t>
  </si>
  <si>
    <t>Чопюк Ж.І.</t>
  </si>
  <si>
    <t>секретаря журі - Тіміш Р.Я.</t>
  </si>
  <si>
    <t>І</t>
  </si>
  <si>
    <t>ІІ</t>
  </si>
  <si>
    <t>ІІІ</t>
  </si>
  <si>
    <t xml:space="preserve">секретаря журі - Тіміш Р.Я. </t>
  </si>
  <si>
    <t>Проаналізувавши результати завдань  31  учасника олімпіади, оцінило їх таким чином:</t>
  </si>
  <si>
    <t>Проаналізувавши результати завдань  22 учасників олімпіади, оцінило їх таким чином:</t>
  </si>
  <si>
    <t>Проаналізувавши результати завдань    20  учасників олімпіади, оцінило їх таким чином:</t>
  </si>
  <si>
    <t>Пентелийчук Олександр Вікторович</t>
  </si>
  <si>
    <t>Секретар журі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</si>
</sst>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/>
    <xf numFmtId="49" fontId="5" fillId="0" borderId="6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2"/>
  <sheetViews>
    <sheetView tabSelected="1" workbookViewId="0">
      <selection sqref="A1:L1"/>
    </sheetView>
  </sheetViews>
  <sheetFormatPr defaultRowHeight="12.75" x14ac:dyDescent="0.2"/>
  <cols>
    <col min="1" max="1" width="4.7109375" customWidth="1"/>
    <col min="2" max="2" width="43.42578125" customWidth="1"/>
    <col min="3" max="3" width="22.5703125" customWidth="1"/>
    <col min="4" max="4" width="13.28515625" customWidth="1"/>
    <col min="5" max="5" width="8.7109375" style="5" customWidth="1"/>
    <col min="6" max="9" width="8.7109375" customWidth="1"/>
  </cols>
  <sheetData>
    <row r="1" spans="1:12" s="10" customFormat="1" ht="18.75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0" customFormat="1" ht="18.75" x14ac:dyDescent="0.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0" customFormat="1" ht="18.75" x14ac:dyDescent="0.3">
      <c r="A3" s="51" t="s">
        <v>273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0" customFormat="1" ht="18.75" x14ac:dyDescent="0.3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0" customFormat="1" ht="18.75" x14ac:dyDescent="0.3">
      <c r="A5" s="50" t="s">
        <v>272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10" customFormat="1" ht="18.75" x14ac:dyDescent="0.3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2"/>
    </row>
    <row r="7" spans="1:12" s="10" customFormat="1" ht="18.75" x14ac:dyDescent="0.3">
      <c r="A7" s="35" t="s">
        <v>11</v>
      </c>
      <c r="B7" s="35"/>
      <c r="C7" s="35"/>
      <c r="D7" s="35"/>
      <c r="E7" s="35"/>
      <c r="F7" s="35"/>
      <c r="G7" s="35"/>
      <c r="H7" s="35"/>
      <c r="I7" s="35"/>
      <c r="J7" s="32"/>
      <c r="K7" s="32"/>
      <c r="L7" s="32"/>
    </row>
    <row r="8" spans="1:12" s="10" customFormat="1" ht="18.75" x14ac:dyDescent="0.3">
      <c r="A8" s="33" t="s">
        <v>297</v>
      </c>
      <c r="B8" s="33"/>
      <c r="C8" s="33"/>
      <c r="D8" s="33"/>
      <c r="E8" s="33"/>
      <c r="F8" s="33"/>
      <c r="G8" s="33"/>
      <c r="H8" s="33"/>
      <c r="I8" s="32"/>
      <c r="J8" s="32"/>
      <c r="K8" s="32"/>
      <c r="L8" s="32"/>
    </row>
    <row r="9" spans="1:12" s="10" customFormat="1" ht="18.75" x14ac:dyDescent="0.3">
      <c r="A9" s="35" t="s">
        <v>267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10" customFormat="1" ht="18.75" x14ac:dyDescent="0.3">
      <c r="A10" s="35" t="s">
        <v>300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2.75" customHeight="1" x14ac:dyDescent="0.2">
      <c r="A11" s="43" t="s">
        <v>2</v>
      </c>
      <c r="B11" s="43" t="s">
        <v>3</v>
      </c>
      <c r="C11" s="41" t="s">
        <v>21</v>
      </c>
      <c r="D11" s="44" t="s">
        <v>4</v>
      </c>
      <c r="E11" s="45" t="s">
        <v>12</v>
      </c>
      <c r="F11" s="46" t="s">
        <v>15</v>
      </c>
      <c r="G11" s="47"/>
      <c r="H11" s="36" t="s">
        <v>16</v>
      </c>
      <c r="I11" s="37"/>
      <c r="J11" s="40" t="s">
        <v>5</v>
      </c>
      <c r="K11" s="45" t="s">
        <v>6</v>
      </c>
      <c r="L11" s="43" t="s">
        <v>7</v>
      </c>
    </row>
    <row r="12" spans="1:12" ht="25.5" customHeight="1" x14ac:dyDescent="0.2">
      <c r="A12" s="43"/>
      <c r="B12" s="43"/>
      <c r="C12" s="42"/>
      <c r="D12" s="44"/>
      <c r="E12" s="45"/>
      <c r="F12" s="48"/>
      <c r="G12" s="49"/>
      <c r="H12" s="38"/>
      <c r="I12" s="39"/>
      <c r="J12" s="40"/>
      <c r="K12" s="45"/>
      <c r="L12" s="43"/>
    </row>
    <row r="13" spans="1:12" ht="24" customHeight="1" x14ac:dyDescent="0.2">
      <c r="A13" s="41"/>
      <c r="B13" s="41"/>
      <c r="C13" s="42"/>
      <c r="D13" s="44"/>
      <c r="E13" s="45"/>
      <c r="F13" s="15">
        <v>1</v>
      </c>
      <c r="G13" s="15">
        <v>2</v>
      </c>
      <c r="H13" s="15">
        <v>1</v>
      </c>
      <c r="I13" s="15">
        <v>2</v>
      </c>
      <c r="J13" s="40"/>
      <c r="K13" s="45"/>
      <c r="L13" s="43"/>
    </row>
    <row r="14" spans="1:12" s="2" customFormat="1" ht="15.75" customHeight="1" x14ac:dyDescent="0.25">
      <c r="A14" s="22">
        <v>1</v>
      </c>
      <c r="B14" s="23" t="s">
        <v>59</v>
      </c>
      <c r="C14" s="20" t="s">
        <v>23</v>
      </c>
      <c r="D14" s="12" t="s">
        <v>101</v>
      </c>
      <c r="E14" s="7">
        <v>19</v>
      </c>
      <c r="F14" s="7">
        <v>10</v>
      </c>
      <c r="G14" s="7">
        <v>9</v>
      </c>
      <c r="H14" s="7">
        <v>9</v>
      </c>
      <c r="I14" s="7">
        <v>7</v>
      </c>
      <c r="J14" s="13">
        <f t="shared" ref="J14:J33" si="0">SUM(E14:I14)</f>
        <v>54</v>
      </c>
      <c r="K14" s="1"/>
      <c r="L14" s="28" t="s">
        <v>294</v>
      </c>
    </row>
    <row r="15" spans="1:12" s="2" customFormat="1" ht="21" customHeight="1" x14ac:dyDescent="0.25">
      <c r="A15" s="22">
        <v>2</v>
      </c>
      <c r="B15" s="23" t="s">
        <v>227</v>
      </c>
      <c r="C15" s="20" t="s">
        <v>201</v>
      </c>
      <c r="D15" s="12" t="s">
        <v>106</v>
      </c>
      <c r="E15" s="7">
        <v>12</v>
      </c>
      <c r="F15" s="7">
        <v>10</v>
      </c>
      <c r="G15" s="7">
        <v>9</v>
      </c>
      <c r="H15" s="7">
        <v>9</v>
      </c>
      <c r="I15" s="7">
        <v>7</v>
      </c>
      <c r="J15" s="13">
        <f t="shared" si="0"/>
        <v>47</v>
      </c>
      <c r="K15" s="3"/>
      <c r="L15" s="28" t="s">
        <v>294</v>
      </c>
    </row>
    <row r="16" spans="1:12" s="2" customFormat="1" ht="15.75" customHeight="1" x14ac:dyDescent="0.25">
      <c r="A16" s="22">
        <v>3</v>
      </c>
      <c r="B16" s="23" t="s">
        <v>67</v>
      </c>
      <c r="C16" s="20" t="s">
        <v>38</v>
      </c>
      <c r="D16" s="12" t="s">
        <v>115</v>
      </c>
      <c r="E16" s="7">
        <v>19</v>
      </c>
      <c r="F16" s="7">
        <v>8</v>
      </c>
      <c r="G16" s="7">
        <v>8</v>
      </c>
      <c r="H16" s="7">
        <v>4</v>
      </c>
      <c r="I16" s="7">
        <v>6</v>
      </c>
      <c r="J16" s="13">
        <f t="shared" si="0"/>
        <v>45</v>
      </c>
      <c r="K16" s="11"/>
      <c r="L16" s="28" t="s">
        <v>295</v>
      </c>
    </row>
    <row r="17" spans="1:12" s="2" customFormat="1" ht="15.75" customHeight="1" x14ac:dyDescent="0.25">
      <c r="A17" s="22">
        <v>4</v>
      </c>
      <c r="B17" s="23" t="s">
        <v>226</v>
      </c>
      <c r="C17" s="20" t="s">
        <v>22</v>
      </c>
      <c r="D17" s="12" t="s">
        <v>104</v>
      </c>
      <c r="E17" s="7">
        <v>10</v>
      </c>
      <c r="F17" s="7">
        <v>10</v>
      </c>
      <c r="G17" s="7">
        <v>6</v>
      </c>
      <c r="H17" s="7">
        <v>9</v>
      </c>
      <c r="I17" s="7">
        <v>3</v>
      </c>
      <c r="J17" s="13">
        <f t="shared" si="0"/>
        <v>38</v>
      </c>
      <c r="K17" s="1"/>
      <c r="L17" s="28" t="s">
        <v>295</v>
      </c>
    </row>
    <row r="18" spans="1:12" s="2" customFormat="1" ht="15.75" customHeight="1" x14ac:dyDescent="0.25">
      <c r="A18" s="22">
        <v>5</v>
      </c>
      <c r="B18" s="23" t="s">
        <v>61</v>
      </c>
      <c r="C18" s="20" t="s">
        <v>28</v>
      </c>
      <c r="D18" s="12" t="s">
        <v>102</v>
      </c>
      <c r="E18" s="7">
        <v>6</v>
      </c>
      <c r="F18" s="7">
        <v>9</v>
      </c>
      <c r="G18" s="7">
        <v>10</v>
      </c>
      <c r="H18" s="7">
        <v>8</v>
      </c>
      <c r="I18" s="7">
        <v>5</v>
      </c>
      <c r="J18" s="13">
        <f t="shared" si="0"/>
        <v>38</v>
      </c>
      <c r="K18" s="3"/>
      <c r="L18" s="28" t="s">
        <v>295</v>
      </c>
    </row>
    <row r="19" spans="1:12" s="2" customFormat="1" ht="15" customHeight="1" x14ac:dyDescent="0.25">
      <c r="A19" s="22">
        <v>6</v>
      </c>
      <c r="B19" s="23" t="s">
        <v>69</v>
      </c>
      <c r="C19" s="20" t="s">
        <v>189</v>
      </c>
      <c r="D19" s="12" t="s">
        <v>116</v>
      </c>
      <c r="E19" s="7">
        <v>10</v>
      </c>
      <c r="F19" s="7">
        <v>7</v>
      </c>
      <c r="G19" s="7">
        <v>5</v>
      </c>
      <c r="H19" s="7">
        <v>10</v>
      </c>
      <c r="I19" s="7">
        <v>4.5</v>
      </c>
      <c r="J19" s="13">
        <f t="shared" si="0"/>
        <v>36.5</v>
      </c>
      <c r="K19" s="1"/>
      <c r="L19" s="28" t="s">
        <v>296</v>
      </c>
    </row>
    <row r="20" spans="1:12" s="2" customFormat="1" ht="15.75" customHeight="1" x14ac:dyDescent="0.25">
      <c r="A20" s="22">
        <v>7</v>
      </c>
      <c r="B20" s="23" t="s">
        <v>65</v>
      </c>
      <c r="C20" s="20" t="s">
        <v>195</v>
      </c>
      <c r="D20" s="12" t="s">
        <v>105</v>
      </c>
      <c r="E20" s="7">
        <v>11</v>
      </c>
      <c r="F20" s="7">
        <v>5</v>
      </c>
      <c r="G20" s="7">
        <v>6</v>
      </c>
      <c r="H20" s="7">
        <v>10</v>
      </c>
      <c r="I20" s="7">
        <v>4</v>
      </c>
      <c r="J20" s="13">
        <f t="shared" si="0"/>
        <v>36</v>
      </c>
      <c r="K20" s="1"/>
      <c r="L20" s="28" t="s">
        <v>296</v>
      </c>
    </row>
    <row r="21" spans="1:12" s="2" customFormat="1" ht="15.75" customHeight="1" x14ac:dyDescent="0.25">
      <c r="A21" s="22">
        <v>8</v>
      </c>
      <c r="B21" s="23" t="s">
        <v>301</v>
      </c>
      <c r="C21" s="20" t="s">
        <v>203</v>
      </c>
      <c r="D21" s="12" t="s">
        <v>114</v>
      </c>
      <c r="E21" s="7">
        <v>18</v>
      </c>
      <c r="F21" s="7">
        <v>8</v>
      </c>
      <c r="G21" s="7">
        <v>6</v>
      </c>
      <c r="H21" s="7">
        <v>1</v>
      </c>
      <c r="I21" s="7">
        <v>3</v>
      </c>
      <c r="J21" s="13">
        <f t="shared" si="0"/>
        <v>36</v>
      </c>
      <c r="K21" s="1"/>
      <c r="L21" s="28" t="s">
        <v>296</v>
      </c>
    </row>
    <row r="22" spans="1:12" s="2" customFormat="1" ht="17.25" customHeight="1" x14ac:dyDescent="0.25">
      <c r="A22" s="22">
        <v>9</v>
      </c>
      <c r="B22" s="23" t="s">
        <v>66</v>
      </c>
      <c r="C22" s="20" t="s">
        <v>199</v>
      </c>
      <c r="D22" s="12" t="s">
        <v>103</v>
      </c>
      <c r="E22" s="7">
        <v>10</v>
      </c>
      <c r="F22" s="7">
        <v>9</v>
      </c>
      <c r="G22" s="7">
        <v>6</v>
      </c>
      <c r="H22" s="7">
        <v>6</v>
      </c>
      <c r="I22" s="7">
        <v>3.5</v>
      </c>
      <c r="J22" s="13">
        <f t="shared" si="0"/>
        <v>34.5</v>
      </c>
      <c r="K22" s="1"/>
      <c r="L22" s="28" t="s">
        <v>296</v>
      </c>
    </row>
    <row r="23" spans="1:12" s="2" customFormat="1" ht="15.75" customHeight="1" x14ac:dyDescent="0.25">
      <c r="A23" s="22">
        <v>10</v>
      </c>
      <c r="B23" s="23" t="s">
        <v>63</v>
      </c>
      <c r="C23" s="20" t="s">
        <v>230</v>
      </c>
      <c r="D23" s="12" t="s">
        <v>111</v>
      </c>
      <c r="E23" s="7">
        <v>12</v>
      </c>
      <c r="F23" s="7">
        <v>7</v>
      </c>
      <c r="G23" s="7">
        <v>6</v>
      </c>
      <c r="H23" s="7">
        <v>2</v>
      </c>
      <c r="I23" s="7">
        <v>3</v>
      </c>
      <c r="J23" s="13">
        <f t="shared" si="0"/>
        <v>30</v>
      </c>
      <c r="K23" s="1"/>
      <c r="L23" s="28" t="s">
        <v>296</v>
      </c>
    </row>
    <row r="24" spans="1:12" s="2" customFormat="1" ht="15.75" customHeight="1" x14ac:dyDescent="0.25">
      <c r="A24" s="22">
        <v>11</v>
      </c>
      <c r="B24" s="24" t="s">
        <v>228</v>
      </c>
      <c r="C24" s="21" t="s">
        <v>39</v>
      </c>
      <c r="D24" s="12" t="s">
        <v>100</v>
      </c>
      <c r="E24" s="7">
        <v>6</v>
      </c>
      <c r="F24" s="7">
        <v>9</v>
      </c>
      <c r="G24" s="7">
        <v>8</v>
      </c>
      <c r="H24" s="7">
        <v>3</v>
      </c>
      <c r="I24" s="7">
        <v>2.5</v>
      </c>
      <c r="J24" s="13">
        <f t="shared" si="0"/>
        <v>28.5</v>
      </c>
      <c r="K24" s="1"/>
      <c r="L24" s="28"/>
    </row>
    <row r="25" spans="1:12" s="2" customFormat="1" ht="15.75" customHeight="1" x14ac:dyDescent="0.25">
      <c r="A25" s="22">
        <v>12</v>
      </c>
      <c r="B25" s="23" t="s">
        <v>62</v>
      </c>
      <c r="C25" s="20" t="s">
        <v>219</v>
      </c>
      <c r="D25" s="12" t="s">
        <v>112</v>
      </c>
      <c r="E25" s="7">
        <v>8</v>
      </c>
      <c r="F25" s="7">
        <v>1</v>
      </c>
      <c r="G25" s="7">
        <v>4</v>
      </c>
      <c r="H25" s="7">
        <v>10</v>
      </c>
      <c r="I25" s="7">
        <v>2.5</v>
      </c>
      <c r="J25" s="13">
        <f t="shared" si="0"/>
        <v>25.5</v>
      </c>
      <c r="K25" s="1"/>
      <c r="L25" s="7"/>
    </row>
    <row r="26" spans="1:12" s="2" customFormat="1" ht="15.75" customHeight="1" x14ac:dyDescent="0.25">
      <c r="A26" s="22">
        <v>13</v>
      </c>
      <c r="B26" s="23" t="s">
        <v>229</v>
      </c>
      <c r="C26" s="20" t="s">
        <v>33</v>
      </c>
      <c r="D26" s="12" t="s">
        <v>113</v>
      </c>
      <c r="E26" s="7">
        <v>7</v>
      </c>
      <c r="F26" s="7">
        <v>5</v>
      </c>
      <c r="G26" s="7">
        <v>5</v>
      </c>
      <c r="H26" s="7">
        <v>2</v>
      </c>
      <c r="I26" s="7">
        <v>1</v>
      </c>
      <c r="J26" s="13">
        <f t="shared" si="0"/>
        <v>20</v>
      </c>
      <c r="K26" s="1"/>
      <c r="L26" s="7"/>
    </row>
    <row r="27" spans="1:12" s="2" customFormat="1" ht="15.75" customHeight="1" x14ac:dyDescent="0.25">
      <c r="A27" s="22">
        <v>14</v>
      </c>
      <c r="B27" s="23" t="s">
        <v>232</v>
      </c>
      <c r="C27" s="20" t="s">
        <v>221</v>
      </c>
      <c r="D27" s="12" t="s">
        <v>110</v>
      </c>
      <c r="E27" s="7">
        <v>8</v>
      </c>
      <c r="F27" s="7">
        <v>4</v>
      </c>
      <c r="G27" s="7">
        <v>4</v>
      </c>
      <c r="H27" s="7">
        <v>0</v>
      </c>
      <c r="I27" s="7">
        <v>4</v>
      </c>
      <c r="J27" s="13">
        <f t="shared" si="0"/>
        <v>20</v>
      </c>
      <c r="K27" s="1"/>
      <c r="L27" s="7"/>
    </row>
    <row r="28" spans="1:12" s="2" customFormat="1" ht="15.75" customHeight="1" x14ac:dyDescent="0.25">
      <c r="A28" s="22">
        <v>15</v>
      </c>
      <c r="B28" s="23" t="s">
        <v>223</v>
      </c>
      <c r="C28" s="20" t="s">
        <v>193</v>
      </c>
      <c r="D28" s="12" t="s">
        <v>97</v>
      </c>
      <c r="E28" s="7">
        <v>7</v>
      </c>
      <c r="F28" s="7">
        <v>2</v>
      </c>
      <c r="G28" s="7">
        <v>2</v>
      </c>
      <c r="H28" s="7">
        <v>4</v>
      </c>
      <c r="I28" s="7">
        <v>4</v>
      </c>
      <c r="J28" s="13">
        <f t="shared" si="0"/>
        <v>19</v>
      </c>
      <c r="K28" s="3"/>
      <c r="L28" s="7"/>
    </row>
    <row r="29" spans="1:12" s="2" customFormat="1" ht="15.75" customHeight="1" x14ac:dyDescent="0.25">
      <c r="A29" s="22">
        <v>16</v>
      </c>
      <c r="B29" s="23" t="s">
        <v>64</v>
      </c>
      <c r="C29" s="20" t="s">
        <v>57</v>
      </c>
      <c r="D29" s="12" t="s">
        <v>108</v>
      </c>
      <c r="E29" s="7">
        <v>10</v>
      </c>
      <c r="F29" s="7">
        <v>5</v>
      </c>
      <c r="G29" s="7">
        <v>1</v>
      </c>
      <c r="H29" s="7">
        <v>0.5</v>
      </c>
      <c r="I29" s="7">
        <v>0.5</v>
      </c>
      <c r="J29" s="13">
        <f t="shared" si="0"/>
        <v>17</v>
      </c>
      <c r="K29" s="1"/>
      <c r="L29" s="7"/>
    </row>
    <row r="30" spans="1:12" s="2" customFormat="1" ht="25.5" customHeight="1" x14ac:dyDescent="0.25">
      <c r="A30" s="22">
        <v>17</v>
      </c>
      <c r="B30" s="23" t="s">
        <v>222</v>
      </c>
      <c r="C30" s="20" t="s">
        <v>179</v>
      </c>
      <c r="D30" s="12" t="s">
        <v>99</v>
      </c>
      <c r="E30" s="7">
        <v>8</v>
      </c>
      <c r="F30" s="7">
        <v>2</v>
      </c>
      <c r="G30" s="7">
        <v>1</v>
      </c>
      <c r="H30" s="7">
        <v>2</v>
      </c>
      <c r="I30" s="7">
        <v>1</v>
      </c>
      <c r="J30" s="13">
        <f t="shared" si="0"/>
        <v>14</v>
      </c>
      <c r="K30" s="1"/>
      <c r="L30" s="7"/>
    </row>
    <row r="31" spans="1:12" s="2" customFormat="1" ht="15.75" customHeight="1" x14ac:dyDescent="0.25">
      <c r="A31" s="22">
        <v>18</v>
      </c>
      <c r="B31" s="23" t="s">
        <v>68</v>
      </c>
      <c r="C31" s="20" t="s">
        <v>231</v>
      </c>
      <c r="D31" s="12" t="s">
        <v>98</v>
      </c>
      <c r="E31" s="7">
        <v>7</v>
      </c>
      <c r="F31" s="7">
        <v>1</v>
      </c>
      <c r="G31" s="7">
        <v>2</v>
      </c>
      <c r="H31" s="7">
        <v>1</v>
      </c>
      <c r="I31" s="7">
        <v>1</v>
      </c>
      <c r="J31" s="13">
        <f t="shared" si="0"/>
        <v>12</v>
      </c>
      <c r="K31" s="1"/>
      <c r="L31" s="7"/>
    </row>
    <row r="32" spans="1:12" s="2" customFormat="1" ht="15.75" customHeight="1" x14ac:dyDescent="0.25">
      <c r="A32" s="22">
        <v>19</v>
      </c>
      <c r="B32" s="23" t="s">
        <v>233</v>
      </c>
      <c r="C32" s="20" t="s">
        <v>209</v>
      </c>
      <c r="D32" s="12" t="s">
        <v>107</v>
      </c>
      <c r="E32" s="7">
        <v>6</v>
      </c>
      <c r="F32" s="7">
        <v>1</v>
      </c>
      <c r="G32" s="7">
        <v>1</v>
      </c>
      <c r="H32" s="7">
        <v>1</v>
      </c>
      <c r="I32" s="7">
        <v>0</v>
      </c>
      <c r="J32" s="13">
        <f t="shared" si="0"/>
        <v>9</v>
      </c>
      <c r="K32" s="1"/>
      <c r="L32" s="7"/>
    </row>
    <row r="33" spans="1:12" s="2" customFormat="1" ht="17.25" customHeight="1" x14ac:dyDescent="0.25">
      <c r="A33" s="22">
        <v>20</v>
      </c>
      <c r="B33" s="23" t="s">
        <v>224</v>
      </c>
      <c r="C33" s="20" t="s">
        <v>225</v>
      </c>
      <c r="D33" s="12" t="s">
        <v>109</v>
      </c>
      <c r="E33" s="7">
        <v>9</v>
      </c>
      <c r="F33" s="7">
        <v>0</v>
      </c>
      <c r="G33" s="7">
        <v>0</v>
      </c>
      <c r="H33" s="7">
        <v>0</v>
      </c>
      <c r="I33" s="7">
        <v>0</v>
      </c>
      <c r="J33" s="13">
        <f t="shared" si="0"/>
        <v>9</v>
      </c>
      <c r="K33" s="1"/>
      <c r="L33" s="7"/>
    </row>
    <row r="34" spans="1:12" ht="15.75" x14ac:dyDescent="0.25">
      <c r="A34" s="9"/>
    </row>
    <row r="35" spans="1:12" ht="15.75" x14ac:dyDescent="0.25">
      <c r="B35" s="29" t="s">
        <v>8</v>
      </c>
      <c r="C35" s="4"/>
      <c r="D35" s="53" t="s">
        <v>13</v>
      </c>
      <c r="E35" s="53"/>
      <c r="F35" s="53"/>
      <c r="G35" s="53"/>
      <c r="H35" s="52"/>
      <c r="I35" s="52"/>
    </row>
    <row r="36" spans="1:12" ht="15.75" x14ac:dyDescent="0.25">
      <c r="B36" s="29" t="s">
        <v>302</v>
      </c>
      <c r="C36" s="4"/>
      <c r="D36" s="34" t="s">
        <v>14</v>
      </c>
      <c r="E36" s="34"/>
      <c r="F36" s="34"/>
      <c r="G36" s="34"/>
      <c r="H36" s="52"/>
      <c r="I36" s="52"/>
    </row>
    <row r="37" spans="1:12" ht="15.75" x14ac:dyDescent="0.25">
      <c r="B37" s="30" t="s">
        <v>9</v>
      </c>
      <c r="C37" s="6"/>
      <c r="D37" s="53" t="s">
        <v>268</v>
      </c>
      <c r="E37" s="53"/>
      <c r="F37" s="53"/>
      <c r="G37" s="53"/>
      <c r="H37" s="52"/>
      <c r="I37" s="52"/>
      <c r="J37" s="54"/>
      <c r="K37" s="54"/>
      <c r="L37" s="14"/>
    </row>
    <row r="38" spans="1:12" ht="15.75" x14ac:dyDescent="0.25">
      <c r="B38" s="16"/>
      <c r="C38" s="16"/>
      <c r="D38" s="34" t="s">
        <v>269</v>
      </c>
      <c r="E38" s="34"/>
      <c r="F38" s="34"/>
      <c r="G38" s="34"/>
      <c r="H38" s="52"/>
      <c r="I38" s="52"/>
    </row>
    <row r="39" spans="1:12" ht="15.75" x14ac:dyDescent="0.25">
      <c r="B39" s="16"/>
      <c r="C39" s="16"/>
      <c r="D39" s="34" t="s">
        <v>270</v>
      </c>
      <c r="E39" s="34"/>
      <c r="F39" s="34"/>
      <c r="G39" s="34"/>
      <c r="H39" s="52"/>
      <c r="I39" s="52"/>
    </row>
    <row r="40" spans="1:12" ht="15.75" x14ac:dyDescent="0.25">
      <c r="B40" s="16"/>
      <c r="C40" s="16"/>
      <c r="D40" s="34" t="s">
        <v>142</v>
      </c>
      <c r="E40" s="34"/>
      <c r="F40" s="34"/>
      <c r="G40" s="34"/>
      <c r="H40" s="52"/>
      <c r="I40" s="52"/>
    </row>
    <row r="41" spans="1:12" ht="15.75" x14ac:dyDescent="0.25">
      <c r="D41" s="34" t="s">
        <v>175</v>
      </c>
      <c r="E41" s="34"/>
      <c r="F41" s="34"/>
      <c r="G41" s="34"/>
      <c r="H41" s="8"/>
      <c r="I41" s="8"/>
    </row>
    <row r="42" spans="1:12" ht="15.75" x14ac:dyDescent="0.25">
      <c r="D42" s="34" t="s">
        <v>271</v>
      </c>
      <c r="E42" s="34"/>
      <c r="F42" s="34"/>
      <c r="G42" s="34"/>
    </row>
  </sheetData>
  <autoFilter ref="B11:J13">
    <filterColumn colId="4" showButton="0"/>
    <filterColumn colId="6" showButton="0"/>
    <sortState ref="B16:J33">
      <sortCondition descending="1" ref="J11:J13"/>
    </sortState>
  </autoFilter>
  <sortState ref="B14:C33">
    <sortCondition ref="B14"/>
  </sortState>
  <mergeCells count="34">
    <mergeCell ref="D38:G38"/>
    <mergeCell ref="H38:I38"/>
    <mergeCell ref="D39:G39"/>
    <mergeCell ref="H39:I39"/>
    <mergeCell ref="D40:G40"/>
    <mergeCell ref="H40:I40"/>
    <mergeCell ref="H35:I35"/>
    <mergeCell ref="H36:I36"/>
    <mergeCell ref="D37:G37"/>
    <mergeCell ref="H37:I37"/>
    <mergeCell ref="J37:K37"/>
    <mergeCell ref="D36:G36"/>
    <mergeCell ref="D35:G35"/>
    <mergeCell ref="A5:L5"/>
    <mergeCell ref="A1:L1"/>
    <mergeCell ref="A2:L2"/>
    <mergeCell ref="A3:L3"/>
    <mergeCell ref="A4:L4"/>
    <mergeCell ref="D42:G42"/>
    <mergeCell ref="D41:G41"/>
    <mergeCell ref="A6:K6"/>
    <mergeCell ref="A7:I7"/>
    <mergeCell ref="A9:L9"/>
    <mergeCell ref="A10:L10"/>
    <mergeCell ref="H11:I12"/>
    <mergeCell ref="J11:J13"/>
    <mergeCell ref="C11:C13"/>
    <mergeCell ref="A11:A13"/>
    <mergeCell ref="B11:B13"/>
    <mergeCell ref="D11:D13"/>
    <mergeCell ref="E11:E13"/>
    <mergeCell ref="F11:G12"/>
    <mergeCell ref="K11:K13"/>
    <mergeCell ref="L11:L1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sqref="A1:L1"/>
    </sheetView>
  </sheetViews>
  <sheetFormatPr defaultRowHeight="12.75" x14ac:dyDescent="0.2"/>
  <cols>
    <col min="1" max="1" width="4.7109375" customWidth="1"/>
    <col min="2" max="2" width="43.42578125" customWidth="1"/>
    <col min="3" max="3" width="20.42578125" customWidth="1"/>
    <col min="4" max="4" width="13.28515625" customWidth="1"/>
    <col min="5" max="5" width="8.7109375" style="5" customWidth="1"/>
    <col min="6" max="9" width="8.7109375" customWidth="1"/>
  </cols>
  <sheetData>
    <row r="1" spans="1:12" s="10" customFormat="1" ht="18.75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0" customFormat="1" ht="18.75" x14ac:dyDescent="0.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0" customFormat="1" ht="18.75" x14ac:dyDescent="0.3">
      <c r="A3" s="51" t="s">
        <v>280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0" customFormat="1" ht="18.75" x14ac:dyDescent="0.3">
      <c r="A4" s="50" t="s">
        <v>19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0" customFormat="1" ht="18.75" x14ac:dyDescent="0.3">
      <c r="A5" s="50" t="s">
        <v>272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10" customFormat="1" ht="18.75" x14ac:dyDescent="0.3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2"/>
    </row>
    <row r="7" spans="1:12" s="10" customFormat="1" ht="18.75" x14ac:dyDescent="0.3">
      <c r="A7" s="35" t="s">
        <v>11</v>
      </c>
      <c r="B7" s="35"/>
      <c r="C7" s="35"/>
      <c r="D7" s="35"/>
      <c r="E7" s="35"/>
      <c r="F7" s="35"/>
      <c r="G7" s="35"/>
      <c r="H7" s="35"/>
      <c r="I7" s="35"/>
      <c r="J7" s="32"/>
      <c r="K7" s="32"/>
      <c r="L7" s="32"/>
    </row>
    <row r="8" spans="1:12" s="10" customFormat="1" ht="18.75" x14ac:dyDescent="0.3">
      <c r="A8" s="33" t="s">
        <v>293</v>
      </c>
      <c r="B8" s="33"/>
      <c r="C8" s="33"/>
      <c r="D8" s="33"/>
      <c r="E8" s="33"/>
      <c r="F8" s="33"/>
      <c r="G8" s="33"/>
      <c r="H8" s="33"/>
      <c r="I8" s="32"/>
      <c r="J8" s="32"/>
      <c r="K8" s="32"/>
      <c r="L8" s="32"/>
    </row>
    <row r="9" spans="1:12" s="10" customFormat="1" ht="18.75" x14ac:dyDescent="0.3">
      <c r="A9" s="35" t="s">
        <v>281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10" customFormat="1" ht="18.75" x14ac:dyDescent="0.3">
      <c r="A10" s="35" t="s">
        <v>299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2.75" customHeight="1" x14ac:dyDescent="0.2">
      <c r="A11" s="43" t="s">
        <v>2</v>
      </c>
      <c r="B11" s="43" t="s">
        <v>3</v>
      </c>
      <c r="C11" s="41" t="s">
        <v>21</v>
      </c>
      <c r="D11" s="44" t="s">
        <v>4</v>
      </c>
      <c r="E11" s="45" t="s">
        <v>12</v>
      </c>
      <c r="F11" s="46" t="s">
        <v>15</v>
      </c>
      <c r="G11" s="47"/>
      <c r="H11" s="36" t="s">
        <v>16</v>
      </c>
      <c r="I11" s="37"/>
      <c r="J11" s="40" t="s">
        <v>5</v>
      </c>
      <c r="K11" s="45" t="s">
        <v>6</v>
      </c>
      <c r="L11" s="43" t="s">
        <v>7</v>
      </c>
    </row>
    <row r="12" spans="1:12" ht="25.5" customHeight="1" x14ac:dyDescent="0.2">
      <c r="A12" s="43"/>
      <c r="B12" s="43"/>
      <c r="C12" s="42"/>
      <c r="D12" s="44"/>
      <c r="E12" s="45"/>
      <c r="F12" s="48"/>
      <c r="G12" s="49"/>
      <c r="H12" s="38"/>
      <c r="I12" s="39"/>
      <c r="J12" s="40"/>
      <c r="K12" s="45"/>
      <c r="L12" s="43"/>
    </row>
    <row r="13" spans="1:12" ht="24" customHeight="1" x14ac:dyDescent="0.2">
      <c r="A13" s="41"/>
      <c r="B13" s="41"/>
      <c r="C13" s="42"/>
      <c r="D13" s="44"/>
      <c r="E13" s="45"/>
      <c r="F13" s="15">
        <v>1</v>
      </c>
      <c r="G13" s="15">
        <v>2</v>
      </c>
      <c r="H13" s="15">
        <v>1</v>
      </c>
      <c r="I13" s="15">
        <v>2</v>
      </c>
      <c r="J13" s="40"/>
      <c r="K13" s="45"/>
      <c r="L13" s="43"/>
    </row>
    <row r="14" spans="1:12" s="2" customFormat="1" ht="15.75" customHeight="1" x14ac:dyDescent="0.25">
      <c r="A14" s="17">
        <v>1</v>
      </c>
      <c r="B14" s="23" t="s">
        <v>52</v>
      </c>
      <c r="C14" s="20" t="s">
        <v>179</v>
      </c>
      <c r="D14" s="12" t="s">
        <v>138</v>
      </c>
      <c r="E14" s="7">
        <v>16</v>
      </c>
      <c r="F14" s="7">
        <v>8</v>
      </c>
      <c r="G14" s="7">
        <v>6</v>
      </c>
      <c r="H14" s="7">
        <v>10</v>
      </c>
      <c r="I14" s="7">
        <v>10</v>
      </c>
      <c r="J14" s="13">
        <f t="shared" ref="J14:J35" si="0">SUM(E14:I14)</f>
        <v>50</v>
      </c>
      <c r="K14" s="1"/>
      <c r="L14" s="28" t="s">
        <v>294</v>
      </c>
    </row>
    <row r="15" spans="1:12" s="2" customFormat="1" ht="15.75" customHeight="1" x14ac:dyDescent="0.25">
      <c r="A15" s="17">
        <v>2</v>
      </c>
      <c r="B15" s="23" t="s">
        <v>244</v>
      </c>
      <c r="C15" s="20" t="s">
        <v>51</v>
      </c>
      <c r="D15" s="12" t="s">
        <v>139</v>
      </c>
      <c r="E15" s="7">
        <v>17</v>
      </c>
      <c r="F15" s="7">
        <v>8</v>
      </c>
      <c r="G15" s="7">
        <v>7</v>
      </c>
      <c r="H15" s="7">
        <v>9</v>
      </c>
      <c r="I15" s="7">
        <v>8</v>
      </c>
      <c r="J15" s="13">
        <f t="shared" si="0"/>
        <v>49</v>
      </c>
      <c r="K15" s="3"/>
      <c r="L15" s="28" t="s">
        <v>294</v>
      </c>
    </row>
    <row r="16" spans="1:12" s="2" customFormat="1" ht="15.75" customHeight="1" x14ac:dyDescent="0.25">
      <c r="A16" s="17">
        <v>3</v>
      </c>
      <c r="B16" s="23" t="s">
        <v>245</v>
      </c>
      <c r="C16" s="20" t="s">
        <v>197</v>
      </c>
      <c r="D16" s="12" t="s">
        <v>128</v>
      </c>
      <c r="E16" s="7">
        <v>17</v>
      </c>
      <c r="F16" s="7">
        <v>8</v>
      </c>
      <c r="G16" s="7">
        <v>5</v>
      </c>
      <c r="H16" s="7">
        <v>8</v>
      </c>
      <c r="I16" s="7">
        <v>10</v>
      </c>
      <c r="J16" s="13">
        <f t="shared" si="0"/>
        <v>48</v>
      </c>
      <c r="K16" s="11"/>
      <c r="L16" s="28" t="s">
        <v>295</v>
      </c>
    </row>
    <row r="17" spans="1:12" s="2" customFormat="1" ht="26.25" customHeight="1" x14ac:dyDescent="0.25">
      <c r="A17" s="17">
        <v>4</v>
      </c>
      <c r="B17" s="23" t="s">
        <v>236</v>
      </c>
      <c r="C17" s="20" t="s">
        <v>221</v>
      </c>
      <c r="D17" s="12" t="s">
        <v>122</v>
      </c>
      <c r="E17" s="7">
        <v>17</v>
      </c>
      <c r="F17" s="7">
        <v>8</v>
      </c>
      <c r="G17" s="7">
        <v>4</v>
      </c>
      <c r="H17" s="7">
        <v>9</v>
      </c>
      <c r="I17" s="7">
        <v>9.5</v>
      </c>
      <c r="J17" s="13">
        <f t="shared" si="0"/>
        <v>47.5</v>
      </c>
      <c r="K17" s="1"/>
      <c r="L17" s="28" t="s">
        <v>295</v>
      </c>
    </row>
    <row r="18" spans="1:12" s="2" customFormat="1" ht="24" customHeight="1" x14ac:dyDescent="0.25">
      <c r="A18" s="17">
        <v>5</v>
      </c>
      <c r="B18" s="23" t="s">
        <v>235</v>
      </c>
      <c r="C18" s="20" t="s">
        <v>27</v>
      </c>
      <c r="D18" s="12" t="s">
        <v>135</v>
      </c>
      <c r="E18" s="7">
        <v>13</v>
      </c>
      <c r="F18" s="7">
        <v>8</v>
      </c>
      <c r="G18" s="7">
        <v>5.5</v>
      </c>
      <c r="H18" s="7">
        <v>10</v>
      </c>
      <c r="I18" s="7">
        <v>9.5</v>
      </c>
      <c r="J18" s="13">
        <f t="shared" si="0"/>
        <v>46</v>
      </c>
      <c r="K18" s="3"/>
      <c r="L18" s="28" t="s">
        <v>295</v>
      </c>
    </row>
    <row r="19" spans="1:12" s="2" customFormat="1" ht="15" customHeight="1" x14ac:dyDescent="0.25">
      <c r="A19" s="17">
        <v>6</v>
      </c>
      <c r="B19" s="23" t="s">
        <v>54</v>
      </c>
      <c r="C19" s="20" t="s">
        <v>25</v>
      </c>
      <c r="D19" s="12" t="s">
        <v>136</v>
      </c>
      <c r="E19" s="7">
        <v>18</v>
      </c>
      <c r="F19" s="7">
        <v>7</v>
      </c>
      <c r="G19" s="7">
        <v>5</v>
      </c>
      <c r="H19" s="7">
        <v>6</v>
      </c>
      <c r="I19" s="7">
        <v>10</v>
      </c>
      <c r="J19" s="13">
        <f t="shared" si="0"/>
        <v>46</v>
      </c>
      <c r="K19" s="1"/>
      <c r="L19" s="28" t="s">
        <v>295</v>
      </c>
    </row>
    <row r="20" spans="1:12" s="2" customFormat="1" ht="15.75" customHeight="1" x14ac:dyDescent="0.25">
      <c r="A20" s="17">
        <v>7</v>
      </c>
      <c r="B20" s="23" t="s">
        <v>247</v>
      </c>
      <c r="C20" s="20" t="s">
        <v>248</v>
      </c>
      <c r="D20" s="12" t="s">
        <v>124</v>
      </c>
      <c r="E20" s="7">
        <v>16</v>
      </c>
      <c r="F20" s="7">
        <v>4</v>
      </c>
      <c r="G20" s="7">
        <v>5</v>
      </c>
      <c r="H20" s="7">
        <v>10</v>
      </c>
      <c r="I20" s="7">
        <v>10</v>
      </c>
      <c r="J20" s="13">
        <f t="shared" si="0"/>
        <v>45</v>
      </c>
      <c r="K20" s="1"/>
      <c r="L20" s="28" t="s">
        <v>296</v>
      </c>
    </row>
    <row r="21" spans="1:12" s="2" customFormat="1" ht="15.75" customHeight="1" x14ac:dyDescent="0.25">
      <c r="A21" s="17">
        <v>8</v>
      </c>
      <c r="B21" s="23" t="s">
        <v>53</v>
      </c>
      <c r="C21" s="20" t="s">
        <v>23</v>
      </c>
      <c r="D21" s="12" t="s">
        <v>137</v>
      </c>
      <c r="E21" s="7">
        <v>14</v>
      </c>
      <c r="F21" s="7">
        <v>7</v>
      </c>
      <c r="G21" s="7">
        <v>6.5</v>
      </c>
      <c r="H21" s="7">
        <v>8</v>
      </c>
      <c r="I21" s="7">
        <v>9.5</v>
      </c>
      <c r="J21" s="13">
        <f t="shared" si="0"/>
        <v>45</v>
      </c>
      <c r="K21" s="1"/>
      <c r="L21" s="28" t="s">
        <v>296</v>
      </c>
    </row>
    <row r="22" spans="1:12" s="2" customFormat="1" ht="18" customHeight="1" x14ac:dyDescent="0.25">
      <c r="A22" s="17">
        <v>9</v>
      </c>
      <c r="B22" s="23" t="s">
        <v>240</v>
      </c>
      <c r="C22" s="20" t="s">
        <v>203</v>
      </c>
      <c r="D22" s="12" t="s">
        <v>125</v>
      </c>
      <c r="E22" s="7">
        <v>12</v>
      </c>
      <c r="F22" s="7">
        <v>10</v>
      </c>
      <c r="G22" s="7">
        <v>3.5</v>
      </c>
      <c r="H22" s="7">
        <v>10</v>
      </c>
      <c r="I22" s="7">
        <v>8.5</v>
      </c>
      <c r="J22" s="13">
        <f t="shared" si="0"/>
        <v>44</v>
      </c>
      <c r="K22" s="1"/>
      <c r="L22" s="28" t="s">
        <v>296</v>
      </c>
    </row>
    <row r="23" spans="1:12" s="2" customFormat="1" ht="14.25" customHeight="1" x14ac:dyDescent="0.25">
      <c r="A23" s="17">
        <v>10</v>
      </c>
      <c r="B23" s="23" t="s">
        <v>47</v>
      </c>
      <c r="C23" s="20" t="s">
        <v>199</v>
      </c>
      <c r="D23" s="12" t="s">
        <v>129</v>
      </c>
      <c r="E23" s="7">
        <v>10</v>
      </c>
      <c r="F23" s="7">
        <v>9</v>
      </c>
      <c r="G23" s="7">
        <v>7</v>
      </c>
      <c r="H23" s="7">
        <v>5</v>
      </c>
      <c r="I23" s="7">
        <v>9.5</v>
      </c>
      <c r="J23" s="13">
        <f t="shared" si="0"/>
        <v>40.5</v>
      </c>
      <c r="K23" s="1"/>
      <c r="L23" s="28" t="s">
        <v>296</v>
      </c>
    </row>
    <row r="24" spans="1:12" s="2" customFormat="1" ht="15.75" customHeight="1" x14ac:dyDescent="0.25">
      <c r="A24" s="17">
        <v>11</v>
      </c>
      <c r="B24" s="23" t="s">
        <v>56</v>
      </c>
      <c r="C24" s="20" t="s">
        <v>28</v>
      </c>
      <c r="D24" s="12" t="s">
        <v>133</v>
      </c>
      <c r="E24" s="7">
        <v>15</v>
      </c>
      <c r="F24" s="7">
        <v>7</v>
      </c>
      <c r="G24" s="7">
        <v>8</v>
      </c>
      <c r="H24" s="7">
        <v>0</v>
      </c>
      <c r="I24" s="7">
        <v>10</v>
      </c>
      <c r="J24" s="13">
        <f t="shared" si="0"/>
        <v>40</v>
      </c>
      <c r="K24" s="1"/>
      <c r="L24" s="28" t="s">
        <v>296</v>
      </c>
    </row>
    <row r="25" spans="1:12" s="2" customFormat="1" ht="15.75" customHeight="1" x14ac:dyDescent="0.25">
      <c r="A25" s="17">
        <v>12</v>
      </c>
      <c r="B25" s="24" t="s">
        <v>45</v>
      </c>
      <c r="C25" s="21" t="s">
        <v>189</v>
      </c>
      <c r="D25" s="12" t="s">
        <v>132</v>
      </c>
      <c r="E25" s="7">
        <v>9</v>
      </c>
      <c r="F25" s="7">
        <v>5</v>
      </c>
      <c r="G25" s="7">
        <v>6</v>
      </c>
      <c r="H25" s="7">
        <v>8</v>
      </c>
      <c r="I25" s="7">
        <v>10</v>
      </c>
      <c r="J25" s="13">
        <f t="shared" si="0"/>
        <v>38</v>
      </c>
      <c r="K25" s="1"/>
      <c r="L25" s="7"/>
    </row>
    <row r="26" spans="1:12" s="2" customFormat="1" ht="15.75" customHeight="1" x14ac:dyDescent="0.25">
      <c r="A26" s="17">
        <v>13</v>
      </c>
      <c r="B26" s="23" t="s">
        <v>249</v>
      </c>
      <c r="C26" s="20" t="s">
        <v>250</v>
      </c>
      <c r="D26" s="12" t="s">
        <v>126</v>
      </c>
      <c r="E26" s="7">
        <v>12</v>
      </c>
      <c r="F26" s="7">
        <v>7</v>
      </c>
      <c r="G26" s="7">
        <v>9</v>
      </c>
      <c r="H26" s="7">
        <v>0</v>
      </c>
      <c r="I26" s="7">
        <v>8</v>
      </c>
      <c r="J26" s="13">
        <f t="shared" si="0"/>
        <v>36</v>
      </c>
      <c r="K26" s="1"/>
      <c r="L26" s="7"/>
    </row>
    <row r="27" spans="1:12" s="2" customFormat="1" ht="15.75" customHeight="1" x14ac:dyDescent="0.25">
      <c r="A27" s="17">
        <v>14</v>
      </c>
      <c r="B27" s="23" t="s">
        <v>50</v>
      </c>
      <c r="C27" s="20" t="s">
        <v>22</v>
      </c>
      <c r="D27" s="12" t="s">
        <v>140</v>
      </c>
      <c r="E27" s="7">
        <v>9</v>
      </c>
      <c r="F27" s="7">
        <v>7</v>
      </c>
      <c r="G27" s="7">
        <v>4</v>
      </c>
      <c r="H27" s="7">
        <v>8</v>
      </c>
      <c r="I27" s="7">
        <v>6</v>
      </c>
      <c r="J27" s="13">
        <f t="shared" si="0"/>
        <v>34</v>
      </c>
      <c r="K27" s="1"/>
      <c r="L27" s="7"/>
    </row>
    <row r="28" spans="1:12" s="2" customFormat="1" ht="15.75" customHeight="1" x14ac:dyDescent="0.25">
      <c r="A28" s="17">
        <v>15</v>
      </c>
      <c r="B28" s="23" t="s">
        <v>234</v>
      </c>
      <c r="C28" s="20" t="s">
        <v>193</v>
      </c>
      <c r="D28" s="12" t="s">
        <v>130</v>
      </c>
      <c r="E28" s="7">
        <v>9</v>
      </c>
      <c r="F28" s="7">
        <v>6</v>
      </c>
      <c r="G28" s="7">
        <v>3</v>
      </c>
      <c r="H28" s="7">
        <v>10</v>
      </c>
      <c r="I28" s="7">
        <v>3</v>
      </c>
      <c r="J28" s="13">
        <f t="shared" si="0"/>
        <v>31</v>
      </c>
      <c r="K28" s="3"/>
      <c r="L28" s="7"/>
    </row>
    <row r="29" spans="1:12" s="2" customFormat="1" ht="15.75" customHeight="1" x14ac:dyDescent="0.25">
      <c r="A29" s="17">
        <v>16</v>
      </c>
      <c r="B29" s="23" t="s">
        <v>239</v>
      </c>
      <c r="C29" s="20" t="s">
        <v>55</v>
      </c>
      <c r="D29" s="12" t="s">
        <v>134</v>
      </c>
      <c r="E29" s="7">
        <v>11</v>
      </c>
      <c r="F29" s="7">
        <v>4</v>
      </c>
      <c r="G29" s="7">
        <v>4</v>
      </c>
      <c r="H29" s="7">
        <v>2</v>
      </c>
      <c r="I29" s="7">
        <v>2</v>
      </c>
      <c r="J29" s="13">
        <f t="shared" si="0"/>
        <v>23</v>
      </c>
      <c r="K29" s="1"/>
      <c r="L29" s="7"/>
    </row>
    <row r="30" spans="1:12" s="2" customFormat="1" ht="15.75" customHeight="1" x14ac:dyDescent="0.25">
      <c r="A30" s="17">
        <v>17</v>
      </c>
      <c r="B30" s="23" t="s">
        <v>58</v>
      </c>
      <c r="C30" s="20" t="s">
        <v>195</v>
      </c>
      <c r="D30" s="12" t="s">
        <v>123</v>
      </c>
      <c r="E30" s="7">
        <v>10</v>
      </c>
      <c r="F30" s="7">
        <v>2</v>
      </c>
      <c r="G30" s="7">
        <v>2</v>
      </c>
      <c r="H30" s="7">
        <v>1</v>
      </c>
      <c r="I30" s="7">
        <v>6.5</v>
      </c>
      <c r="J30" s="13">
        <f t="shared" si="0"/>
        <v>21.5</v>
      </c>
      <c r="K30" s="1"/>
      <c r="L30" s="7"/>
    </row>
    <row r="31" spans="1:12" s="2" customFormat="1" ht="15.75" customHeight="1" x14ac:dyDescent="0.25">
      <c r="A31" s="17">
        <v>18</v>
      </c>
      <c r="B31" s="23" t="s">
        <v>246</v>
      </c>
      <c r="C31" s="20" t="s">
        <v>191</v>
      </c>
      <c r="D31" s="12" t="s">
        <v>131</v>
      </c>
      <c r="E31" s="7">
        <v>8</v>
      </c>
      <c r="F31" s="7">
        <v>2</v>
      </c>
      <c r="G31" s="7">
        <v>3.5</v>
      </c>
      <c r="H31" s="7">
        <v>1</v>
      </c>
      <c r="I31" s="7">
        <v>6.5</v>
      </c>
      <c r="J31" s="13">
        <f t="shared" si="0"/>
        <v>21</v>
      </c>
      <c r="K31" s="1"/>
      <c r="L31" s="7"/>
    </row>
    <row r="32" spans="1:12" s="2" customFormat="1" ht="15.75" customHeight="1" x14ac:dyDescent="0.25">
      <c r="A32" s="17">
        <v>19</v>
      </c>
      <c r="B32" s="23" t="s">
        <v>242</v>
      </c>
      <c r="C32" s="20" t="s">
        <v>243</v>
      </c>
      <c r="D32" s="12" t="s">
        <v>121</v>
      </c>
      <c r="E32" s="7">
        <v>9</v>
      </c>
      <c r="F32" s="7">
        <v>3</v>
      </c>
      <c r="G32" s="7">
        <v>1</v>
      </c>
      <c r="H32" s="7">
        <v>1</v>
      </c>
      <c r="I32" s="7">
        <v>6</v>
      </c>
      <c r="J32" s="13">
        <f t="shared" si="0"/>
        <v>20</v>
      </c>
      <c r="K32" s="1"/>
      <c r="L32" s="7"/>
    </row>
    <row r="33" spans="1:12" s="2" customFormat="1" ht="18" customHeight="1" x14ac:dyDescent="0.25">
      <c r="A33" s="17">
        <v>20</v>
      </c>
      <c r="B33" s="23" t="s">
        <v>251</v>
      </c>
      <c r="C33" s="20" t="s">
        <v>230</v>
      </c>
      <c r="D33" s="12" t="s">
        <v>127</v>
      </c>
      <c r="E33" s="7">
        <v>10</v>
      </c>
      <c r="F33" s="7">
        <v>4</v>
      </c>
      <c r="G33" s="7">
        <v>3</v>
      </c>
      <c r="H33" s="7">
        <v>1</v>
      </c>
      <c r="I33" s="7">
        <v>1</v>
      </c>
      <c r="J33" s="13">
        <f t="shared" si="0"/>
        <v>19</v>
      </c>
      <c r="K33" s="1"/>
      <c r="L33" s="7"/>
    </row>
    <row r="34" spans="1:12" s="2" customFormat="1" ht="15.75" customHeight="1" x14ac:dyDescent="0.25">
      <c r="A34" s="17">
        <v>21</v>
      </c>
      <c r="B34" s="23" t="s">
        <v>237</v>
      </c>
      <c r="C34" s="20" t="s">
        <v>238</v>
      </c>
      <c r="D34" s="12" t="s">
        <v>120</v>
      </c>
      <c r="E34" s="7">
        <v>6</v>
      </c>
      <c r="F34" s="7">
        <v>4</v>
      </c>
      <c r="G34" s="7">
        <v>3</v>
      </c>
      <c r="H34" s="7">
        <v>0</v>
      </c>
      <c r="I34" s="7">
        <v>2</v>
      </c>
      <c r="J34" s="13">
        <f t="shared" si="0"/>
        <v>15</v>
      </c>
      <c r="K34" s="1"/>
      <c r="L34" s="7"/>
    </row>
    <row r="35" spans="1:12" s="2" customFormat="1" ht="15.75" customHeight="1" x14ac:dyDescent="0.25">
      <c r="A35" s="17">
        <v>22</v>
      </c>
      <c r="B35" s="23" t="s">
        <v>241</v>
      </c>
      <c r="C35" s="20" t="s">
        <v>225</v>
      </c>
      <c r="D35" s="12" t="s">
        <v>119</v>
      </c>
      <c r="E35" s="7">
        <v>5</v>
      </c>
      <c r="F35" s="7">
        <v>1</v>
      </c>
      <c r="G35" s="7">
        <v>2</v>
      </c>
      <c r="H35" s="7">
        <v>1</v>
      </c>
      <c r="I35" s="7">
        <v>1.5</v>
      </c>
      <c r="J35" s="13">
        <f t="shared" si="0"/>
        <v>10.5</v>
      </c>
      <c r="K35" s="1"/>
      <c r="L35" s="7"/>
    </row>
    <row r="36" spans="1:12" ht="15.75" x14ac:dyDescent="0.25">
      <c r="A36" s="9"/>
    </row>
    <row r="37" spans="1:12" ht="15.75" x14ac:dyDescent="0.25">
      <c r="B37" s="29" t="s">
        <v>8</v>
      </c>
      <c r="C37" s="4"/>
      <c r="D37" s="53" t="s">
        <v>13</v>
      </c>
      <c r="E37" s="53"/>
      <c r="F37" s="53"/>
      <c r="G37" s="53"/>
      <c r="H37" s="52"/>
      <c r="I37" s="52"/>
    </row>
    <row r="38" spans="1:12" ht="15.75" x14ac:dyDescent="0.25">
      <c r="B38" s="29" t="s">
        <v>302</v>
      </c>
      <c r="C38" s="4"/>
      <c r="D38" s="34" t="s">
        <v>14</v>
      </c>
      <c r="E38" s="34"/>
      <c r="F38" s="34"/>
      <c r="G38" s="34"/>
      <c r="H38" s="52"/>
      <c r="I38" s="52"/>
    </row>
    <row r="39" spans="1:12" ht="15.75" x14ac:dyDescent="0.25">
      <c r="B39" s="30" t="s">
        <v>9</v>
      </c>
      <c r="C39" s="6"/>
      <c r="D39" s="53" t="s">
        <v>141</v>
      </c>
      <c r="E39" s="53"/>
      <c r="F39" s="53"/>
      <c r="G39" s="53"/>
      <c r="H39" s="52"/>
      <c r="I39" s="52"/>
      <c r="J39" s="54"/>
      <c r="K39" s="54"/>
      <c r="L39" s="14"/>
    </row>
    <row r="40" spans="1:12" ht="15.75" x14ac:dyDescent="0.25">
      <c r="B40" s="16"/>
      <c r="C40" s="16"/>
      <c r="D40" s="34" t="s">
        <v>143</v>
      </c>
      <c r="E40" s="34"/>
      <c r="F40" s="34"/>
      <c r="G40" s="34"/>
      <c r="H40" s="52"/>
      <c r="I40" s="52"/>
    </row>
    <row r="41" spans="1:12" ht="15.75" x14ac:dyDescent="0.25">
      <c r="B41" s="16"/>
      <c r="C41" s="16"/>
      <c r="D41" s="34" t="s">
        <v>282</v>
      </c>
      <c r="E41" s="34"/>
      <c r="F41" s="34"/>
      <c r="G41" s="34"/>
      <c r="H41" s="52"/>
      <c r="I41" s="52"/>
    </row>
    <row r="42" spans="1:12" ht="15.75" x14ac:dyDescent="0.25">
      <c r="B42" s="16"/>
      <c r="C42" s="16"/>
      <c r="D42" s="34" t="s">
        <v>283</v>
      </c>
      <c r="E42" s="34"/>
      <c r="F42" s="34"/>
      <c r="G42" s="34"/>
      <c r="H42" s="52"/>
      <c r="I42" s="52"/>
    </row>
    <row r="43" spans="1:12" ht="15.75" x14ac:dyDescent="0.25">
      <c r="D43" s="34" t="s">
        <v>284</v>
      </c>
      <c r="E43" s="34"/>
      <c r="F43" s="34"/>
      <c r="G43" s="34"/>
      <c r="H43" s="8"/>
      <c r="I43" s="8"/>
    </row>
    <row r="44" spans="1:12" ht="15.75" x14ac:dyDescent="0.25">
      <c r="D44" s="34" t="s">
        <v>285</v>
      </c>
      <c r="E44" s="34"/>
      <c r="F44" s="34"/>
      <c r="G44" s="34"/>
    </row>
  </sheetData>
  <autoFilter ref="B11:J13">
    <filterColumn colId="4" showButton="0"/>
    <filterColumn colId="6" showButton="0"/>
    <sortState ref="B16:J35">
      <sortCondition descending="1" ref="J11:J13"/>
    </sortState>
  </autoFilter>
  <sortState ref="B16:C48">
    <sortCondition ref="B16"/>
  </sortState>
  <mergeCells count="34">
    <mergeCell ref="D43:G43"/>
    <mergeCell ref="D44:G44"/>
    <mergeCell ref="D40:G40"/>
    <mergeCell ref="H40:I40"/>
    <mergeCell ref="D41:G41"/>
    <mergeCell ref="H41:I41"/>
    <mergeCell ref="D42:G42"/>
    <mergeCell ref="H42:I42"/>
    <mergeCell ref="H37:I37"/>
    <mergeCell ref="H38:I38"/>
    <mergeCell ref="D39:G39"/>
    <mergeCell ref="H39:I39"/>
    <mergeCell ref="J39:K39"/>
    <mergeCell ref="D38:G38"/>
    <mergeCell ref="D37:G37"/>
    <mergeCell ref="A6:K6"/>
    <mergeCell ref="A7:I7"/>
    <mergeCell ref="A11:A13"/>
    <mergeCell ref="B11:B13"/>
    <mergeCell ref="D11:D13"/>
    <mergeCell ref="E11:E13"/>
    <mergeCell ref="F11:G12"/>
    <mergeCell ref="H11:I12"/>
    <mergeCell ref="J11:J13"/>
    <mergeCell ref="K11:K13"/>
    <mergeCell ref="A9:L9"/>
    <mergeCell ref="A10:L10"/>
    <mergeCell ref="C11:C13"/>
    <mergeCell ref="L11:L13"/>
    <mergeCell ref="A1:L1"/>
    <mergeCell ref="A2:L2"/>
    <mergeCell ref="A3:L3"/>
    <mergeCell ref="A4:L4"/>
    <mergeCell ref="A5:L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4"/>
  <sheetViews>
    <sheetView zoomScaleSheetLayoutView="100" workbookViewId="0">
      <selection sqref="A1:L1"/>
    </sheetView>
  </sheetViews>
  <sheetFormatPr defaultRowHeight="12.75" x14ac:dyDescent="0.2"/>
  <cols>
    <col min="1" max="1" width="4.7109375" customWidth="1"/>
    <col min="2" max="2" width="43.42578125" customWidth="1"/>
    <col min="3" max="3" width="19.7109375" customWidth="1"/>
    <col min="4" max="4" width="13.28515625" customWidth="1"/>
    <col min="5" max="5" width="8.7109375" style="5" customWidth="1"/>
    <col min="6" max="9" width="8.7109375" customWidth="1"/>
  </cols>
  <sheetData>
    <row r="1" spans="1:12" s="10" customFormat="1" ht="18.75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0" customFormat="1" ht="18.75" x14ac:dyDescent="0.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0" customFormat="1" ht="18.75" x14ac:dyDescent="0.3">
      <c r="A3" s="51" t="s">
        <v>280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0" customFormat="1" ht="18.75" x14ac:dyDescent="0.3">
      <c r="A4" s="50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0" customFormat="1" ht="18.75" x14ac:dyDescent="0.3">
      <c r="A5" s="50" t="s">
        <v>272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10" customFormat="1" ht="18.75" x14ac:dyDescent="0.3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2"/>
    </row>
    <row r="7" spans="1:12" s="10" customFormat="1" ht="18.75" x14ac:dyDescent="0.3">
      <c r="A7" s="35" t="s">
        <v>11</v>
      </c>
      <c r="B7" s="35"/>
      <c r="C7" s="35"/>
      <c r="D7" s="35"/>
      <c r="E7" s="35"/>
      <c r="F7" s="35"/>
      <c r="G7" s="35"/>
      <c r="H7" s="35"/>
      <c r="I7" s="35"/>
      <c r="J7" s="32"/>
      <c r="K7" s="32"/>
      <c r="L7" s="32"/>
    </row>
    <row r="8" spans="1:12" s="10" customFormat="1" ht="18.75" x14ac:dyDescent="0.3">
      <c r="A8" s="33" t="s">
        <v>297</v>
      </c>
      <c r="B8" s="33"/>
      <c r="C8" s="33"/>
      <c r="D8" s="33"/>
      <c r="E8" s="33"/>
      <c r="F8" s="33"/>
      <c r="G8" s="33"/>
      <c r="H8" s="33"/>
      <c r="I8" s="32"/>
      <c r="J8" s="32"/>
      <c r="K8" s="32"/>
      <c r="L8" s="32"/>
    </row>
    <row r="9" spans="1:12" s="10" customFormat="1" ht="18.75" x14ac:dyDescent="0.3">
      <c r="A9" s="35" t="s">
        <v>279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10" customFormat="1" ht="18.75" x14ac:dyDescent="0.3">
      <c r="A10" s="35" t="s">
        <v>274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2.75" customHeight="1" x14ac:dyDescent="0.2">
      <c r="A11" s="43" t="s">
        <v>2</v>
      </c>
      <c r="B11" s="43" t="s">
        <v>3</v>
      </c>
      <c r="C11" s="41" t="s">
        <v>21</v>
      </c>
      <c r="D11" s="44" t="s">
        <v>4</v>
      </c>
      <c r="E11" s="45" t="s">
        <v>12</v>
      </c>
      <c r="F11" s="46" t="s">
        <v>15</v>
      </c>
      <c r="G11" s="47"/>
      <c r="H11" s="36" t="s">
        <v>16</v>
      </c>
      <c r="I11" s="37"/>
      <c r="J11" s="40" t="s">
        <v>5</v>
      </c>
      <c r="K11" s="45" t="s">
        <v>6</v>
      </c>
      <c r="L11" s="43" t="s">
        <v>7</v>
      </c>
    </row>
    <row r="12" spans="1:12" ht="25.5" customHeight="1" x14ac:dyDescent="0.2">
      <c r="A12" s="43"/>
      <c r="B12" s="43"/>
      <c r="C12" s="42"/>
      <c r="D12" s="44"/>
      <c r="E12" s="45"/>
      <c r="F12" s="48"/>
      <c r="G12" s="49"/>
      <c r="H12" s="38"/>
      <c r="I12" s="39"/>
      <c r="J12" s="40"/>
      <c r="K12" s="45"/>
      <c r="L12" s="43"/>
    </row>
    <row r="13" spans="1:12" ht="24" customHeight="1" x14ac:dyDescent="0.2">
      <c r="A13" s="41"/>
      <c r="B13" s="41"/>
      <c r="C13" s="42"/>
      <c r="D13" s="44"/>
      <c r="E13" s="45"/>
      <c r="F13" s="15">
        <v>1</v>
      </c>
      <c r="G13" s="15">
        <v>2</v>
      </c>
      <c r="H13" s="15">
        <v>1</v>
      </c>
      <c r="I13" s="15">
        <v>2</v>
      </c>
      <c r="J13" s="40"/>
      <c r="K13" s="45"/>
      <c r="L13" s="43"/>
    </row>
    <row r="14" spans="1:12" s="2" customFormat="1" ht="15.75" customHeight="1" x14ac:dyDescent="0.25">
      <c r="A14" s="17">
        <v>1</v>
      </c>
      <c r="B14" s="18" t="s">
        <v>266</v>
      </c>
      <c r="C14" s="18" t="s">
        <v>36</v>
      </c>
      <c r="D14" s="12" t="s">
        <v>93</v>
      </c>
      <c r="E14" s="7">
        <v>17</v>
      </c>
      <c r="F14" s="7">
        <v>10</v>
      </c>
      <c r="G14" s="7">
        <v>8</v>
      </c>
      <c r="H14" s="7">
        <v>6</v>
      </c>
      <c r="I14" s="7">
        <v>9.5</v>
      </c>
      <c r="J14" s="13">
        <f t="shared" ref="J14:J38" si="0">SUM(E14:I14)</f>
        <v>50.5</v>
      </c>
      <c r="K14" s="1"/>
      <c r="L14" s="28" t="s">
        <v>294</v>
      </c>
    </row>
    <row r="15" spans="1:12" s="2" customFormat="1" ht="15.75" customHeight="1" x14ac:dyDescent="0.25">
      <c r="A15" s="17">
        <v>2</v>
      </c>
      <c r="B15" s="18" t="s">
        <v>265</v>
      </c>
      <c r="C15" s="18" t="s">
        <v>23</v>
      </c>
      <c r="D15" s="12" t="s">
        <v>79</v>
      </c>
      <c r="E15" s="7">
        <v>15</v>
      </c>
      <c r="F15" s="7">
        <v>8</v>
      </c>
      <c r="G15" s="7">
        <v>6</v>
      </c>
      <c r="H15" s="7">
        <v>7</v>
      </c>
      <c r="I15" s="7">
        <v>9</v>
      </c>
      <c r="J15" s="13">
        <f t="shared" si="0"/>
        <v>45</v>
      </c>
      <c r="K15" s="3"/>
      <c r="L15" s="28" t="s">
        <v>294</v>
      </c>
    </row>
    <row r="16" spans="1:12" s="2" customFormat="1" ht="15.75" customHeight="1" x14ac:dyDescent="0.25">
      <c r="A16" s="17">
        <v>3</v>
      </c>
      <c r="B16" s="18" t="s">
        <v>253</v>
      </c>
      <c r="C16" s="18" t="s">
        <v>29</v>
      </c>
      <c r="D16" s="12" t="s">
        <v>71</v>
      </c>
      <c r="E16" s="7">
        <v>14</v>
      </c>
      <c r="F16" s="7">
        <v>6</v>
      </c>
      <c r="G16" s="7">
        <v>7</v>
      </c>
      <c r="H16" s="7">
        <v>10</v>
      </c>
      <c r="I16" s="7">
        <v>7.5</v>
      </c>
      <c r="J16" s="13">
        <f t="shared" si="0"/>
        <v>44.5</v>
      </c>
      <c r="K16" s="11"/>
      <c r="L16" s="28" t="s">
        <v>294</v>
      </c>
    </row>
    <row r="17" spans="1:12" s="2" customFormat="1" ht="15.75" customHeight="1" x14ac:dyDescent="0.25">
      <c r="A17" s="17">
        <v>4</v>
      </c>
      <c r="B17" s="18" t="s">
        <v>32</v>
      </c>
      <c r="C17" s="18" t="s">
        <v>189</v>
      </c>
      <c r="D17" s="12" t="s">
        <v>78</v>
      </c>
      <c r="E17" s="7">
        <v>14</v>
      </c>
      <c r="F17" s="7">
        <v>3.5</v>
      </c>
      <c r="G17" s="7">
        <v>10</v>
      </c>
      <c r="H17" s="7">
        <v>4</v>
      </c>
      <c r="I17" s="7">
        <v>10</v>
      </c>
      <c r="J17" s="13">
        <f t="shared" si="0"/>
        <v>41.5</v>
      </c>
      <c r="K17" s="1"/>
      <c r="L17" s="28" t="s">
        <v>295</v>
      </c>
    </row>
    <row r="18" spans="1:12" s="2" customFormat="1" ht="15.75" customHeight="1" x14ac:dyDescent="0.25">
      <c r="A18" s="17">
        <v>5</v>
      </c>
      <c r="B18" s="18" t="s">
        <v>256</v>
      </c>
      <c r="C18" s="18" t="s">
        <v>22</v>
      </c>
      <c r="D18" s="12" t="s">
        <v>89</v>
      </c>
      <c r="E18" s="7">
        <v>12</v>
      </c>
      <c r="F18" s="7">
        <v>3</v>
      </c>
      <c r="G18" s="7">
        <v>9</v>
      </c>
      <c r="H18" s="7">
        <v>9</v>
      </c>
      <c r="I18" s="7">
        <v>8</v>
      </c>
      <c r="J18" s="13">
        <f t="shared" si="0"/>
        <v>41</v>
      </c>
      <c r="K18" s="3"/>
      <c r="L18" s="28" t="s">
        <v>295</v>
      </c>
    </row>
    <row r="19" spans="1:12" s="2" customFormat="1" ht="27.75" customHeight="1" x14ac:dyDescent="0.25">
      <c r="A19" s="17">
        <v>6</v>
      </c>
      <c r="B19" s="18" t="s">
        <v>43</v>
      </c>
      <c r="C19" s="18" t="s">
        <v>203</v>
      </c>
      <c r="D19" s="12" t="s">
        <v>94</v>
      </c>
      <c r="E19" s="7">
        <v>13</v>
      </c>
      <c r="F19" s="7">
        <v>5</v>
      </c>
      <c r="G19" s="7">
        <v>7</v>
      </c>
      <c r="H19" s="7">
        <v>8</v>
      </c>
      <c r="I19" s="7">
        <v>8</v>
      </c>
      <c r="J19" s="13">
        <f t="shared" si="0"/>
        <v>41</v>
      </c>
      <c r="K19" s="1"/>
      <c r="L19" s="28" t="s">
        <v>295</v>
      </c>
    </row>
    <row r="20" spans="1:12" s="2" customFormat="1" ht="15.75" customHeight="1" x14ac:dyDescent="0.25">
      <c r="A20" s="17">
        <v>7</v>
      </c>
      <c r="B20" s="18" t="s">
        <v>41</v>
      </c>
      <c r="C20" s="18" t="s">
        <v>28</v>
      </c>
      <c r="D20" s="12" t="s">
        <v>87</v>
      </c>
      <c r="E20" s="7">
        <v>18</v>
      </c>
      <c r="F20" s="7">
        <v>4</v>
      </c>
      <c r="G20" s="7">
        <v>4</v>
      </c>
      <c r="H20" s="7">
        <v>4</v>
      </c>
      <c r="I20" s="7">
        <v>10</v>
      </c>
      <c r="J20" s="13">
        <f t="shared" si="0"/>
        <v>40</v>
      </c>
      <c r="K20" s="1"/>
      <c r="L20" s="28" t="s">
        <v>295</v>
      </c>
    </row>
    <row r="21" spans="1:12" s="2" customFormat="1" ht="15.75" customHeight="1" x14ac:dyDescent="0.25">
      <c r="A21" s="17">
        <v>8</v>
      </c>
      <c r="B21" s="18" t="s">
        <v>37</v>
      </c>
      <c r="C21" s="18" t="s">
        <v>38</v>
      </c>
      <c r="D21" s="12" t="s">
        <v>95</v>
      </c>
      <c r="E21" s="7">
        <v>12</v>
      </c>
      <c r="F21" s="7">
        <v>5</v>
      </c>
      <c r="G21" s="7">
        <v>4</v>
      </c>
      <c r="H21" s="7">
        <v>10</v>
      </c>
      <c r="I21" s="7">
        <v>8</v>
      </c>
      <c r="J21" s="13">
        <f t="shared" si="0"/>
        <v>39</v>
      </c>
      <c r="K21" s="1"/>
      <c r="L21" s="28" t="s">
        <v>296</v>
      </c>
    </row>
    <row r="22" spans="1:12" s="2" customFormat="1" ht="14.25" customHeight="1" x14ac:dyDescent="0.25">
      <c r="A22" s="17">
        <v>9</v>
      </c>
      <c r="B22" s="18" t="s">
        <v>259</v>
      </c>
      <c r="C22" s="18" t="s">
        <v>199</v>
      </c>
      <c r="D22" s="12" t="s">
        <v>83</v>
      </c>
      <c r="E22" s="7">
        <v>12.5</v>
      </c>
      <c r="F22" s="7">
        <v>8.1999999999999993</v>
      </c>
      <c r="G22" s="7">
        <v>6</v>
      </c>
      <c r="H22" s="7">
        <v>9</v>
      </c>
      <c r="I22" s="7">
        <v>2</v>
      </c>
      <c r="J22" s="13">
        <f t="shared" si="0"/>
        <v>37.700000000000003</v>
      </c>
      <c r="K22" s="1"/>
      <c r="L22" s="28" t="s">
        <v>296</v>
      </c>
    </row>
    <row r="23" spans="1:12" s="2" customFormat="1" ht="15.75" customHeight="1" x14ac:dyDescent="0.25">
      <c r="A23" s="17">
        <v>10</v>
      </c>
      <c r="B23" s="18" t="s">
        <v>24</v>
      </c>
      <c r="C23" s="18" t="s">
        <v>25</v>
      </c>
      <c r="D23" s="12" t="s">
        <v>90</v>
      </c>
      <c r="E23" s="7">
        <v>11</v>
      </c>
      <c r="F23" s="7">
        <v>6.5</v>
      </c>
      <c r="G23" s="7">
        <v>7</v>
      </c>
      <c r="H23" s="7">
        <v>0</v>
      </c>
      <c r="I23" s="7">
        <v>9</v>
      </c>
      <c r="J23" s="13">
        <f t="shared" si="0"/>
        <v>33.5</v>
      </c>
      <c r="K23" s="1"/>
      <c r="L23" s="28" t="s">
        <v>296</v>
      </c>
    </row>
    <row r="24" spans="1:12" s="2" customFormat="1" ht="15.75" customHeight="1" x14ac:dyDescent="0.25">
      <c r="A24" s="17">
        <v>11</v>
      </c>
      <c r="B24" s="18" t="s">
        <v>255</v>
      </c>
      <c r="C24" s="18" t="s">
        <v>55</v>
      </c>
      <c r="D24" s="12" t="s">
        <v>88</v>
      </c>
      <c r="E24" s="7">
        <v>12</v>
      </c>
      <c r="F24" s="7">
        <v>5</v>
      </c>
      <c r="G24" s="7">
        <v>6</v>
      </c>
      <c r="H24" s="7">
        <v>2</v>
      </c>
      <c r="I24" s="7">
        <v>8</v>
      </c>
      <c r="J24" s="13">
        <f t="shared" si="0"/>
        <v>33</v>
      </c>
      <c r="K24" s="1"/>
      <c r="L24" s="28" t="s">
        <v>296</v>
      </c>
    </row>
    <row r="25" spans="1:12" s="2" customFormat="1" ht="24.75" customHeight="1" x14ac:dyDescent="0.25">
      <c r="A25" s="17">
        <v>12</v>
      </c>
      <c r="B25" s="18" t="s">
        <v>44</v>
      </c>
      <c r="C25" s="18" t="s">
        <v>179</v>
      </c>
      <c r="D25" s="12" t="s">
        <v>73</v>
      </c>
      <c r="E25" s="7">
        <v>12</v>
      </c>
      <c r="F25" s="7">
        <v>4</v>
      </c>
      <c r="G25" s="7">
        <v>3</v>
      </c>
      <c r="H25" s="7">
        <v>5</v>
      </c>
      <c r="I25" s="7">
        <v>8.5</v>
      </c>
      <c r="J25" s="13">
        <f t="shared" si="0"/>
        <v>32.5</v>
      </c>
      <c r="K25" s="1"/>
      <c r="L25" s="28" t="s">
        <v>296</v>
      </c>
    </row>
    <row r="26" spans="1:12" s="2" customFormat="1" ht="15.75" customHeight="1" x14ac:dyDescent="0.25">
      <c r="A26" s="17">
        <v>13</v>
      </c>
      <c r="B26" s="18" t="s">
        <v>35</v>
      </c>
      <c r="C26" s="18" t="s">
        <v>201</v>
      </c>
      <c r="D26" s="12" t="s">
        <v>81</v>
      </c>
      <c r="E26" s="7">
        <v>14</v>
      </c>
      <c r="F26" s="7">
        <v>2</v>
      </c>
      <c r="G26" s="7">
        <v>1</v>
      </c>
      <c r="H26" s="7">
        <v>9</v>
      </c>
      <c r="I26" s="7">
        <v>5.5</v>
      </c>
      <c r="J26" s="13">
        <f t="shared" si="0"/>
        <v>31.5</v>
      </c>
      <c r="K26" s="1"/>
      <c r="L26" s="7"/>
    </row>
    <row r="27" spans="1:12" s="2" customFormat="1" ht="15.75" customHeight="1" x14ac:dyDescent="0.25">
      <c r="A27" s="17">
        <v>14</v>
      </c>
      <c r="B27" s="18" t="s">
        <v>263</v>
      </c>
      <c r="C27" s="18" t="s">
        <v>27</v>
      </c>
      <c r="D27" s="12" t="s">
        <v>82</v>
      </c>
      <c r="E27" s="7">
        <v>12</v>
      </c>
      <c r="F27" s="7">
        <v>0.5</v>
      </c>
      <c r="G27" s="7">
        <v>10</v>
      </c>
      <c r="H27" s="7">
        <v>4</v>
      </c>
      <c r="I27" s="7">
        <v>4</v>
      </c>
      <c r="J27" s="13">
        <f t="shared" si="0"/>
        <v>30.5</v>
      </c>
      <c r="K27" s="1"/>
      <c r="L27" s="7"/>
    </row>
    <row r="28" spans="1:12" s="2" customFormat="1" ht="15" customHeight="1" x14ac:dyDescent="0.25">
      <c r="A28" s="17">
        <v>15</v>
      </c>
      <c r="B28" s="18" t="s">
        <v>42</v>
      </c>
      <c r="C28" s="18" t="s">
        <v>219</v>
      </c>
      <c r="D28" s="12" t="s">
        <v>85</v>
      </c>
      <c r="E28" s="7">
        <v>10</v>
      </c>
      <c r="F28" s="7">
        <v>5</v>
      </c>
      <c r="G28" s="7">
        <v>3</v>
      </c>
      <c r="H28" s="7">
        <v>3</v>
      </c>
      <c r="I28" s="7">
        <v>9</v>
      </c>
      <c r="J28" s="13">
        <f t="shared" si="0"/>
        <v>30</v>
      </c>
      <c r="K28" s="3"/>
      <c r="L28" s="7"/>
    </row>
    <row r="29" spans="1:12" s="2" customFormat="1" ht="15.75" customHeight="1" x14ac:dyDescent="0.25">
      <c r="A29" s="17">
        <v>16</v>
      </c>
      <c r="B29" s="19" t="s">
        <v>34</v>
      </c>
      <c r="C29" s="19" t="s">
        <v>262</v>
      </c>
      <c r="D29" s="12" t="s">
        <v>92</v>
      </c>
      <c r="E29" s="7">
        <v>14</v>
      </c>
      <c r="F29" s="7">
        <v>5</v>
      </c>
      <c r="G29" s="7">
        <v>2</v>
      </c>
      <c r="H29" s="7">
        <v>2</v>
      </c>
      <c r="I29" s="7">
        <v>6.5</v>
      </c>
      <c r="J29" s="13">
        <f t="shared" si="0"/>
        <v>29.5</v>
      </c>
      <c r="K29" s="1"/>
      <c r="L29" s="7"/>
    </row>
    <row r="30" spans="1:12" s="2" customFormat="1" ht="15.75" customHeight="1" x14ac:dyDescent="0.25">
      <c r="A30" s="17">
        <v>17</v>
      </c>
      <c r="B30" s="18" t="s">
        <v>261</v>
      </c>
      <c r="C30" s="18" t="s">
        <v>197</v>
      </c>
      <c r="D30" s="12" t="s">
        <v>91</v>
      </c>
      <c r="E30" s="7">
        <v>11.5</v>
      </c>
      <c r="F30" s="7">
        <v>2</v>
      </c>
      <c r="G30" s="7">
        <v>3</v>
      </c>
      <c r="H30" s="7">
        <v>4</v>
      </c>
      <c r="I30" s="7">
        <v>6</v>
      </c>
      <c r="J30" s="13">
        <f t="shared" si="0"/>
        <v>26.5</v>
      </c>
      <c r="K30" s="1"/>
      <c r="L30" s="7"/>
    </row>
    <row r="31" spans="1:12" s="2" customFormat="1" ht="15.75" customHeight="1" x14ac:dyDescent="0.25">
      <c r="A31" s="17">
        <v>18</v>
      </c>
      <c r="B31" s="18" t="s">
        <v>254</v>
      </c>
      <c r="C31" s="18" t="s">
        <v>48</v>
      </c>
      <c r="D31" s="12" t="s">
        <v>74</v>
      </c>
      <c r="E31" s="7">
        <v>11.5</v>
      </c>
      <c r="F31" s="7">
        <v>3</v>
      </c>
      <c r="G31" s="7">
        <v>2</v>
      </c>
      <c r="H31" s="7">
        <v>1</v>
      </c>
      <c r="I31" s="7">
        <v>8</v>
      </c>
      <c r="J31" s="13">
        <f t="shared" si="0"/>
        <v>25.5</v>
      </c>
      <c r="K31" s="1"/>
      <c r="L31" s="7"/>
    </row>
    <row r="32" spans="1:12" s="2" customFormat="1" ht="15.75" customHeight="1" x14ac:dyDescent="0.25">
      <c r="A32" s="17">
        <v>19</v>
      </c>
      <c r="B32" s="18" t="s">
        <v>31</v>
      </c>
      <c r="C32" s="18" t="s">
        <v>195</v>
      </c>
      <c r="D32" s="12" t="s">
        <v>86</v>
      </c>
      <c r="E32" s="7">
        <v>14</v>
      </c>
      <c r="F32" s="7">
        <v>1</v>
      </c>
      <c r="G32" s="7">
        <v>2</v>
      </c>
      <c r="H32" s="7">
        <v>4</v>
      </c>
      <c r="I32" s="7">
        <v>4</v>
      </c>
      <c r="J32" s="13">
        <f t="shared" si="0"/>
        <v>25</v>
      </c>
      <c r="K32" s="1"/>
      <c r="L32" s="7"/>
    </row>
    <row r="33" spans="1:12" s="2" customFormat="1" ht="15.75" customHeight="1" x14ac:dyDescent="0.25">
      <c r="A33" s="17">
        <v>20</v>
      </c>
      <c r="B33" s="18" t="s">
        <v>257</v>
      </c>
      <c r="C33" s="18" t="s">
        <v>46</v>
      </c>
      <c r="D33" s="12" t="s">
        <v>72</v>
      </c>
      <c r="E33" s="7">
        <v>12</v>
      </c>
      <c r="F33" s="7">
        <v>0.5</v>
      </c>
      <c r="G33" s="7">
        <v>2</v>
      </c>
      <c r="H33" s="7">
        <v>6</v>
      </c>
      <c r="I33" s="7">
        <v>0</v>
      </c>
      <c r="J33" s="13">
        <f t="shared" si="0"/>
        <v>20.5</v>
      </c>
      <c r="K33" s="1"/>
      <c r="L33" s="7"/>
    </row>
    <row r="34" spans="1:12" s="2" customFormat="1" ht="15.75" customHeight="1" x14ac:dyDescent="0.25">
      <c r="A34" s="17">
        <v>21</v>
      </c>
      <c r="B34" s="18" t="s">
        <v>258</v>
      </c>
      <c r="C34" s="18" t="s">
        <v>187</v>
      </c>
      <c r="D34" s="12" t="s">
        <v>77</v>
      </c>
      <c r="E34" s="7">
        <v>13</v>
      </c>
      <c r="F34" s="7">
        <v>1</v>
      </c>
      <c r="G34" s="7">
        <v>3</v>
      </c>
      <c r="H34" s="7">
        <v>1</v>
      </c>
      <c r="I34" s="7">
        <v>2</v>
      </c>
      <c r="J34" s="13">
        <f t="shared" si="0"/>
        <v>20</v>
      </c>
      <c r="K34" s="1"/>
      <c r="L34" s="7"/>
    </row>
    <row r="35" spans="1:12" s="2" customFormat="1" ht="15.75" customHeight="1" x14ac:dyDescent="0.25">
      <c r="A35" s="17">
        <v>22</v>
      </c>
      <c r="B35" s="18" t="s">
        <v>264</v>
      </c>
      <c r="C35" s="18" t="s">
        <v>207</v>
      </c>
      <c r="D35" s="12" t="s">
        <v>84</v>
      </c>
      <c r="E35" s="7">
        <v>10</v>
      </c>
      <c r="F35" s="7">
        <v>0.5</v>
      </c>
      <c r="G35" s="7">
        <v>2</v>
      </c>
      <c r="H35" s="7">
        <v>4</v>
      </c>
      <c r="I35" s="7">
        <v>1</v>
      </c>
      <c r="J35" s="13">
        <f t="shared" si="0"/>
        <v>17.5</v>
      </c>
      <c r="K35" s="1"/>
      <c r="L35" s="7"/>
    </row>
    <row r="36" spans="1:12" s="2" customFormat="1" ht="15.75" customHeight="1" x14ac:dyDescent="0.25">
      <c r="A36" s="17">
        <v>23</v>
      </c>
      <c r="B36" s="18" t="s">
        <v>30</v>
      </c>
      <c r="C36" s="18" t="s">
        <v>209</v>
      </c>
      <c r="D36" s="12" t="s">
        <v>75</v>
      </c>
      <c r="E36" s="7">
        <v>11.5</v>
      </c>
      <c r="F36" s="7">
        <v>0</v>
      </c>
      <c r="G36" s="7">
        <v>2</v>
      </c>
      <c r="H36" s="7">
        <v>2</v>
      </c>
      <c r="I36" s="7">
        <v>2</v>
      </c>
      <c r="J36" s="13">
        <f t="shared" si="0"/>
        <v>17.5</v>
      </c>
      <c r="K36" s="1"/>
      <c r="L36" s="7"/>
    </row>
    <row r="37" spans="1:12" s="2" customFormat="1" ht="15.75" customHeight="1" x14ac:dyDescent="0.25">
      <c r="A37" s="17">
        <v>24</v>
      </c>
      <c r="B37" s="18" t="s">
        <v>260</v>
      </c>
      <c r="C37" s="18" t="s">
        <v>60</v>
      </c>
      <c r="D37" s="12" t="s">
        <v>80</v>
      </c>
      <c r="E37" s="7">
        <v>11</v>
      </c>
      <c r="F37" s="7">
        <v>3.7</v>
      </c>
      <c r="G37" s="7">
        <v>0</v>
      </c>
      <c r="H37" s="7">
        <v>0</v>
      </c>
      <c r="I37" s="7">
        <v>2</v>
      </c>
      <c r="J37" s="13">
        <f t="shared" si="0"/>
        <v>16.7</v>
      </c>
      <c r="K37" s="1"/>
      <c r="L37" s="7"/>
    </row>
    <row r="38" spans="1:12" s="2" customFormat="1" ht="15.75" customHeight="1" x14ac:dyDescent="0.25">
      <c r="A38" s="17">
        <v>25</v>
      </c>
      <c r="B38" s="18" t="s">
        <v>252</v>
      </c>
      <c r="C38" s="18" t="s">
        <v>33</v>
      </c>
      <c r="D38" s="12" t="s">
        <v>76</v>
      </c>
      <c r="E38" s="7">
        <v>5</v>
      </c>
      <c r="F38" s="7">
        <v>2.1</v>
      </c>
      <c r="G38" s="7">
        <v>2</v>
      </c>
      <c r="H38" s="7">
        <v>4</v>
      </c>
      <c r="I38" s="7">
        <v>0</v>
      </c>
      <c r="J38" s="13">
        <f t="shared" si="0"/>
        <v>13.1</v>
      </c>
      <c r="K38" s="1"/>
      <c r="L38" s="7"/>
    </row>
    <row r="39" spans="1:12" ht="15.75" x14ac:dyDescent="0.25">
      <c r="A39" s="9"/>
    </row>
    <row r="40" spans="1:12" ht="15.75" x14ac:dyDescent="0.25">
      <c r="B40" s="29" t="s">
        <v>8</v>
      </c>
      <c r="C40" s="4"/>
      <c r="D40" s="53" t="s">
        <v>13</v>
      </c>
      <c r="E40" s="53"/>
      <c r="F40" s="53"/>
      <c r="G40" s="53"/>
      <c r="H40" s="52"/>
      <c r="I40" s="52"/>
    </row>
    <row r="41" spans="1:12" ht="15.75" x14ac:dyDescent="0.25">
      <c r="B41" s="29" t="s">
        <v>302</v>
      </c>
      <c r="C41" s="4"/>
      <c r="D41" s="34" t="s">
        <v>14</v>
      </c>
      <c r="E41" s="34"/>
      <c r="F41" s="34"/>
      <c r="G41" s="34"/>
      <c r="H41" s="52"/>
      <c r="I41" s="52"/>
    </row>
    <row r="42" spans="1:12" ht="15.75" x14ac:dyDescent="0.25">
      <c r="B42" s="30" t="s">
        <v>9</v>
      </c>
      <c r="C42" s="6"/>
      <c r="D42" s="53" t="s">
        <v>144</v>
      </c>
      <c r="E42" s="53"/>
      <c r="F42" s="53"/>
      <c r="G42" s="53"/>
      <c r="H42" s="52"/>
      <c r="I42" s="52"/>
      <c r="J42" s="54"/>
      <c r="K42" s="54"/>
      <c r="L42" s="14"/>
    </row>
    <row r="43" spans="1:12" ht="15.75" x14ac:dyDescent="0.25">
      <c r="B43" s="31"/>
      <c r="C43" s="16"/>
      <c r="D43" s="34" t="s">
        <v>117</v>
      </c>
      <c r="E43" s="34"/>
      <c r="F43" s="34"/>
      <c r="G43" s="34"/>
      <c r="H43" s="52"/>
      <c r="I43" s="52"/>
    </row>
    <row r="44" spans="1:12" ht="15.75" x14ac:dyDescent="0.25">
      <c r="B44" s="16"/>
      <c r="C44" s="16"/>
      <c r="D44" s="34" t="s">
        <v>278</v>
      </c>
      <c r="E44" s="34"/>
      <c r="F44" s="34"/>
      <c r="G44" s="34"/>
      <c r="H44" s="52"/>
      <c r="I44" s="52"/>
    </row>
    <row r="45" spans="1:12" ht="15.75" x14ac:dyDescent="0.25">
      <c r="B45" s="16"/>
      <c r="C45" s="16"/>
      <c r="D45" s="34" t="s">
        <v>277</v>
      </c>
      <c r="E45" s="34"/>
      <c r="F45" s="34"/>
      <c r="G45" s="34"/>
      <c r="H45" s="52"/>
      <c r="I45" s="52"/>
    </row>
    <row r="46" spans="1:12" ht="15.75" x14ac:dyDescent="0.25">
      <c r="D46" s="34" t="s">
        <v>118</v>
      </c>
      <c r="E46" s="34"/>
      <c r="F46" s="34"/>
      <c r="G46" s="34"/>
      <c r="H46" s="8"/>
      <c r="I46" s="8"/>
    </row>
    <row r="47" spans="1:12" ht="15.75" x14ac:dyDescent="0.25">
      <c r="D47" s="34" t="s">
        <v>275</v>
      </c>
      <c r="E47" s="34"/>
      <c r="F47" s="34"/>
      <c r="G47" s="34"/>
    </row>
    <row r="48" spans="1:12" ht="15.75" x14ac:dyDescent="0.25">
      <c r="D48" s="34" t="s">
        <v>276</v>
      </c>
      <c r="E48" s="34"/>
      <c r="F48" s="34"/>
      <c r="G48" s="34"/>
    </row>
    <row r="54" spans="2:2" x14ac:dyDescent="0.2">
      <c r="B54" t="s">
        <v>70</v>
      </c>
    </row>
  </sheetData>
  <autoFilter ref="B11:J13">
    <filterColumn colId="4" showButton="0"/>
    <filterColumn colId="6" showButton="0"/>
    <sortState ref="B16:J38">
      <sortCondition descending="1" ref="J11:J13"/>
    </sortState>
  </autoFilter>
  <sortState ref="A11:L38">
    <sortCondition ref="B14"/>
  </sortState>
  <mergeCells count="35">
    <mergeCell ref="D44:G44"/>
    <mergeCell ref="H44:I44"/>
    <mergeCell ref="D45:G45"/>
    <mergeCell ref="H45:I45"/>
    <mergeCell ref="D42:G42"/>
    <mergeCell ref="H42:I42"/>
    <mergeCell ref="D43:G43"/>
    <mergeCell ref="H43:I43"/>
    <mergeCell ref="L11:L13"/>
    <mergeCell ref="D40:G40"/>
    <mergeCell ref="H40:I40"/>
    <mergeCell ref="D41:G41"/>
    <mergeCell ref="H41:I41"/>
    <mergeCell ref="K11:K13"/>
    <mergeCell ref="A1:L1"/>
    <mergeCell ref="A2:L2"/>
    <mergeCell ref="A3:L3"/>
    <mergeCell ref="A4:L4"/>
    <mergeCell ref="A5:L5"/>
    <mergeCell ref="D47:G47"/>
    <mergeCell ref="D48:G48"/>
    <mergeCell ref="A6:K6"/>
    <mergeCell ref="A7:I7"/>
    <mergeCell ref="A11:A13"/>
    <mergeCell ref="B11:B13"/>
    <mergeCell ref="D11:D13"/>
    <mergeCell ref="E11:E13"/>
    <mergeCell ref="F11:G12"/>
    <mergeCell ref="H11:I12"/>
    <mergeCell ref="J11:J13"/>
    <mergeCell ref="A9:L9"/>
    <mergeCell ref="A10:L10"/>
    <mergeCell ref="C11:C13"/>
    <mergeCell ref="J42:K42"/>
    <mergeCell ref="D46:G46"/>
  </mergeCells>
  <printOptions horizontalCentered="1"/>
  <pageMargins left="0" right="0" top="0" bottom="0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>
      <selection sqref="A1:L1"/>
    </sheetView>
  </sheetViews>
  <sheetFormatPr defaultRowHeight="12.75" x14ac:dyDescent="0.2"/>
  <cols>
    <col min="1" max="1" width="4.7109375" customWidth="1"/>
    <col min="2" max="2" width="40.140625" customWidth="1"/>
    <col min="3" max="3" width="23.140625" customWidth="1"/>
    <col min="4" max="4" width="13.28515625" customWidth="1"/>
    <col min="5" max="5" width="8.7109375" style="5" customWidth="1"/>
    <col min="6" max="9" width="8.7109375" customWidth="1"/>
  </cols>
  <sheetData>
    <row r="1" spans="1:12" s="10" customFormat="1" ht="18.75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0" customFormat="1" ht="18.75" x14ac:dyDescent="0.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0" customFormat="1" ht="18.75" x14ac:dyDescent="0.3">
      <c r="A3" s="51" t="s">
        <v>280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10" customFormat="1" ht="18.75" x14ac:dyDescent="0.3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0" customFormat="1" ht="18.75" x14ac:dyDescent="0.3">
      <c r="A5" s="50" t="s">
        <v>272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10" customFormat="1" ht="18.75" x14ac:dyDescent="0.3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2"/>
    </row>
    <row r="7" spans="1:12" s="10" customFormat="1" ht="18.75" x14ac:dyDescent="0.3">
      <c r="A7" s="35" t="s">
        <v>11</v>
      </c>
      <c r="B7" s="35"/>
      <c r="C7" s="35"/>
      <c r="D7" s="35"/>
      <c r="E7" s="35"/>
      <c r="F7" s="35"/>
      <c r="G7" s="35"/>
      <c r="H7" s="35"/>
      <c r="I7" s="35"/>
      <c r="J7" s="32"/>
      <c r="K7" s="32"/>
      <c r="L7" s="32"/>
    </row>
    <row r="8" spans="1:12" s="10" customFormat="1" ht="18.75" x14ac:dyDescent="0.3">
      <c r="A8" s="33" t="s">
        <v>293</v>
      </c>
      <c r="B8" s="33"/>
      <c r="C8" s="33"/>
      <c r="D8" s="33"/>
      <c r="E8" s="33"/>
      <c r="F8" s="33"/>
      <c r="G8" s="33"/>
      <c r="H8" s="33"/>
      <c r="I8" s="32"/>
      <c r="J8" s="32"/>
      <c r="K8" s="32"/>
      <c r="L8" s="32"/>
    </row>
    <row r="9" spans="1:12" s="10" customFormat="1" ht="18.75" x14ac:dyDescent="0.3">
      <c r="A9" s="35" t="s">
        <v>287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s="10" customFormat="1" ht="18.75" x14ac:dyDescent="0.3">
      <c r="A10" s="35" t="s">
        <v>298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2.75" customHeight="1" x14ac:dyDescent="0.2">
      <c r="A11" s="43" t="s">
        <v>2</v>
      </c>
      <c r="B11" s="43" t="s">
        <v>3</v>
      </c>
      <c r="C11" s="41" t="s">
        <v>21</v>
      </c>
      <c r="D11" s="44" t="s">
        <v>4</v>
      </c>
      <c r="E11" s="45" t="s">
        <v>12</v>
      </c>
      <c r="F11" s="46" t="s">
        <v>15</v>
      </c>
      <c r="G11" s="47"/>
      <c r="H11" s="36" t="s">
        <v>16</v>
      </c>
      <c r="I11" s="37"/>
      <c r="J11" s="40" t="s">
        <v>5</v>
      </c>
      <c r="K11" s="45" t="s">
        <v>6</v>
      </c>
      <c r="L11" s="43" t="s">
        <v>7</v>
      </c>
    </row>
    <row r="12" spans="1:12" ht="25.5" customHeight="1" x14ac:dyDescent="0.2">
      <c r="A12" s="43"/>
      <c r="B12" s="43"/>
      <c r="C12" s="42"/>
      <c r="D12" s="44"/>
      <c r="E12" s="45"/>
      <c r="F12" s="48"/>
      <c r="G12" s="49"/>
      <c r="H12" s="38"/>
      <c r="I12" s="39"/>
      <c r="J12" s="40"/>
      <c r="K12" s="45"/>
      <c r="L12" s="43"/>
    </row>
    <row r="13" spans="1:12" ht="24" customHeight="1" x14ac:dyDescent="0.2">
      <c r="A13" s="41"/>
      <c r="B13" s="41"/>
      <c r="C13" s="42"/>
      <c r="D13" s="44"/>
      <c r="E13" s="45"/>
      <c r="F13" s="15">
        <v>1</v>
      </c>
      <c r="G13" s="15">
        <v>2</v>
      </c>
      <c r="H13" s="15">
        <v>1</v>
      </c>
      <c r="I13" s="15">
        <v>2</v>
      </c>
      <c r="J13" s="40"/>
      <c r="K13" s="45"/>
      <c r="L13" s="43"/>
    </row>
    <row r="14" spans="1:12" s="2" customFormat="1" ht="15.75" customHeight="1" x14ac:dyDescent="0.25">
      <c r="A14" s="22">
        <v>1</v>
      </c>
      <c r="B14" s="23" t="s">
        <v>213</v>
      </c>
      <c r="C14" s="25" t="s">
        <v>36</v>
      </c>
      <c r="D14" s="12" t="s">
        <v>168</v>
      </c>
      <c r="E14" s="7">
        <v>17</v>
      </c>
      <c r="F14" s="7">
        <v>10</v>
      </c>
      <c r="G14" s="7">
        <v>10</v>
      </c>
      <c r="H14" s="7">
        <v>10</v>
      </c>
      <c r="I14" s="7">
        <v>10</v>
      </c>
      <c r="J14" s="13">
        <f t="shared" ref="J14:J44" si="0">SUM(E14:I14)</f>
        <v>57</v>
      </c>
      <c r="K14" s="3"/>
      <c r="L14" s="28" t="s">
        <v>294</v>
      </c>
    </row>
    <row r="15" spans="1:12" s="2" customFormat="1" ht="15.75" customHeight="1" x14ac:dyDescent="0.25">
      <c r="A15" s="22">
        <v>2</v>
      </c>
      <c r="B15" s="23" t="s">
        <v>218</v>
      </c>
      <c r="C15" s="25" t="s">
        <v>219</v>
      </c>
      <c r="D15" s="12" t="s">
        <v>163</v>
      </c>
      <c r="E15" s="7">
        <v>19</v>
      </c>
      <c r="F15" s="7">
        <v>9</v>
      </c>
      <c r="G15" s="7">
        <v>10</v>
      </c>
      <c r="H15" s="7">
        <v>10</v>
      </c>
      <c r="I15" s="7">
        <v>8</v>
      </c>
      <c r="J15" s="13">
        <f t="shared" si="0"/>
        <v>56</v>
      </c>
      <c r="K15" s="1"/>
      <c r="L15" s="28" t="s">
        <v>294</v>
      </c>
    </row>
    <row r="16" spans="1:12" s="2" customFormat="1" ht="15.75" customHeight="1" x14ac:dyDescent="0.25">
      <c r="A16" s="22">
        <v>3</v>
      </c>
      <c r="B16" s="23" t="s">
        <v>185</v>
      </c>
      <c r="C16" s="25" t="s">
        <v>28</v>
      </c>
      <c r="D16" s="12" t="s">
        <v>159</v>
      </c>
      <c r="E16" s="7">
        <v>18</v>
      </c>
      <c r="F16" s="7">
        <v>8</v>
      </c>
      <c r="G16" s="7">
        <v>9</v>
      </c>
      <c r="H16" s="7">
        <v>10</v>
      </c>
      <c r="I16" s="7">
        <v>10</v>
      </c>
      <c r="J16" s="13">
        <f t="shared" si="0"/>
        <v>55</v>
      </c>
      <c r="K16" s="1"/>
      <c r="L16" s="28" t="s">
        <v>294</v>
      </c>
    </row>
    <row r="17" spans="1:12" s="2" customFormat="1" ht="15.75" customHeight="1" x14ac:dyDescent="0.25">
      <c r="A17" s="22">
        <v>4</v>
      </c>
      <c r="B17" s="23" t="s">
        <v>215</v>
      </c>
      <c r="C17" s="25" t="s">
        <v>38</v>
      </c>
      <c r="D17" s="12" t="s">
        <v>162</v>
      </c>
      <c r="E17" s="7">
        <v>20</v>
      </c>
      <c r="F17" s="7">
        <v>10</v>
      </c>
      <c r="G17" s="7">
        <v>10</v>
      </c>
      <c r="H17" s="7">
        <v>8</v>
      </c>
      <c r="I17" s="7">
        <v>7</v>
      </c>
      <c r="J17" s="13">
        <f t="shared" si="0"/>
        <v>55</v>
      </c>
      <c r="K17" s="1"/>
      <c r="L17" s="28" t="s">
        <v>294</v>
      </c>
    </row>
    <row r="18" spans="1:12" s="2" customFormat="1" ht="15.75" customHeight="1" x14ac:dyDescent="0.25">
      <c r="A18" s="22">
        <v>5</v>
      </c>
      <c r="B18" s="23" t="s">
        <v>177</v>
      </c>
      <c r="C18" s="25" t="s">
        <v>51</v>
      </c>
      <c r="D18" s="12" t="s">
        <v>158</v>
      </c>
      <c r="E18" s="7">
        <v>18</v>
      </c>
      <c r="F18" s="7">
        <v>6</v>
      </c>
      <c r="G18" s="7">
        <v>10</v>
      </c>
      <c r="H18" s="7">
        <v>10</v>
      </c>
      <c r="I18" s="7">
        <v>10</v>
      </c>
      <c r="J18" s="13">
        <f t="shared" si="0"/>
        <v>54</v>
      </c>
      <c r="K18" s="1"/>
      <c r="L18" s="28" t="s">
        <v>295</v>
      </c>
    </row>
    <row r="19" spans="1:12" s="2" customFormat="1" ht="15" customHeight="1" x14ac:dyDescent="0.25">
      <c r="A19" s="22">
        <v>6</v>
      </c>
      <c r="B19" s="23" t="s">
        <v>182</v>
      </c>
      <c r="C19" s="25" t="s">
        <v>26</v>
      </c>
      <c r="D19" s="12" t="s">
        <v>152</v>
      </c>
      <c r="E19" s="7">
        <v>16</v>
      </c>
      <c r="F19" s="7">
        <v>10</v>
      </c>
      <c r="G19" s="7">
        <v>6</v>
      </c>
      <c r="H19" s="7">
        <v>9</v>
      </c>
      <c r="I19" s="7">
        <v>10</v>
      </c>
      <c r="J19" s="13">
        <f t="shared" si="0"/>
        <v>51</v>
      </c>
      <c r="K19" s="11"/>
      <c r="L19" s="28" t="s">
        <v>295</v>
      </c>
    </row>
    <row r="20" spans="1:12" s="2" customFormat="1" ht="15.75" customHeight="1" x14ac:dyDescent="0.25">
      <c r="A20" s="22">
        <v>7</v>
      </c>
      <c r="B20" s="23" t="s">
        <v>196</v>
      </c>
      <c r="C20" s="25" t="s">
        <v>197</v>
      </c>
      <c r="D20" s="12" t="s">
        <v>153</v>
      </c>
      <c r="E20" s="7">
        <v>13</v>
      </c>
      <c r="F20" s="7">
        <v>7</v>
      </c>
      <c r="G20" s="7">
        <v>10</v>
      </c>
      <c r="H20" s="7">
        <v>10</v>
      </c>
      <c r="I20" s="7">
        <v>10</v>
      </c>
      <c r="J20" s="13">
        <f t="shared" si="0"/>
        <v>50</v>
      </c>
      <c r="K20" s="1"/>
      <c r="L20" s="28" t="s">
        <v>295</v>
      </c>
    </row>
    <row r="21" spans="1:12" s="2" customFormat="1" ht="15.75" customHeight="1" x14ac:dyDescent="0.25">
      <c r="A21" s="22">
        <v>8</v>
      </c>
      <c r="B21" s="23" t="s">
        <v>183</v>
      </c>
      <c r="C21" s="25" t="s">
        <v>27</v>
      </c>
      <c r="D21" s="12" t="s">
        <v>160</v>
      </c>
      <c r="E21" s="7">
        <v>13</v>
      </c>
      <c r="F21" s="7">
        <v>9</v>
      </c>
      <c r="G21" s="7">
        <v>9</v>
      </c>
      <c r="H21" s="7">
        <v>10</v>
      </c>
      <c r="I21" s="7">
        <v>8</v>
      </c>
      <c r="J21" s="13">
        <f t="shared" si="0"/>
        <v>49</v>
      </c>
      <c r="K21" s="1"/>
      <c r="L21" s="28" t="s">
        <v>295</v>
      </c>
    </row>
    <row r="22" spans="1:12" s="2" customFormat="1" ht="14.25" customHeight="1" x14ac:dyDescent="0.25">
      <c r="A22" s="22">
        <v>9</v>
      </c>
      <c r="B22" s="23" t="s">
        <v>211</v>
      </c>
      <c r="C22" s="25" t="s">
        <v>33</v>
      </c>
      <c r="D22" s="12" t="s">
        <v>167</v>
      </c>
      <c r="E22" s="7">
        <v>17</v>
      </c>
      <c r="F22" s="7">
        <v>5</v>
      </c>
      <c r="G22" s="7">
        <v>9</v>
      </c>
      <c r="H22" s="7">
        <v>10</v>
      </c>
      <c r="I22" s="7">
        <v>5</v>
      </c>
      <c r="J22" s="13">
        <f t="shared" si="0"/>
        <v>46</v>
      </c>
      <c r="K22" s="1"/>
      <c r="L22" s="28" t="s">
        <v>295</v>
      </c>
    </row>
    <row r="23" spans="1:12" s="2" customFormat="1" ht="15.75" customHeight="1" x14ac:dyDescent="0.25">
      <c r="A23" s="22">
        <v>10</v>
      </c>
      <c r="B23" s="24" t="s">
        <v>180</v>
      </c>
      <c r="C23" s="26" t="s">
        <v>23</v>
      </c>
      <c r="D23" s="12" t="s">
        <v>146</v>
      </c>
      <c r="E23" s="7">
        <v>10</v>
      </c>
      <c r="F23" s="7">
        <v>10</v>
      </c>
      <c r="G23" s="7">
        <v>6</v>
      </c>
      <c r="H23" s="7">
        <v>9</v>
      </c>
      <c r="I23" s="7">
        <v>10</v>
      </c>
      <c r="J23" s="13">
        <f t="shared" si="0"/>
        <v>45</v>
      </c>
      <c r="K23" s="1"/>
      <c r="L23" s="28" t="s">
        <v>296</v>
      </c>
    </row>
    <row r="24" spans="1:12" s="2" customFormat="1" ht="15.75" customHeight="1" x14ac:dyDescent="0.25">
      <c r="A24" s="22">
        <v>11</v>
      </c>
      <c r="B24" s="23" t="s">
        <v>200</v>
      </c>
      <c r="C24" s="25" t="s">
        <v>201</v>
      </c>
      <c r="D24" s="12" t="s">
        <v>145</v>
      </c>
      <c r="E24" s="7">
        <v>16</v>
      </c>
      <c r="F24" s="7">
        <v>7</v>
      </c>
      <c r="G24" s="7">
        <v>5</v>
      </c>
      <c r="H24" s="7">
        <v>10</v>
      </c>
      <c r="I24" s="7">
        <v>4</v>
      </c>
      <c r="J24" s="13">
        <f t="shared" si="0"/>
        <v>42</v>
      </c>
      <c r="K24" s="3"/>
      <c r="L24" s="28" t="s">
        <v>296</v>
      </c>
    </row>
    <row r="25" spans="1:12" s="2" customFormat="1" ht="15.75" customHeight="1" x14ac:dyDescent="0.25">
      <c r="A25" s="22">
        <v>12</v>
      </c>
      <c r="B25" s="23" t="s">
        <v>202</v>
      </c>
      <c r="C25" s="25" t="s">
        <v>203</v>
      </c>
      <c r="D25" s="12" t="s">
        <v>164</v>
      </c>
      <c r="E25" s="7">
        <v>10</v>
      </c>
      <c r="F25" s="7">
        <v>8</v>
      </c>
      <c r="G25" s="7">
        <v>7</v>
      </c>
      <c r="H25" s="7">
        <v>10</v>
      </c>
      <c r="I25" s="7">
        <v>6</v>
      </c>
      <c r="J25" s="13">
        <f t="shared" si="0"/>
        <v>41</v>
      </c>
      <c r="K25" s="1"/>
      <c r="L25" s="28" t="s">
        <v>296</v>
      </c>
    </row>
    <row r="26" spans="1:12" s="2" customFormat="1" ht="15.75" customHeight="1" x14ac:dyDescent="0.25">
      <c r="A26" s="22">
        <v>13</v>
      </c>
      <c r="B26" s="23" t="s">
        <v>181</v>
      </c>
      <c r="C26" s="25" t="s">
        <v>60</v>
      </c>
      <c r="D26" s="12" t="s">
        <v>155</v>
      </c>
      <c r="E26" s="7">
        <v>10</v>
      </c>
      <c r="F26" s="7">
        <v>9</v>
      </c>
      <c r="G26" s="7">
        <v>10</v>
      </c>
      <c r="H26" s="7">
        <v>6</v>
      </c>
      <c r="I26" s="7">
        <v>5</v>
      </c>
      <c r="J26" s="13">
        <f t="shared" si="0"/>
        <v>40</v>
      </c>
      <c r="K26" s="1"/>
      <c r="L26" s="28" t="s">
        <v>296</v>
      </c>
    </row>
    <row r="27" spans="1:12" s="2" customFormat="1" ht="15.75" customHeight="1" x14ac:dyDescent="0.25">
      <c r="A27" s="22">
        <v>14</v>
      </c>
      <c r="B27" s="23" t="s">
        <v>178</v>
      </c>
      <c r="C27" s="25" t="s">
        <v>179</v>
      </c>
      <c r="D27" s="12" t="s">
        <v>157</v>
      </c>
      <c r="E27" s="7">
        <v>17</v>
      </c>
      <c r="F27" s="7">
        <v>6</v>
      </c>
      <c r="G27" s="7">
        <v>9</v>
      </c>
      <c r="H27" s="7">
        <v>3</v>
      </c>
      <c r="I27" s="7">
        <v>5</v>
      </c>
      <c r="J27" s="13">
        <f t="shared" si="0"/>
        <v>40</v>
      </c>
      <c r="K27" s="1"/>
      <c r="L27" s="28" t="s">
        <v>296</v>
      </c>
    </row>
    <row r="28" spans="1:12" s="2" customFormat="1" ht="15.75" customHeight="1" x14ac:dyDescent="0.25">
      <c r="A28" s="22">
        <v>15</v>
      </c>
      <c r="B28" s="27" t="s">
        <v>220</v>
      </c>
      <c r="C28" s="25" t="s">
        <v>221</v>
      </c>
      <c r="D28" s="12" t="s">
        <v>169</v>
      </c>
      <c r="E28" s="7">
        <v>12</v>
      </c>
      <c r="F28" s="7">
        <v>5</v>
      </c>
      <c r="G28" s="7">
        <v>6</v>
      </c>
      <c r="H28" s="7">
        <v>10</v>
      </c>
      <c r="I28" s="7">
        <v>5</v>
      </c>
      <c r="J28" s="13">
        <f t="shared" si="0"/>
        <v>38</v>
      </c>
      <c r="K28" s="1"/>
      <c r="L28" s="28" t="s">
        <v>296</v>
      </c>
    </row>
    <row r="29" spans="1:12" s="2" customFormat="1" ht="15.75" customHeight="1" x14ac:dyDescent="0.25">
      <c r="A29" s="22">
        <v>16</v>
      </c>
      <c r="B29" s="23" t="s">
        <v>198</v>
      </c>
      <c r="C29" s="25" t="s">
        <v>199</v>
      </c>
      <c r="D29" s="12" t="s">
        <v>156</v>
      </c>
      <c r="E29" s="7">
        <v>11</v>
      </c>
      <c r="F29" s="7">
        <v>5</v>
      </c>
      <c r="G29" s="7">
        <v>5</v>
      </c>
      <c r="H29" s="7">
        <v>10</v>
      </c>
      <c r="I29" s="7">
        <v>6</v>
      </c>
      <c r="J29" s="13">
        <f t="shared" si="0"/>
        <v>37</v>
      </c>
      <c r="K29" s="1"/>
      <c r="L29" s="7"/>
    </row>
    <row r="30" spans="1:12" s="2" customFormat="1" ht="15.75" customHeight="1" x14ac:dyDescent="0.25">
      <c r="A30" s="22">
        <v>17</v>
      </c>
      <c r="B30" s="23" t="s">
        <v>194</v>
      </c>
      <c r="C30" s="25" t="s">
        <v>195</v>
      </c>
      <c r="D30" s="12" t="s">
        <v>151</v>
      </c>
      <c r="E30" s="7">
        <v>18</v>
      </c>
      <c r="F30" s="7">
        <v>5</v>
      </c>
      <c r="G30" s="7">
        <v>6</v>
      </c>
      <c r="H30" s="7">
        <v>1</v>
      </c>
      <c r="I30" s="7">
        <v>6</v>
      </c>
      <c r="J30" s="13">
        <f t="shared" si="0"/>
        <v>36</v>
      </c>
      <c r="K30" s="1"/>
      <c r="L30" s="7"/>
    </row>
    <row r="31" spans="1:12" s="2" customFormat="1" ht="15.75" customHeight="1" x14ac:dyDescent="0.25">
      <c r="A31" s="22">
        <v>18</v>
      </c>
      <c r="B31" s="23" t="s">
        <v>212</v>
      </c>
      <c r="C31" s="25" t="s">
        <v>39</v>
      </c>
      <c r="D31" s="12" t="s">
        <v>166</v>
      </c>
      <c r="E31" s="7">
        <v>13</v>
      </c>
      <c r="F31" s="7">
        <v>5</v>
      </c>
      <c r="G31" s="7">
        <v>6</v>
      </c>
      <c r="H31" s="7">
        <v>3</v>
      </c>
      <c r="I31" s="7">
        <v>8</v>
      </c>
      <c r="J31" s="13">
        <f t="shared" si="0"/>
        <v>35</v>
      </c>
      <c r="K31" s="3"/>
      <c r="L31" s="3"/>
    </row>
    <row r="32" spans="1:12" s="2" customFormat="1" ht="15.75" customHeight="1" x14ac:dyDescent="0.25">
      <c r="A32" s="22">
        <v>19</v>
      </c>
      <c r="B32" s="23" t="s">
        <v>188</v>
      </c>
      <c r="C32" s="25" t="s">
        <v>189</v>
      </c>
      <c r="D32" s="12" t="s">
        <v>148</v>
      </c>
      <c r="E32" s="7">
        <v>14</v>
      </c>
      <c r="F32" s="7">
        <v>8</v>
      </c>
      <c r="G32" s="7">
        <v>0</v>
      </c>
      <c r="H32" s="7">
        <v>10</v>
      </c>
      <c r="I32" s="7">
        <v>2</v>
      </c>
      <c r="J32" s="13">
        <f t="shared" si="0"/>
        <v>34</v>
      </c>
      <c r="K32" s="1"/>
      <c r="L32" s="7"/>
    </row>
    <row r="33" spans="1:12" s="2" customFormat="1" ht="15.75" customHeight="1" x14ac:dyDescent="0.25">
      <c r="A33" s="22">
        <v>20</v>
      </c>
      <c r="B33" s="23" t="s">
        <v>192</v>
      </c>
      <c r="C33" s="25" t="s">
        <v>193</v>
      </c>
      <c r="D33" s="12" t="s">
        <v>150</v>
      </c>
      <c r="E33" s="7">
        <v>13</v>
      </c>
      <c r="F33" s="7">
        <v>6</v>
      </c>
      <c r="G33" s="7">
        <v>2</v>
      </c>
      <c r="H33" s="7">
        <v>8</v>
      </c>
      <c r="I33" s="7">
        <v>4</v>
      </c>
      <c r="J33" s="13">
        <f t="shared" si="0"/>
        <v>33</v>
      </c>
      <c r="K33" s="1"/>
      <c r="L33" s="7"/>
    </row>
    <row r="34" spans="1:12" s="2" customFormat="1" ht="15.75" customHeight="1" x14ac:dyDescent="0.25">
      <c r="A34" s="22">
        <v>21</v>
      </c>
      <c r="B34" s="24" t="s">
        <v>186</v>
      </c>
      <c r="C34" s="26" t="s">
        <v>187</v>
      </c>
      <c r="D34" s="12" t="s">
        <v>147</v>
      </c>
      <c r="E34" s="9">
        <v>13</v>
      </c>
      <c r="F34" s="7">
        <v>10</v>
      </c>
      <c r="G34" s="7">
        <v>4</v>
      </c>
      <c r="H34" s="7">
        <v>1</v>
      </c>
      <c r="I34" s="7">
        <v>2</v>
      </c>
      <c r="J34" s="13">
        <f t="shared" si="0"/>
        <v>30</v>
      </c>
      <c r="K34" s="3"/>
      <c r="L34" s="7"/>
    </row>
    <row r="35" spans="1:12" s="2" customFormat="1" ht="15.75" customHeight="1" x14ac:dyDescent="0.25">
      <c r="A35" s="22">
        <v>22</v>
      </c>
      <c r="B35" s="23" t="s">
        <v>184</v>
      </c>
      <c r="C35" s="25" t="s">
        <v>55</v>
      </c>
      <c r="D35" s="12" t="s">
        <v>149</v>
      </c>
      <c r="E35" s="7">
        <v>7</v>
      </c>
      <c r="F35" s="7">
        <v>5</v>
      </c>
      <c r="G35" s="7">
        <v>7</v>
      </c>
      <c r="H35" s="7">
        <v>1</v>
      </c>
      <c r="I35" s="7">
        <v>8</v>
      </c>
      <c r="J35" s="13">
        <f t="shared" si="0"/>
        <v>28</v>
      </c>
      <c r="K35" s="1"/>
      <c r="L35" s="7"/>
    </row>
    <row r="36" spans="1:12" s="2" customFormat="1" ht="15.75" customHeight="1" x14ac:dyDescent="0.25">
      <c r="A36" s="22">
        <v>23</v>
      </c>
      <c r="B36" s="23" t="s">
        <v>190</v>
      </c>
      <c r="C36" s="25" t="s">
        <v>191</v>
      </c>
      <c r="D36" s="12" t="s">
        <v>154</v>
      </c>
      <c r="E36" s="7">
        <v>7</v>
      </c>
      <c r="F36" s="7">
        <v>5</v>
      </c>
      <c r="G36" s="7">
        <v>4</v>
      </c>
      <c r="H36" s="7">
        <v>10</v>
      </c>
      <c r="I36" s="7">
        <v>1</v>
      </c>
      <c r="J36" s="13">
        <f t="shared" si="0"/>
        <v>27</v>
      </c>
      <c r="K36" s="1"/>
      <c r="L36" s="7"/>
    </row>
    <row r="37" spans="1:12" s="2" customFormat="1" ht="15.75" customHeight="1" x14ac:dyDescent="0.25">
      <c r="A37" s="22">
        <v>24</v>
      </c>
      <c r="B37" s="23" t="s">
        <v>176</v>
      </c>
      <c r="C37" s="25" t="s">
        <v>22</v>
      </c>
      <c r="D37" s="12" t="s">
        <v>161</v>
      </c>
      <c r="E37" s="7">
        <v>12</v>
      </c>
      <c r="F37" s="7">
        <v>0</v>
      </c>
      <c r="G37" s="7">
        <v>5</v>
      </c>
      <c r="H37" s="7">
        <v>10</v>
      </c>
      <c r="I37" s="7">
        <v>0</v>
      </c>
      <c r="J37" s="13">
        <f t="shared" si="0"/>
        <v>27</v>
      </c>
      <c r="K37" s="1"/>
      <c r="L37" s="7"/>
    </row>
    <row r="38" spans="1:12" s="2" customFormat="1" ht="15.75" customHeight="1" x14ac:dyDescent="0.25">
      <c r="A38" s="22">
        <v>25</v>
      </c>
      <c r="B38" s="23" t="s">
        <v>217</v>
      </c>
      <c r="C38" s="25" t="s">
        <v>40</v>
      </c>
      <c r="D38" s="12" t="s">
        <v>165</v>
      </c>
      <c r="E38" s="7">
        <v>12</v>
      </c>
      <c r="F38" s="7">
        <v>6</v>
      </c>
      <c r="G38" s="7">
        <v>4</v>
      </c>
      <c r="H38" s="7">
        <v>2</v>
      </c>
      <c r="I38" s="7">
        <v>2</v>
      </c>
      <c r="J38" s="13">
        <f t="shared" si="0"/>
        <v>26</v>
      </c>
      <c r="K38" s="1"/>
      <c r="L38" s="7"/>
    </row>
    <row r="39" spans="1:12" s="2" customFormat="1" ht="15.75" customHeight="1" x14ac:dyDescent="0.25">
      <c r="A39" s="22">
        <v>26</v>
      </c>
      <c r="B39" s="23" t="s">
        <v>210</v>
      </c>
      <c r="C39" s="25" t="s">
        <v>57</v>
      </c>
      <c r="D39" s="12" t="s">
        <v>172</v>
      </c>
      <c r="E39" s="7">
        <v>8</v>
      </c>
      <c r="F39" s="7">
        <v>2</v>
      </c>
      <c r="G39" s="7">
        <v>3</v>
      </c>
      <c r="H39" s="7">
        <v>9</v>
      </c>
      <c r="I39" s="7">
        <v>3</v>
      </c>
      <c r="J39" s="13">
        <f t="shared" si="0"/>
        <v>25</v>
      </c>
      <c r="K39" s="1"/>
      <c r="L39" s="7"/>
    </row>
    <row r="40" spans="1:12" s="2" customFormat="1" ht="15.75" customHeight="1" x14ac:dyDescent="0.25">
      <c r="A40" s="22">
        <v>27</v>
      </c>
      <c r="B40" s="23" t="s">
        <v>214</v>
      </c>
      <c r="C40" s="25" t="s">
        <v>48</v>
      </c>
      <c r="D40" s="12" t="s">
        <v>170</v>
      </c>
      <c r="E40" s="7">
        <v>9</v>
      </c>
      <c r="F40" s="7">
        <v>4</v>
      </c>
      <c r="G40" s="7">
        <v>1</v>
      </c>
      <c r="H40" s="7">
        <v>3</v>
      </c>
      <c r="I40" s="7">
        <v>0</v>
      </c>
      <c r="J40" s="13">
        <f t="shared" si="0"/>
        <v>17</v>
      </c>
      <c r="K40" s="1"/>
      <c r="L40" s="7"/>
    </row>
    <row r="41" spans="1:12" s="2" customFormat="1" ht="16.5" customHeight="1" x14ac:dyDescent="0.25">
      <c r="A41" s="22">
        <v>28</v>
      </c>
      <c r="B41" s="23" t="s">
        <v>216</v>
      </c>
      <c r="C41" s="25" t="s">
        <v>49</v>
      </c>
      <c r="D41" s="12" t="s">
        <v>286</v>
      </c>
      <c r="E41" s="7">
        <v>9</v>
      </c>
      <c r="F41" s="7">
        <v>4</v>
      </c>
      <c r="G41" s="7">
        <v>4</v>
      </c>
      <c r="H41" s="7">
        <v>0</v>
      </c>
      <c r="I41" s="7">
        <v>0</v>
      </c>
      <c r="J41" s="13">
        <f t="shared" si="0"/>
        <v>17</v>
      </c>
      <c r="K41" s="3"/>
      <c r="L41" s="7"/>
    </row>
    <row r="42" spans="1:12" s="2" customFormat="1" ht="15.75" customHeight="1" x14ac:dyDescent="0.25">
      <c r="A42" s="22">
        <v>29</v>
      </c>
      <c r="B42" s="23" t="s">
        <v>208</v>
      </c>
      <c r="C42" s="25" t="s">
        <v>209</v>
      </c>
      <c r="D42" s="12" t="s">
        <v>171</v>
      </c>
      <c r="E42" s="3">
        <v>10</v>
      </c>
      <c r="F42" s="7">
        <v>3</v>
      </c>
      <c r="G42" s="7">
        <v>2</v>
      </c>
      <c r="H42" s="7">
        <v>1</v>
      </c>
      <c r="I42" s="7">
        <v>0</v>
      </c>
      <c r="J42" s="13">
        <f t="shared" si="0"/>
        <v>16</v>
      </c>
      <c r="K42" s="1"/>
      <c r="L42" s="7"/>
    </row>
    <row r="43" spans="1:12" s="2" customFormat="1" ht="20.25" customHeight="1" x14ac:dyDescent="0.25">
      <c r="A43" s="22">
        <v>30</v>
      </c>
      <c r="B43" s="23" t="s">
        <v>206</v>
      </c>
      <c r="C43" s="25" t="s">
        <v>207</v>
      </c>
      <c r="D43" s="12" t="s">
        <v>173</v>
      </c>
      <c r="E43" s="7">
        <v>10</v>
      </c>
      <c r="F43" s="7">
        <v>0</v>
      </c>
      <c r="G43" s="7">
        <v>0</v>
      </c>
      <c r="H43" s="7">
        <v>0</v>
      </c>
      <c r="I43" s="7">
        <v>0</v>
      </c>
      <c r="J43" s="13">
        <f t="shared" si="0"/>
        <v>10</v>
      </c>
      <c r="K43" s="1"/>
      <c r="L43" s="7"/>
    </row>
    <row r="44" spans="1:12" ht="15.75" x14ac:dyDescent="0.25">
      <c r="A44" s="3">
        <v>31</v>
      </c>
      <c r="B44" s="23" t="s">
        <v>204</v>
      </c>
      <c r="C44" s="25" t="s">
        <v>205</v>
      </c>
      <c r="D44" s="12" t="s">
        <v>174</v>
      </c>
      <c r="E44" s="7">
        <v>6</v>
      </c>
      <c r="F44" s="7">
        <v>2</v>
      </c>
      <c r="G44" s="7">
        <v>0</v>
      </c>
      <c r="H44" s="7">
        <v>0</v>
      </c>
      <c r="I44" s="7">
        <v>0</v>
      </c>
      <c r="J44" s="13">
        <f t="shared" si="0"/>
        <v>8</v>
      </c>
      <c r="K44" s="1"/>
      <c r="L44" s="7"/>
    </row>
    <row r="45" spans="1:12" ht="15.75" x14ac:dyDescent="0.25">
      <c r="A45" s="9"/>
    </row>
    <row r="46" spans="1:12" ht="15.75" x14ac:dyDescent="0.25">
      <c r="B46" s="29" t="s">
        <v>8</v>
      </c>
      <c r="C46" s="4"/>
      <c r="D46" s="53" t="s">
        <v>13</v>
      </c>
      <c r="E46" s="53"/>
      <c r="F46" s="53"/>
      <c r="G46" s="53"/>
      <c r="H46" s="52"/>
      <c r="I46" s="52"/>
    </row>
    <row r="47" spans="1:12" ht="15.75" x14ac:dyDescent="0.25">
      <c r="B47" s="29" t="s">
        <v>302</v>
      </c>
      <c r="C47" s="4"/>
      <c r="D47" s="34" t="s">
        <v>14</v>
      </c>
      <c r="E47" s="34"/>
      <c r="F47" s="34"/>
      <c r="G47" s="34"/>
      <c r="H47" s="52"/>
      <c r="I47" s="52"/>
    </row>
    <row r="48" spans="1:12" ht="15.75" x14ac:dyDescent="0.25">
      <c r="B48" s="30" t="s">
        <v>9</v>
      </c>
      <c r="C48" s="6"/>
      <c r="D48" s="53" t="s">
        <v>288</v>
      </c>
      <c r="E48" s="53"/>
      <c r="F48" s="53"/>
      <c r="G48" s="53"/>
      <c r="H48" s="52"/>
      <c r="I48" s="52"/>
      <c r="J48" s="54"/>
      <c r="K48" s="54"/>
      <c r="L48" s="14"/>
    </row>
    <row r="49" spans="2:9" ht="15.75" x14ac:dyDescent="0.25">
      <c r="B49" s="16"/>
      <c r="C49" s="16"/>
      <c r="D49" s="34" t="s">
        <v>96</v>
      </c>
      <c r="E49" s="34"/>
      <c r="F49" s="34"/>
      <c r="G49" s="34"/>
      <c r="H49" s="52"/>
      <c r="I49" s="52"/>
    </row>
    <row r="50" spans="2:9" ht="15.75" x14ac:dyDescent="0.25">
      <c r="B50" s="16"/>
      <c r="C50" s="16"/>
      <c r="D50" s="34" t="s">
        <v>289</v>
      </c>
      <c r="E50" s="34"/>
      <c r="F50" s="34"/>
      <c r="G50" s="34"/>
      <c r="H50" s="52"/>
      <c r="I50" s="52"/>
    </row>
    <row r="51" spans="2:9" ht="15.75" x14ac:dyDescent="0.25">
      <c r="B51" s="16"/>
      <c r="C51" s="16"/>
      <c r="D51" s="34" t="s">
        <v>290</v>
      </c>
      <c r="E51" s="34"/>
      <c r="F51" s="34"/>
      <c r="G51" s="34"/>
      <c r="H51" s="52"/>
      <c r="I51" s="52"/>
    </row>
    <row r="52" spans="2:9" ht="15.75" x14ac:dyDescent="0.25">
      <c r="D52" s="34" t="s">
        <v>291</v>
      </c>
      <c r="E52" s="34"/>
      <c r="F52" s="34"/>
      <c r="G52" s="34"/>
      <c r="H52" s="52"/>
      <c r="I52" s="52"/>
    </row>
    <row r="53" spans="2:9" ht="15.75" x14ac:dyDescent="0.25">
      <c r="D53" s="34" t="s">
        <v>292</v>
      </c>
      <c r="E53" s="34"/>
      <c r="F53" s="34"/>
      <c r="G53" s="34"/>
    </row>
  </sheetData>
  <autoFilter ref="B11:J13">
    <filterColumn colId="4" showButton="0"/>
    <filterColumn colId="6" showButton="0"/>
    <sortState ref="B16:J44">
      <sortCondition descending="1" ref="J11:J13"/>
    </sortState>
  </autoFilter>
  <sortState ref="A11:L44">
    <sortCondition ref="A14"/>
  </sortState>
  <mergeCells count="35">
    <mergeCell ref="D52:G52"/>
    <mergeCell ref="H52:I52"/>
    <mergeCell ref="H51:I51"/>
    <mergeCell ref="D51:G51"/>
    <mergeCell ref="D48:G48"/>
    <mergeCell ref="D49:G49"/>
    <mergeCell ref="D50:G50"/>
    <mergeCell ref="H50:I50"/>
    <mergeCell ref="H49:I49"/>
    <mergeCell ref="D46:G46"/>
    <mergeCell ref="H46:I46"/>
    <mergeCell ref="D47:G47"/>
    <mergeCell ref="H47:I47"/>
    <mergeCell ref="H48:I48"/>
    <mergeCell ref="F11:G12"/>
    <mergeCell ref="H11:I12"/>
    <mergeCell ref="D11:D13"/>
    <mergeCell ref="E11:E13"/>
    <mergeCell ref="K11:K13"/>
    <mergeCell ref="D53:G53"/>
    <mergeCell ref="L11:L13"/>
    <mergeCell ref="A1:L1"/>
    <mergeCell ref="A2:L2"/>
    <mergeCell ref="J48:K48"/>
    <mergeCell ref="A6:K6"/>
    <mergeCell ref="A7:I7"/>
    <mergeCell ref="A9:L9"/>
    <mergeCell ref="J11:J13"/>
    <mergeCell ref="A3:L3"/>
    <mergeCell ref="A4:L4"/>
    <mergeCell ref="A5:L5"/>
    <mergeCell ref="A10:L10"/>
    <mergeCell ref="A11:A13"/>
    <mergeCell ref="B11:B13"/>
    <mergeCell ref="C11:C1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11 кл</vt:lpstr>
      <vt:lpstr>10 кл</vt:lpstr>
      <vt:lpstr>9 кл</vt:lpstr>
      <vt:lpstr>8 кл</vt:lpstr>
      <vt:lpstr>'8 кл'!_GoBack</vt:lpstr>
      <vt:lpstr>'11 кл'!Область_друку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cp:lastPrinted>2022-11-20T16:44:54Z</cp:lastPrinted>
  <dcterms:created xsi:type="dcterms:W3CDTF">2015-12-05T12:15:58Z</dcterms:created>
  <dcterms:modified xsi:type="dcterms:W3CDTF">2022-11-21T14:38:40Z</dcterms:modified>
</cp:coreProperties>
</file>