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'Лист1'!$A$2:$A$52</definedName>
  </definedNames>
  <calcPr fullCalcOnLoad="1" refMode="R1C1"/>
</workbook>
</file>

<file path=xl/sharedStrings.xml><?xml version="1.0" encoding="utf-8"?>
<sst xmlns="http://schemas.openxmlformats.org/spreadsheetml/2006/main" count="307" uniqueCount="289">
  <si>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</si>
  <si>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</si>
  <si>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</si>
  <si>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</si>
  <si>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</si>
  <si>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</si>
  <si>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Говоріння</t>
  </si>
  <si>
    <t>Твір</t>
  </si>
  <si>
    <t>Шифр</t>
  </si>
  <si>
    <t>Аудіювання</t>
  </si>
  <si>
    <t>К-сть
балів</t>
  </si>
  <si>
    <t>читання</t>
  </si>
  <si>
    <t>11. </t>
  </si>
  <si>
    <t>12. </t>
  </si>
  <si>
    <t>13. </t>
  </si>
  <si>
    <t>14. </t>
  </si>
  <si>
    <t>17. </t>
  </si>
  <si>
    <t>18. </t>
  </si>
  <si>
    <t>19. </t>
  </si>
  <si>
    <t>20. </t>
  </si>
  <si>
    <t>21. </t>
  </si>
  <si>
    <t>22. </t>
  </si>
  <si>
    <t>27. </t>
  </si>
  <si>
    <t>32. </t>
  </si>
  <si>
    <t>Ліцей № 1</t>
  </si>
  <si>
    <t>Ліцей № 2</t>
  </si>
  <si>
    <t>Ліцей № 3</t>
  </si>
  <si>
    <t>Ліцей № 4</t>
  </si>
  <si>
    <t>Ліцей № 5</t>
  </si>
  <si>
    <t>Ліцей № 6</t>
  </si>
  <si>
    <t>Ліцей № 7</t>
  </si>
  <si>
    <t>Ліцей № 8</t>
  </si>
  <si>
    <t>Ліцей № 9</t>
  </si>
  <si>
    <t>Ліцей № 10</t>
  </si>
  <si>
    <t>Ліцей № 11</t>
  </si>
  <si>
    <t>ЗОШ № 1</t>
  </si>
  <si>
    <t>ЗОШ № 3</t>
  </si>
  <si>
    <t>ЗОШ № 16</t>
  </si>
  <si>
    <t>ЗОШ № 31</t>
  </si>
  <si>
    <t>ЗОШ № 37</t>
  </si>
  <si>
    <t>ПТУ № 8</t>
  </si>
  <si>
    <t xml:space="preserve"> Місце</t>
  </si>
  <si>
    <t>Ліцей№13</t>
  </si>
  <si>
    <t>Ліцей№12</t>
  </si>
  <si>
    <t>Ліцей№17</t>
  </si>
  <si>
    <t>Ліцей№18</t>
  </si>
  <si>
    <t>34.</t>
  </si>
  <si>
    <t>36.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</si>
  <si>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</si>
  <si>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</si>
  <si>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</si>
  <si>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</si>
  <si>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</si>
  <si>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</si>
  <si>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</si>
  <si>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</si>
  <si>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</si>
  <si>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05.      </t>
  </si>
  <si>
    <t>06.      </t>
  </si>
  <si>
    <t>Секретар: Москаль Л.Д.__________  Іванова О.С. _________</t>
  </si>
  <si>
    <t>Шпорта Ксеня Сергіївна</t>
  </si>
  <si>
    <t>Черней Вікторія Русланівна</t>
  </si>
  <si>
    <t>Сірецька Анастасія Владиславівна</t>
  </si>
  <si>
    <t>Процюк Анна Олегівна</t>
  </si>
  <si>
    <t>Бодняк Дмитро Олександрович</t>
  </si>
  <si>
    <t>Колодій Володимир Володимирович</t>
  </si>
  <si>
    <t>Бобров Максим Юрійович</t>
  </si>
  <si>
    <t>02.</t>
  </si>
  <si>
    <t>Мец Максим- Іонуц</t>
  </si>
  <si>
    <t>Кметь Артем Владиславович</t>
  </si>
  <si>
    <t>Скіпор Емілія Василівна</t>
  </si>
  <si>
    <t>Панчук Нік Юрійович</t>
  </si>
  <si>
    <t>Пінчук Оксана Сергіївна</t>
  </si>
  <si>
    <t>Шитікова Євгенія Вадимівна</t>
  </si>
  <si>
    <t>Томашевський Павло Сергійович</t>
  </si>
  <si>
    <t>Кавнічук Катерина Олегівна</t>
  </si>
  <si>
    <t>Шпанюк Христина Анатоліївна</t>
  </si>
  <si>
    <t>Бойко Катерина Богданівна</t>
  </si>
  <si>
    <t>Колодницька Яна Олегівна</t>
  </si>
  <si>
    <t>Фроляк Андрій Петрович</t>
  </si>
  <si>
    <t>Ліцей№14</t>
  </si>
  <si>
    <t>Ліцей№15</t>
  </si>
  <si>
    <t>Козій Інна Юріївна</t>
  </si>
  <si>
    <t>Совик Валерія Сергіївна</t>
  </si>
  <si>
    <t>Коров.ліцей</t>
  </si>
  <si>
    <t>Абузейнех Маріам Фірасівна</t>
  </si>
  <si>
    <t>Капітанова Ксенія Миколаївна</t>
  </si>
  <si>
    <t>Головата Анастасія Петрівна</t>
  </si>
  <si>
    <t>ЗОШ № 4</t>
  </si>
  <si>
    <t>Яворська Єлізавета Андріївна</t>
  </si>
  <si>
    <t>Тодерюк Максим Георгійович</t>
  </si>
  <si>
    <t>ЗОШ № 10</t>
  </si>
  <si>
    <t>Редколіс Анастасія Олександрівна</t>
  </si>
  <si>
    <t>Мардар Марина Андріївна</t>
  </si>
  <si>
    <t>Радченко Аліна Вікторівна</t>
  </si>
  <si>
    <t>ЗОШ № 33</t>
  </si>
  <si>
    <t>Дробко Оксана Вікторівна</t>
  </si>
  <si>
    <t>Герасим Юліана Дмитрівна</t>
  </si>
  <si>
    <t>ЗОШ № 38</t>
  </si>
  <si>
    <t>Гук Владислав Андрійович</t>
  </si>
  <si>
    <t>Скаскевич Єлизавета Перівна</t>
  </si>
  <si>
    <t>Ліц.сф.послуг</t>
  </si>
  <si>
    <t>Іфтодій Христина Драгушівна</t>
  </si>
  <si>
    <t>ВПХУ № 5</t>
  </si>
  <si>
    <t>Бешлей Христина Володимирівна</t>
  </si>
  <si>
    <t>Коваленко Ольга Вікторівна</t>
  </si>
  <si>
    <t>Шахова Єлизавета Олексіївна</t>
  </si>
  <si>
    <t>Кравчук Андрій Юрійович</t>
  </si>
  <si>
    <t>Гургіш Валерія Костянтинівна</t>
  </si>
  <si>
    <t>Ліцей№19</t>
  </si>
  <si>
    <t>ПРОТОКОЛ
підсумків перевірки робіт учнів 11 класу ІІ етапу Всеукраїнської учнівської олімпіади
з англійської мови
“12” листопада 2022 року
проаналізувавши результати виконання завдань 57 (п'ятидесяти сьоми) учасників олімпіади, 
журі оцінило їх роботи таким чином:</t>
  </si>
  <si>
    <t>Плаксій Емануіл Манолійович</t>
  </si>
  <si>
    <t>Костюк Катерина Іванівна</t>
  </si>
  <si>
    <t>Адабека Максим Валентинович</t>
  </si>
  <si>
    <t xml:space="preserve"> 10. </t>
  </si>
  <si>
    <t xml:space="preserve"> 09.</t>
  </si>
  <si>
    <t xml:space="preserve"> 08.      </t>
  </si>
  <si>
    <t xml:space="preserve"> 07.      </t>
  </si>
  <si>
    <t xml:space="preserve">  01.      </t>
  </si>
  <si>
    <t xml:space="preserve">  03.      </t>
  </si>
  <si>
    <t xml:space="preserve"> 04.      </t>
  </si>
  <si>
    <t>35.</t>
  </si>
  <si>
    <t>38.</t>
  </si>
  <si>
    <t>40.</t>
  </si>
  <si>
    <t>15. </t>
  </si>
  <si>
    <t>16. </t>
  </si>
  <si>
    <t>23.</t>
  </si>
  <si>
    <t>24.</t>
  </si>
  <si>
    <t>25. </t>
  </si>
  <si>
    <t>26. </t>
  </si>
  <si>
    <t>28.</t>
  </si>
  <si>
    <t>29.</t>
  </si>
  <si>
    <t>30. </t>
  </si>
  <si>
    <t>31. </t>
  </si>
  <si>
    <t>33.</t>
  </si>
  <si>
    <t>буд.ліцей</t>
  </si>
  <si>
    <t>Пислар Анна Юріївна</t>
  </si>
  <si>
    <t>Криган Антон Андрійович</t>
  </si>
  <si>
    <t>Хащук Оксана Романівна</t>
  </si>
  <si>
    <t>Лаб'як Оксана Іванівна</t>
  </si>
  <si>
    <t>Тимчій Ілля Ілліч</t>
  </si>
  <si>
    <t>Кобаса Анна Михайлівна</t>
  </si>
  <si>
    <t>37.</t>
  </si>
  <si>
    <t>W-11-6</t>
  </si>
  <si>
    <t>W-11-48</t>
  </si>
  <si>
    <t>W-11-47</t>
  </si>
  <si>
    <t>W-11-46</t>
  </si>
  <si>
    <t>W-11-45</t>
  </si>
  <si>
    <t>W-11-44</t>
  </si>
  <si>
    <t>W-11-43</t>
  </si>
  <si>
    <t>W-11-42</t>
  </si>
  <si>
    <t>W-11-41</t>
  </si>
  <si>
    <t>W-11-40</t>
  </si>
  <si>
    <t>W-11-39</t>
  </si>
  <si>
    <t>W-11-38</t>
  </si>
  <si>
    <t>W-11-37</t>
  </si>
  <si>
    <t>W-11-36</t>
  </si>
  <si>
    <t>W-11-35</t>
  </si>
  <si>
    <t>W-11-34</t>
  </si>
  <si>
    <t>W-11-33</t>
  </si>
  <si>
    <t>W-11-32</t>
  </si>
  <si>
    <t>W-11-31</t>
  </si>
  <si>
    <t>W-11-30</t>
  </si>
  <si>
    <t>W-11-29</t>
  </si>
  <si>
    <t>W-11-27</t>
  </si>
  <si>
    <t>W-11-28</t>
  </si>
  <si>
    <t>W-11-26</t>
  </si>
  <si>
    <t>W-11-25</t>
  </si>
  <si>
    <t>W-11-24</t>
  </si>
  <si>
    <t>W-11-23</t>
  </si>
  <si>
    <t>W-11-22</t>
  </si>
  <si>
    <t>W-11-21</t>
  </si>
  <si>
    <t>W-11-20</t>
  </si>
  <si>
    <t>W-11-19</t>
  </si>
  <si>
    <t>W-11-18</t>
  </si>
  <si>
    <t>W-11-17</t>
  </si>
  <si>
    <t>W-11-16</t>
  </si>
  <si>
    <t>W-11-15</t>
  </si>
  <si>
    <t>W-11-14</t>
  </si>
  <si>
    <t>W-11-13</t>
  </si>
  <si>
    <t>W-11-12</t>
  </si>
  <si>
    <t>W-11-11</t>
  </si>
  <si>
    <t>W-11-10</t>
  </si>
  <si>
    <t>W-11-9</t>
  </si>
  <si>
    <t xml:space="preserve"> W-11-8</t>
  </si>
  <si>
    <t>W-11-7</t>
  </si>
  <si>
    <t>W-11-3</t>
  </si>
  <si>
    <t>W-11-1</t>
  </si>
  <si>
    <t>W-11-2</t>
  </si>
  <si>
    <t>W-11-4</t>
  </si>
  <si>
    <t>W-11-5</t>
  </si>
  <si>
    <t>L-11-48</t>
  </si>
  <si>
    <t>L-11-47</t>
  </si>
  <si>
    <t>L-11-46</t>
  </si>
  <si>
    <t>L-11-44</t>
  </si>
  <si>
    <t>L-11-43</t>
  </si>
  <si>
    <t>L-11-41</t>
  </si>
  <si>
    <t>L-11-40</t>
  </si>
  <si>
    <t>L-11-39</t>
  </si>
  <si>
    <t>L-11-38</t>
  </si>
  <si>
    <t>L-11-37</t>
  </si>
  <si>
    <t>L-11-36</t>
  </si>
  <si>
    <t>L-11-35</t>
  </si>
  <si>
    <t>L-11-34</t>
  </si>
  <si>
    <t>L-11-33</t>
  </si>
  <si>
    <t>L-11-32</t>
  </si>
  <si>
    <t>L-11-31</t>
  </si>
  <si>
    <t>L-11-30</t>
  </si>
  <si>
    <t>L-11-29</t>
  </si>
  <si>
    <t>L-11-28</t>
  </si>
  <si>
    <t>L-11-27</t>
  </si>
  <si>
    <t>L-11-26</t>
  </si>
  <si>
    <t>L-11-25</t>
  </si>
  <si>
    <t>L-11-24</t>
  </si>
  <si>
    <t>L-11-23</t>
  </si>
  <si>
    <t>L-11-22</t>
  </si>
  <si>
    <t>L-11-21</t>
  </si>
  <si>
    <t>L-11-20</t>
  </si>
  <si>
    <t>L-11-19</t>
  </si>
  <si>
    <t>L-11-18</t>
  </si>
  <si>
    <t>L-11-17</t>
  </si>
  <si>
    <t>L-11-16</t>
  </si>
  <si>
    <t>L-11-15</t>
  </si>
  <si>
    <t>L-11-14</t>
  </si>
  <si>
    <t>L-11-13</t>
  </si>
  <si>
    <t>L-11-12</t>
  </si>
  <si>
    <t>L-11-11</t>
  </si>
  <si>
    <t>L-11-10</t>
  </si>
  <si>
    <t>L-11-09</t>
  </si>
  <si>
    <t>L-11-08</t>
  </si>
  <si>
    <t>L-11-07</t>
  </si>
  <si>
    <t>L-11-06</t>
  </si>
  <si>
    <t>L-11-05</t>
  </si>
  <si>
    <t>L-11-04</t>
  </si>
  <si>
    <t>L-11-03</t>
  </si>
  <si>
    <t>L-11-02</t>
  </si>
  <si>
    <t>l-11-01</t>
  </si>
  <si>
    <t>L-11-45</t>
  </si>
  <si>
    <t>L-11-42</t>
  </si>
  <si>
    <t>R-11-48</t>
  </si>
  <si>
    <t>R-11-47</t>
  </si>
  <si>
    <t>R-11-46</t>
  </si>
  <si>
    <t>R-11-45</t>
  </si>
  <si>
    <t>R-11-44</t>
  </si>
  <si>
    <t>R-11-43</t>
  </si>
  <si>
    <t>R-11-42</t>
  </si>
  <si>
    <t>R-11-41</t>
  </si>
  <si>
    <t>R-11-40</t>
  </si>
  <si>
    <t>R-11-39</t>
  </si>
  <si>
    <t>R-11-38</t>
  </si>
  <si>
    <t>R-11-37</t>
  </si>
  <si>
    <t>R-11-36</t>
  </si>
  <si>
    <t>R-11-35</t>
  </si>
  <si>
    <t>R-11-34</t>
  </si>
  <si>
    <t>R-11-33</t>
  </si>
  <si>
    <t>R-11-32</t>
  </si>
  <si>
    <t>R-11-31</t>
  </si>
  <si>
    <t>R-11-30</t>
  </si>
  <si>
    <t>R-11-29</t>
  </si>
  <si>
    <t>R-11-28</t>
  </si>
  <si>
    <t>R-11-27</t>
  </si>
  <si>
    <t>R-11-26</t>
  </si>
  <si>
    <t>R-11-25</t>
  </si>
  <si>
    <t>R-11-24</t>
  </si>
  <si>
    <t>R-11-23</t>
  </si>
  <si>
    <t>R-11-22</t>
  </si>
  <si>
    <t>R-11-21</t>
  </si>
  <si>
    <t>R-11-20</t>
  </si>
  <si>
    <t>R-11-19</t>
  </si>
  <si>
    <t>R-11-18</t>
  </si>
  <si>
    <t>R-11-17</t>
  </si>
  <si>
    <t>R-11-16</t>
  </si>
  <si>
    <t>R-11-15</t>
  </si>
  <si>
    <t>R-11-14</t>
  </si>
  <si>
    <t>R-11-13</t>
  </si>
  <si>
    <t>R-11-12</t>
  </si>
  <si>
    <t>R-11-11</t>
  </si>
  <si>
    <t>R-11-10</t>
  </si>
  <si>
    <t>R-11-9</t>
  </si>
  <si>
    <t>R-11-8</t>
  </si>
  <si>
    <t>R-11-7</t>
  </si>
  <si>
    <t>R-11-6</t>
  </si>
  <si>
    <t>R-11-5</t>
  </si>
  <si>
    <t>R-11-4</t>
  </si>
  <si>
    <t>R-11-3</t>
  </si>
  <si>
    <t>R-11-2</t>
  </si>
  <si>
    <t>R-11-1</t>
  </si>
  <si>
    <t>Члени журі:Дзюбко А.О._______  Головащенко І.С.________ Федик Ю.А.______ Бурдейна Т.В._______ Драгомерецька Л.В._________ Вербова А.В._______Гладиш Л.Н._______</t>
  </si>
  <si>
    <t xml:space="preserve">Іванюк У.Т.______ Бойченко С.К._______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</si>
</sst>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1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3" fillId="0" borderId="10" xfId="0" applyFont="1" applyBorder="1" applyAlignment="1">
      <alignment wrapText="1"/>
    </xf>
    <xf numFmtId="0" fontId="11" fillId="0" borderId="10" xfId="54" applyFont="1" applyBorder="1">
      <alignment/>
      <protection/>
    </xf>
    <xf numFmtId="0" fontId="1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7"/>
  <sheetViews>
    <sheetView tabSelected="1" workbookViewId="0" topLeftCell="A1">
      <selection activeCell="G58" sqref="G58"/>
    </sheetView>
  </sheetViews>
  <sheetFormatPr defaultColWidth="9.140625" defaultRowHeight="15"/>
  <cols>
    <col min="1" max="1" width="4.8515625" style="0" customWidth="1"/>
    <col min="2" max="2" width="33.57421875" style="13" customWidth="1"/>
    <col min="3" max="3" width="12.00390625" style="13" customWidth="1"/>
    <col min="4" max="4" width="12.7109375" style="0" customWidth="1"/>
    <col min="5" max="5" width="6.57421875" style="0" customWidth="1"/>
    <col min="6" max="6" width="12.7109375" style="0" customWidth="1"/>
    <col min="7" max="7" width="6.57421875" style="0" customWidth="1"/>
    <col min="8" max="8" width="13.140625" style="0" customWidth="1"/>
    <col min="9" max="11" width="6.57421875" style="0" customWidth="1"/>
    <col min="12" max="12" width="6.7109375" style="0" customWidth="1"/>
    <col min="13" max="13" width="8.28125" style="0" customWidth="1"/>
  </cols>
  <sheetData>
    <row r="1" spans="1:13" ht="88.5" customHeight="1">
      <c r="A1" s="46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5" customHeight="1">
      <c r="A2" s="42" t="s">
        <v>0</v>
      </c>
      <c r="B2" s="43" t="s">
        <v>1</v>
      </c>
      <c r="C2" s="43" t="s">
        <v>2</v>
      </c>
      <c r="D2" s="38" t="s">
        <v>3</v>
      </c>
      <c r="E2" s="38"/>
      <c r="F2" s="38"/>
      <c r="G2" s="38"/>
      <c r="H2" s="38"/>
      <c r="I2" s="38"/>
      <c r="J2" s="38"/>
      <c r="K2" s="44" t="s">
        <v>4</v>
      </c>
      <c r="L2" s="45" t="s">
        <v>5</v>
      </c>
      <c r="M2" s="42" t="s">
        <v>41</v>
      </c>
    </row>
    <row r="3" spans="1:13" ht="15" customHeight="1">
      <c r="A3" s="42"/>
      <c r="B3" s="43"/>
      <c r="C3" s="43"/>
      <c r="D3" s="38" t="s">
        <v>7</v>
      </c>
      <c r="E3" s="38"/>
      <c r="F3" s="38" t="s">
        <v>11</v>
      </c>
      <c r="G3" s="38"/>
      <c r="H3" s="38" t="s">
        <v>9</v>
      </c>
      <c r="I3" s="38"/>
      <c r="J3" s="39" t="s">
        <v>6</v>
      </c>
      <c r="K3" s="44"/>
      <c r="L3" s="44"/>
      <c r="M3" s="42"/>
    </row>
    <row r="4" spans="1:15" ht="26.25">
      <c r="A4" s="42"/>
      <c r="B4" s="43"/>
      <c r="C4" s="43"/>
      <c r="D4" s="11" t="s">
        <v>8</v>
      </c>
      <c r="E4" s="2" t="s">
        <v>10</v>
      </c>
      <c r="F4" s="2" t="s">
        <v>8</v>
      </c>
      <c r="G4" s="2" t="s">
        <v>10</v>
      </c>
      <c r="H4" s="2" t="s">
        <v>8</v>
      </c>
      <c r="I4" s="2" t="s">
        <v>10</v>
      </c>
      <c r="J4" s="39"/>
      <c r="K4" s="44"/>
      <c r="L4" s="44"/>
      <c r="M4" s="42"/>
      <c r="O4" s="20"/>
    </row>
    <row r="5" spans="1:13" ht="17.25" customHeight="1">
      <c r="A5" s="8" t="s">
        <v>118</v>
      </c>
      <c r="B5" s="19" t="s">
        <v>60</v>
      </c>
      <c r="C5" s="12" t="s">
        <v>24</v>
      </c>
      <c r="D5" s="29" t="s">
        <v>167</v>
      </c>
      <c r="E5" s="1">
        <v>28</v>
      </c>
      <c r="F5" s="1" t="s">
        <v>261</v>
      </c>
      <c r="G5" s="1">
        <v>38</v>
      </c>
      <c r="H5" s="1" t="s">
        <v>198</v>
      </c>
      <c r="I5" s="1">
        <v>38</v>
      </c>
      <c r="J5" s="1">
        <v>25</v>
      </c>
      <c r="K5" s="37">
        <f>E5+G5+I5+J5</f>
        <v>129</v>
      </c>
      <c r="L5" s="1"/>
      <c r="M5" s="3"/>
    </row>
    <row r="6" spans="1:13" ht="17.25" customHeight="1">
      <c r="A6" s="8" t="s">
        <v>67</v>
      </c>
      <c r="B6" s="19" t="s">
        <v>111</v>
      </c>
      <c r="C6" s="12" t="s">
        <v>24</v>
      </c>
      <c r="D6" s="29" t="s">
        <v>184</v>
      </c>
      <c r="E6" s="1">
        <v>25</v>
      </c>
      <c r="F6" s="1" t="s">
        <v>273</v>
      </c>
      <c r="G6" s="1">
        <v>36</v>
      </c>
      <c r="H6" s="1" t="s">
        <v>224</v>
      </c>
      <c r="I6" s="1">
        <v>25</v>
      </c>
      <c r="J6" s="1">
        <v>20</v>
      </c>
      <c r="K6" s="37">
        <f aca="true" t="shared" si="0" ref="K6:K52">E6+G6+I6+J6</f>
        <v>106</v>
      </c>
      <c r="L6" s="1"/>
      <c r="M6" s="3"/>
    </row>
    <row r="7" spans="1:13" ht="17.25" customHeight="1">
      <c r="A7" s="8" t="s">
        <v>119</v>
      </c>
      <c r="B7" s="19" t="s">
        <v>61</v>
      </c>
      <c r="C7" s="12" t="s">
        <v>25</v>
      </c>
      <c r="D7" s="29" t="s">
        <v>150</v>
      </c>
      <c r="E7" s="7">
        <v>17</v>
      </c>
      <c r="F7" s="1" t="s">
        <v>245</v>
      </c>
      <c r="G7" s="1">
        <v>18</v>
      </c>
      <c r="H7" s="30" t="s">
        <v>221</v>
      </c>
      <c r="I7" s="7">
        <v>16</v>
      </c>
      <c r="J7" s="7">
        <v>0</v>
      </c>
      <c r="K7" s="37">
        <f t="shared" si="0"/>
        <v>51</v>
      </c>
      <c r="L7" s="7"/>
      <c r="M7" s="6"/>
    </row>
    <row r="8" spans="1:13" ht="17.25" customHeight="1">
      <c r="A8" s="8" t="s">
        <v>120</v>
      </c>
      <c r="B8" s="19" t="s">
        <v>62</v>
      </c>
      <c r="C8" s="12" t="s">
        <v>26</v>
      </c>
      <c r="D8" s="29" t="s">
        <v>162</v>
      </c>
      <c r="E8" s="7">
        <v>25</v>
      </c>
      <c r="F8" s="30" t="s">
        <v>266</v>
      </c>
      <c r="G8" s="7">
        <v>24</v>
      </c>
      <c r="H8" s="30" t="s">
        <v>202</v>
      </c>
      <c r="I8" s="7">
        <v>30</v>
      </c>
      <c r="J8" s="7">
        <v>22</v>
      </c>
      <c r="K8" s="37">
        <f t="shared" si="0"/>
        <v>101</v>
      </c>
      <c r="L8" s="7"/>
      <c r="M8" s="6"/>
    </row>
    <row r="9" spans="1:13" ht="17.25" customHeight="1">
      <c r="A9" s="8" t="s">
        <v>57</v>
      </c>
      <c r="B9" s="19" t="s">
        <v>63</v>
      </c>
      <c r="C9" s="12" t="s">
        <v>26</v>
      </c>
      <c r="D9" s="29" t="s">
        <v>182</v>
      </c>
      <c r="E9" s="7">
        <v>14</v>
      </c>
      <c r="F9" s="30" t="s">
        <v>278</v>
      </c>
      <c r="G9" s="7">
        <v>30</v>
      </c>
      <c r="H9" s="30" t="s">
        <v>230</v>
      </c>
      <c r="I9" s="7">
        <v>34</v>
      </c>
      <c r="J9" s="7">
        <v>24</v>
      </c>
      <c r="K9" s="37">
        <f t="shared" si="0"/>
        <v>102</v>
      </c>
      <c r="L9" s="7"/>
      <c r="M9" s="6"/>
    </row>
    <row r="10" spans="1:13" ht="17.25" customHeight="1">
      <c r="A10" s="8" t="s">
        <v>58</v>
      </c>
      <c r="B10" s="19" t="s">
        <v>64</v>
      </c>
      <c r="C10" s="12" t="s">
        <v>27</v>
      </c>
      <c r="D10" s="29" t="s">
        <v>157</v>
      </c>
      <c r="E10" s="1">
        <v>21</v>
      </c>
      <c r="F10" s="1" t="s">
        <v>239</v>
      </c>
      <c r="G10" s="1">
        <v>38</v>
      </c>
      <c r="H10" s="1" t="s">
        <v>207</v>
      </c>
      <c r="I10" s="1">
        <v>32</v>
      </c>
      <c r="J10" s="1">
        <v>19</v>
      </c>
      <c r="K10" s="37">
        <f t="shared" si="0"/>
        <v>110</v>
      </c>
      <c r="L10" s="1"/>
      <c r="M10" s="3"/>
    </row>
    <row r="11" spans="1:13" ht="17.25" customHeight="1">
      <c r="A11" s="8" t="s">
        <v>117</v>
      </c>
      <c r="B11" s="16" t="s">
        <v>65</v>
      </c>
      <c r="C11" s="12" t="s">
        <v>27</v>
      </c>
      <c r="D11" s="29" t="s">
        <v>169</v>
      </c>
      <c r="E11" s="1">
        <v>19</v>
      </c>
      <c r="F11" s="1" t="s">
        <v>257</v>
      </c>
      <c r="G11" s="1">
        <v>32</v>
      </c>
      <c r="H11" s="1" t="s">
        <v>197</v>
      </c>
      <c r="I11" s="1">
        <v>31</v>
      </c>
      <c r="J11" s="1">
        <v>25</v>
      </c>
      <c r="K11" s="37">
        <f t="shared" si="0"/>
        <v>107</v>
      </c>
      <c r="L11" s="1"/>
      <c r="M11" s="3"/>
    </row>
    <row r="12" spans="1:13" ht="17.25" customHeight="1">
      <c r="A12" s="8" t="s">
        <v>116</v>
      </c>
      <c r="B12" s="19" t="s">
        <v>66</v>
      </c>
      <c r="C12" s="12" t="s">
        <v>27</v>
      </c>
      <c r="D12" s="29" t="s">
        <v>175</v>
      </c>
      <c r="E12" s="1">
        <v>19</v>
      </c>
      <c r="F12" s="1" t="s">
        <v>285</v>
      </c>
      <c r="G12" s="1">
        <v>36</v>
      </c>
      <c r="H12" s="1" t="s">
        <v>233</v>
      </c>
      <c r="I12" s="1">
        <v>30</v>
      </c>
      <c r="J12" s="1">
        <v>30</v>
      </c>
      <c r="K12" s="37">
        <f>E12+G12+I12+J12</f>
        <v>115</v>
      </c>
      <c r="L12" s="1"/>
      <c r="M12" s="3"/>
    </row>
    <row r="13" spans="1:13" ht="17.25" customHeight="1">
      <c r="A13" s="8" t="s">
        <v>115</v>
      </c>
      <c r="B13" s="19" t="s">
        <v>68</v>
      </c>
      <c r="C13" s="12" t="s">
        <v>27</v>
      </c>
      <c r="D13" s="29" t="s">
        <v>158</v>
      </c>
      <c r="E13" s="1">
        <v>18</v>
      </c>
      <c r="F13" s="1" t="s">
        <v>251</v>
      </c>
      <c r="G13" s="1">
        <v>30</v>
      </c>
      <c r="H13" s="1" t="s">
        <v>214</v>
      </c>
      <c r="I13" s="1">
        <v>26</v>
      </c>
      <c r="J13" s="1">
        <v>18</v>
      </c>
      <c r="K13" s="37">
        <f t="shared" si="0"/>
        <v>92</v>
      </c>
      <c r="L13" s="1"/>
      <c r="M13" s="3"/>
    </row>
    <row r="14" spans="1:13" ht="17.25" customHeight="1">
      <c r="A14" s="8" t="s">
        <v>114</v>
      </c>
      <c r="B14" s="19" t="s">
        <v>69</v>
      </c>
      <c r="C14" s="12" t="s">
        <v>28</v>
      </c>
      <c r="D14" s="29" t="s">
        <v>161</v>
      </c>
      <c r="E14" s="1">
        <v>18</v>
      </c>
      <c r="F14" s="1" t="s">
        <v>265</v>
      </c>
      <c r="G14" s="1">
        <v>36</v>
      </c>
      <c r="H14" s="1" t="s">
        <v>192</v>
      </c>
      <c r="I14" s="1">
        <v>36</v>
      </c>
      <c r="J14" s="1">
        <v>26</v>
      </c>
      <c r="K14" s="37">
        <f t="shared" si="0"/>
        <v>116</v>
      </c>
      <c r="L14" s="1"/>
      <c r="M14" s="3"/>
    </row>
    <row r="15" spans="1:13" ht="17.25" customHeight="1">
      <c r="A15" s="8" t="s">
        <v>12</v>
      </c>
      <c r="B15" s="21" t="s">
        <v>70</v>
      </c>
      <c r="C15" s="22" t="s">
        <v>29</v>
      </c>
      <c r="D15" s="1" t="s">
        <v>156</v>
      </c>
      <c r="E15" s="1">
        <v>26</v>
      </c>
      <c r="F15" s="1" t="s">
        <v>242</v>
      </c>
      <c r="G15" s="1">
        <v>39</v>
      </c>
      <c r="H15" s="1" t="s">
        <v>208</v>
      </c>
      <c r="I15" s="1">
        <v>34</v>
      </c>
      <c r="J15" s="1">
        <v>30</v>
      </c>
      <c r="K15" s="37">
        <f t="shared" si="0"/>
        <v>129</v>
      </c>
      <c r="L15" s="1"/>
      <c r="M15" s="1"/>
    </row>
    <row r="16" spans="1:13" ht="17.25" customHeight="1">
      <c r="A16" s="8" t="s">
        <v>13</v>
      </c>
      <c r="B16" s="21" t="s">
        <v>105</v>
      </c>
      <c r="C16" s="22" t="s">
        <v>30</v>
      </c>
      <c r="D16" s="1" t="s">
        <v>190</v>
      </c>
      <c r="E16" s="1">
        <v>23</v>
      </c>
      <c r="F16" s="1" t="s">
        <v>274</v>
      </c>
      <c r="G16" s="1">
        <v>30</v>
      </c>
      <c r="H16" s="1" t="s">
        <v>222</v>
      </c>
      <c r="I16" s="1">
        <v>31</v>
      </c>
      <c r="J16" s="1">
        <v>20</v>
      </c>
      <c r="K16" s="37">
        <f t="shared" si="0"/>
        <v>104</v>
      </c>
      <c r="L16" s="1"/>
      <c r="M16" s="1"/>
    </row>
    <row r="17" spans="1:13" ht="17.25" customHeight="1">
      <c r="A17" s="8" t="s">
        <v>14</v>
      </c>
      <c r="B17" s="21" t="s">
        <v>106</v>
      </c>
      <c r="C17" s="22" t="s">
        <v>30</v>
      </c>
      <c r="D17" s="1" t="s">
        <v>189</v>
      </c>
      <c r="E17" s="1">
        <v>26</v>
      </c>
      <c r="F17" s="1" t="s">
        <v>264</v>
      </c>
      <c r="G17" s="1">
        <v>38</v>
      </c>
      <c r="H17" s="1" t="s">
        <v>191</v>
      </c>
      <c r="I17" s="1">
        <v>34</v>
      </c>
      <c r="J17" s="1">
        <v>28</v>
      </c>
      <c r="K17" s="37">
        <f t="shared" si="0"/>
        <v>126</v>
      </c>
      <c r="L17" s="1"/>
      <c r="M17" s="1"/>
    </row>
    <row r="18" spans="1:13" ht="17.25" customHeight="1">
      <c r="A18" s="8" t="s">
        <v>15</v>
      </c>
      <c r="B18" s="21" t="s">
        <v>107</v>
      </c>
      <c r="C18" s="22" t="s">
        <v>30</v>
      </c>
      <c r="D18" s="1" t="s">
        <v>153</v>
      </c>
      <c r="E18" s="1">
        <v>26</v>
      </c>
      <c r="F18" s="1" t="s">
        <v>240</v>
      </c>
      <c r="G18" s="1">
        <v>36</v>
      </c>
      <c r="H18" s="1" t="s">
        <v>210</v>
      </c>
      <c r="I18" s="1">
        <v>34</v>
      </c>
      <c r="J18" s="1">
        <v>15</v>
      </c>
      <c r="K18" s="37">
        <f t="shared" si="0"/>
        <v>111</v>
      </c>
      <c r="L18" s="1"/>
      <c r="M18" s="1"/>
    </row>
    <row r="19" spans="1:13" ht="17.25" customHeight="1">
      <c r="A19" s="8" t="s">
        <v>124</v>
      </c>
      <c r="B19" s="19" t="s">
        <v>71</v>
      </c>
      <c r="C19" s="12" t="s">
        <v>31</v>
      </c>
      <c r="D19" s="5" t="s">
        <v>172</v>
      </c>
      <c r="E19" s="1">
        <v>17</v>
      </c>
      <c r="F19" s="1" t="s">
        <v>269</v>
      </c>
      <c r="G19" s="1">
        <v>26</v>
      </c>
      <c r="H19" s="1" t="s">
        <v>204</v>
      </c>
      <c r="I19" s="1">
        <v>22</v>
      </c>
      <c r="J19" s="1">
        <v>15</v>
      </c>
      <c r="K19" s="37">
        <f t="shared" si="0"/>
        <v>80</v>
      </c>
      <c r="L19" s="1"/>
      <c r="M19" s="3"/>
    </row>
    <row r="20" spans="1:13" ht="17.25" customHeight="1">
      <c r="A20" s="8" t="s">
        <v>125</v>
      </c>
      <c r="B20" s="17" t="s">
        <v>139</v>
      </c>
      <c r="C20" s="18" t="s">
        <v>32</v>
      </c>
      <c r="D20" s="18" t="s">
        <v>174</v>
      </c>
      <c r="E20" s="18">
        <v>29</v>
      </c>
      <c r="F20" s="18" t="s">
        <v>284</v>
      </c>
      <c r="G20" s="18">
        <v>30</v>
      </c>
      <c r="H20" s="18" t="s">
        <v>229</v>
      </c>
      <c r="I20" s="18">
        <v>38</v>
      </c>
      <c r="J20" s="18">
        <v>30</v>
      </c>
      <c r="K20" s="37">
        <f t="shared" si="0"/>
        <v>127</v>
      </c>
      <c r="L20" s="18"/>
      <c r="M20" s="18"/>
    </row>
    <row r="21" spans="1:13" ht="17.25" customHeight="1">
      <c r="A21" s="8" t="s">
        <v>16</v>
      </c>
      <c r="B21" s="18" t="s">
        <v>136</v>
      </c>
      <c r="C21" s="10" t="s">
        <v>32</v>
      </c>
      <c r="D21" s="10" t="s">
        <v>149</v>
      </c>
      <c r="E21" s="9">
        <v>27</v>
      </c>
      <c r="F21" s="32" t="s">
        <v>243</v>
      </c>
      <c r="G21" s="32">
        <v>37</v>
      </c>
      <c r="H21" s="32" t="s">
        <v>213</v>
      </c>
      <c r="I21" s="32">
        <v>34</v>
      </c>
      <c r="J21" s="9">
        <v>28</v>
      </c>
      <c r="K21" s="37">
        <f t="shared" si="0"/>
        <v>126</v>
      </c>
      <c r="L21" s="9"/>
      <c r="M21" s="9"/>
    </row>
    <row r="22" spans="1:13" ht="17.25" customHeight="1">
      <c r="A22" s="8" t="s">
        <v>17</v>
      </c>
      <c r="B22" s="18" t="s">
        <v>138</v>
      </c>
      <c r="C22" s="15" t="s">
        <v>32</v>
      </c>
      <c r="D22" s="16" t="s">
        <v>160</v>
      </c>
      <c r="E22" s="16">
        <v>20</v>
      </c>
      <c r="F22" s="16" t="s">
        <v>268</v>
      </c>
      <c r="G22" s="16">
        <v>36</v>
      </c>
      <c r="H22" s="16" t="s">
        <v>200</v>
      </c>
      <c r="I22" s="16">
        <v>22</v>
      </c>
      <c r="J22" s="16">
        <v>26</v>
      </c>
      <c r="K22" s="37">
        <f t="shared" si="0"/>
        <v>104</v>
      </c>
      <c r="L22" s="16"/>
      <c r="M22" s="16"/>
    </row>
    <row r="23" spans="1:13" ht="18.75" customHeight="1">
      <c r="A23" s="8" t="s">
        <v>18</v>
      </c>
      <c r="B23" s="10" t="s">
        <v>140</v>
      </c>
      <c r="C23" s="15" t="s">
        <v>32</v>
      </c>
      <c r="D23" s="16" t="s">
        <v>183</v>
      </c>
      <c r="E23" s="16">
        <v>26</v>
      </c>
      <c r="F23" s="16" t="s">
        <v>282</v>
      </c>
      <c r="G23" s="16">
        <v>22</v>
      </c>
      <c r="H23" s="16" t="s">
        <v>228</v>
      </c>
      <c r="I23" s="16">
        <v>22</v>
      </c>
      <c r="J23" s="16">
        <v>15</v>
      </c>
      <c r="K23" s="37">
        <f t="shared" si="0"/>
        <v>85</v>
      </c>
      <c r="L23" s="16"/>
      <c r="M23" s="16"/>
    </row>
    <row r="24" spans="1:13" ht="15.75">
      <c r="A24" s="3" t="s">
        <v>19</v>
      </c>
      <c r="B24" s="10" t="s">
        <v>137</v>
      </c>
      <c r="C24" s="15" t="s">
        <v>32</v>
      </c>
      <c r="D24" s="1" t="s">
        <v>188</v>
      </c>
      <c r="E24" s="1">
        <v>17</v>
      </c>
      <c r="F24" s="1" t="s">
        <v>249</v>
      </c>
      <c r="G24" s="1">
        <v>28</v>
      </c>
      <c r="H24" s="1" t="s">
        <v>206</v>
      </c>
      <c r="I24" s="1">
        <v>32</v>
      </c>
      <c r="J24" s="1">
        <v>27</v>
      </c>
      <c r="K24" s="37">
        <f t="shared" si="0"/>
        <v>104</v>
      </c>
      <c r="L24" s="1"/>
      <c r="M24" s="1"/>
    </row>
    <row r="25" spans="1:13" ht="15.75">
      <c r="A25" s="8" t="s">
        <v>20</v>
      </c>
      <c r="B25" s="31" t="s">
        <v>72</v>
      </c>
      <c r="C25" s="23" t="s">
        <v>33</v>
      </c>
      <c r="D25" s="1" t="s">
        <v>173</v>
      </c>
      <c r="E25" s="1">
        <v>28</v>
      </c>
      <c r="F25" s="1" t="s">
        <v>260</v>
      </c>
      <c r="G25" s="1">
        <v>29</v>
      </c>
      <c r="H25" s="1" t="s">
        <v>237</v>
      </c>
      <c r="I25" s="1">
        <v>28</v>
      </c>
      <c r="J25" s="1">
        <v>25</v>
      </c>
      <c r="K25" s="37">
        <f t="shared" si="0"/>
        <v>110</v>
      </c>
      <c r="L25" s="1"/>
      <c r="M25" s="1"/>
    </row>
    <row r="26" spans="1:13" ht="15.75" customHeight="1">
      <c r="A26" s="8" t="s">
        <v>21</v>
      </c>
      <c r="B26" s="31" t="s">
        <v>73</v>
      </c>
      <c r="C26" s="23" t="s">
        <v>34</v>
      </c>
      <c r="D26" s="1" t="s">
        <v>176</v>
      </c>
      <c r="E26" s="1">
        <v>28</v>
      </c>
      <c r="F26" s="1" t="s">
        <v>275</v>
      </c>
      <c r="G26" s="1">
        <v>29</v>
      </c>
      <c r="H26" s="1" t="s">
        <v>225</v>
      </c>
      <c r="I26" s="1">
        <v>37</v>
      </c>
      <c r="J26" s="1">
        <v>0</v>
      </c>
      <c r="K26" s="37">
        <f t="shared" si="0"/>
        <v>94</v>
      </c>
      <c r="L26" s="1"/>
      <c r="M26" s="1"/>
    </row>
    <row r="27" spans="1:13" ht="15.75" customHeight="1">
      <c r="A27" s="8" t="s">
        <v>126</v>
      </c>
      <c r="B27" s="33" t="s">
        <v>74</v>
      </c>
      <c r="C27" s="26" t="s">
        <v>43</v>
      </c>
      <c r="D27" s="1" t="s">
        <v>144</v>
      </c>
      <c r="E27" s="1">
        <v>18</v>
      </c>
      <c r="F27" s="1" t="s">
        <v>254</v>
      </c>
      <c r="G27" s="1">
        <v>30</v>
      </c>
      <c r="H27" s="1" t="s">
        <v>218</v>
      </c>
      <c r="I27" s="1">
        <v>28</v>
      </c>
      <c r="J27" s="1">
        <v>18</v>
      </c>
      <c r="K27" s="37">
        <f t="shared" si="0"/>
        <v>94</v>
      </c>
      <c r="L27" s="1"/>
      <c r="M27" s="1"/>
    </row>
    <row r="28" spans="1:13" ht="16.5" customHeight="1">
      <c r="A28" s="8" t="s">
        <v>127</v>
      </c>
      <c r="B28" s="31" t="s">
        <v>75</v>
      </c>
      <c r="C28" s="26" t="s">
        <v>42</v>
      </c>
      <c r="D28" s="1" t="s">
        <v>187</v>
      </c>
      <c r="E28" s="1">
        <v>28</v>
      </c>
      <c r="F28" s="1" t="s">
        <v>258</v>
      </c>
      <c r="G28" s="1">
        <v>38</v>
      </c>
      <c r="H28" s="1" t="s">
        <v>201</v>
      </c>
      <c r="I28" s="1">
        <v>38</v>
      </c>
      <c r="J28" s="1">
        <v>29</v>
      </c>
      <c r="K28" s="37">
        <f t="shared" si="0"/>
        <v>133</v>
      </c>
      <c r="L28" s="1"/>
      <c r="M28" s="1"/>
    </row>
    <row r="29" spans="1:13" ht="16.5" customHeight="1">
      <c r="A29" s="24" t="s">
        <v>128</v>
      </c>
      <c r="B29" s="26" t="s">
        <v>76</v>
      </c>
      <c r="C29" s="23" t="str">
        <f>$C$28</f>
        <v>Ліцей№13</v>
      </c>
      <c r="D29" s="1" t="s">
        <v>178</v>
      </c>
      <c r="E29" s="1">
        <v>25</v>
      </c>
      <c r="F29" s="1" t="s">
        <v>281</v>
      </c>
      <c r="G29" s="1">
        <v>26</v>
      </c>
      <c r="H29" s="36" t="s">
        <v>235</v>
      </c>
      <c r="I29" s="1">
        <v>28</v>
      </c>
      <c r="J29" s="1">
        <v>27</v>
      </c>
      <c r="K29" s="37">
        <f t="shared" si="0"/>
        <v>106</v>
      </c>
      <c r="L29" s="1"/>
      <c r="M29" s="1"/>
    </row>
    <row r="30" spans="1:13" ht="18" customHeight="1">
      <c r="A30" s="1" t="s">
        <v>129</v>
      </c>
      <c r="B30" s="26" t="s">
        <v>77</v>
      </c>
      <c r="C30" s="23" t="str">
        <f>$C$28</f>
        <v>Ліцей№13</v>
      </c>
      <c r="D30" s="1" t="s">
        <v>145</v>
      </c>
      <c r="E30" s="1">
        <v>27</v>
      </c>
      <c r="F30" s="1" t="s">
        <v>247</v>
      </c>
      <c r="G30" s="1">
        <v>36</v>
      </c>
      <c r="H30" s="36" t="s">
        <v>211</v>
      </c>
      <c r="I30" s="1">
        <v>33</v>
      </c>
      <c r="J30" s="1">
        <v>27</v>
      </c>
      <c r="K30" s="37">
        <f t="shared" si="0"/>
        <v>123</v>
      </c>
      <c r="L30" s="1"/>
      <c r="M30" s="1"/>
    </row>
    <row r="31" spans="1:13" ht="16.5" customHeight="1">
      <c r="A31" s="1" t="s">
        <v>22</v>
      </c>
      <c r="B31" s="25" t="s">
        <v>78</v>
      </c>
      <c r="C31" s="26" t="s">
        <v>42</v>
      </c>
      <c r="D31" s="1" t="s">
        <v>159</v>
      </c>
      <c r="E31" s="1">
        <v>20</v>
      </c>
      <c r="F31" s="1" t="s">
        <v>262</v>
      </c>
      <c r="G31" s="1">
        <v>30</v>
      </c>
      <c r="H31" s="1" t="s">
        <v>196</v>
      </c>
      <c r="I31" s="1">
        <v>36</v>
      </c>
      <c r="J31" s="1">
        <v>26</v>
      </c>
      <c r="K31" s="37">
        <f t="shared" si="0"/>
        <v>112</v>
      </c>
      <c r="L31" s="1"/>
      <c r="M31" s="1"/>
    </row>
    <row r="32" spans="1:13" ht="16.5" customHeight="1">
      <c r="A32" s="1" t="s">
        <v>130</v>
      </c>
      <c r="B32" s="25" t="s">
        <v>79</v>
      </c>
      <c r="C32" s="26" t="s">
        <v>80</v>
      </c>
      <c r="D32" s="1" t="s">
        <v>177</v>
      </c>
      <c r="E32" s="1">
        <v>18</v>
      </c>
      <c r="F32" s="1" t="s">
        <v>280</v>
      </c>
      <c r="G32" s="1">
        <v>20</v>
      </c>
      <c r="H32" s="1" t="s">
        <v>234</v>
      </c>
      <c r="I32" s="1">
        <v>14</v>
      </c>
      <c r="J32" s="1">
        <v>16</v>
      </c>
      <c r="K32" s="37">
        <f t="shared" si="0"/>
        <v>68</v>
      </c>
      <c r="L32" s="1"/>
      <c r="M32" s="1"/>
    </row>
    <row r="33" spans="1:13" ht="16.5" customHeight="1">
      <c r="A33" s="1" t="s">
        <v>131</v>
      </c>
      <c r="B33" s="25" t="s">
        <v>112</v>
      </c>
      <c r="C33" s="26" t="s">
        <v>81</v>
      </c>
      <c r="D33" s="1" t="s">
        <v>152</v>
      </c>
      <c r="E33" s="1">
        <v>25</v>
      </c>
      <c r="F33" s="1" t="s">
        <v>244</v>
      </c>
      <c r="G33" s="1">
        <v>32</v>
      </c>
      <c r="H33" s="1" t="s">
        <v>217</v>
      </c>
      <c r="I33" s="1">
        <v>34</v>
      </c>
      <c r="J33" s="1">
        <v>17</v>
      </c>
      <c r="K33" s="37">
        <f t="shared" si="0"/>
        <v>108</v>
      </c>
      <c r="L33" s="1"/>
      <c r="M33" s="1"/>
    </row>
    <row r="34" spans="1:13" ht="15.75">
      <c r="A34" s="1" t="s">
        <v>132</v>
      </c>
      <c r="B34" s="26" t="s">
        <v>82</v>
      </c>
      <c r="C34" s="26" t="s">
        <v>44</v>
      </c>
      <c r="D34" s="1" t="s">
        <v>170</v>
      </c>
      <c r="E34" s="1">
        <v>22</v>
      </c>
      <c r="F34" s="1" t="s">
        <v>263</v>
      </c>
      <c r="G34" s="1">
        <v>30</v>
      </c>
      <c r="H34" s="1" t="s">
        <v>193</v>
      </c>
      <c r="I34" s="1">
        <v>26</v>
      </c>
      <c r="J34" s="1">
        <v>18</v>
      </c>
      <c r="K34" s="37">
        <f t="shared" si="0"/>
        <v>96</v>
      </c>
      <c r="L34" s="1"/>
      <c r="M34" s="1"/>
    </row>
    <row r="35" spans="1:13" ht="15.75">
      <c r="A35" s="1" t="s">
        <v>133</v>
      </c>
      <c r="B35" s="25" t="s">
        <v>141</v>
      </c>
      <c r="C35" s="26" t="s">
        <v>45</v>
      </c>
      <c r="D35" s="1" t="s">
        <v>180</v>
      </c>
      <c r="E35" s="1">
        <v>9</v>
      </c>
      <c r="F35" s="1" t="s">
        <v>286</v>
      </c>
      <c r="G35" s="1">
        <v>32</v>
      </c>
      <c r="H35" s="1" t="s">
        <v>236</v>
      </c>
      <c r="I35" s="1">
        <v>28</v>
      </c>
      <c r="J35" s="1">
        <v>0</v>
      </c>
      <c r="K35" s="37">
        <f t="shared" si="0"/>
        <v>69</v>
      </c>
      <c r="L35" s="1"/>
      <c r="M35" s="1"/>
    </row>
    <row r="36" spans="1:13" ht="18" customHeight="1">
      <c r="A36" s="1" t="s">
        <v>23</v>
      </c>
      <c r="B36" s="35" t="s">
        <v>108</v>
      </c>
      <c r="C36" s="26" t="s">
        <v>109</v>
      </c>
      <c r="D36" s="1" t="s">
        <v>186</v>
      </c>
      <c r="E36" s="1">
        <v>15</v>
      </c>
      <c r="F36" s="1" t="s">
        <v>252</v>
      </c>
      <c r="G36" s="1">
        <v>34</v>
      </c>
      <c r="H36" s="1" t="s">
        <v>219</v>
      </c>
      <c r="I36" s="1">
        <v>30</v>
      </c>
      <c r="J36" s="1">
        <v>16</v>
      </c>
      <c r="K36" s="37">
        <f t="shared" si="0"/>
        <v>95</v>
      </c>
      <c r="L36" s="1"/>
      <c r="M36" s="1"/>
    </row>
    <row r="37" spans="1:13" ht="15.75">
      <c r="A37" s="1" t="s">
        <v>134</v>
      </c>
      <c r="B37" s="26" t="s">
        <v>83</v>
      </c>
      <c r="C37" s="26" t="s">
        <v>84</v>
      </c>
      <c r="D37" s="1" t="s">
        <v>154</v>
      </c>
      <c r="E37" s="1">
        <v>18</v>
      </c>
      <c r="F37" s="1" t="s">
        <v>271</v>
      </c>
      <c r="G37" s="1">
        <v>28</v>
      </c>
      <c r="H37" s="1" t="s">
        <v>205</v>
      </c>
      <c r="I37" s="1">
        <v>28</v>
      </c>
      <c r="J37" s="1">
        <v>10</v>
      </c>
      <c r="K37" s="37">
        <f t="shared" si="0"/>
        <v>84</v>
      </c>
      <c r="L37" s="1"/>
      <c r="M37" s="1"/>
    </row>
    <row r="38" spans="1:13" ht="15.75">
      <c r="A38" s="1" t="s">
        <v>46</v>
      </c>
      <c r="B38" s="25" t="s">
        <v>85</v>
      </c>
      <c r="C38" s="23" t="s">
        <v>35</v>
      </c>
      <c r="D38" s="1" t="s">
        <v>179</v>
      </c>
      <c r="E38" s="1">
        <v>18</v>
      </c>
      <c r="F38" s="1" t="s">
        <v>277</v>
      </c>
      <c r="G38" s="1">
        <v>30</v>
      </c>
      <c r="H38" s="1" t="s">
        <v>231</v>
      </c>
      <c r="I38" s="1">
        <v>24</v>
      </c>
      <c r="J38" s="1">
        <v>20</v>
      </c>
      <c r="K38" s="37">
        <f t="shared" si="0"/>
        <v>92</v>
      </c>
      <c r="L38" s="1"/>
      <c r="M38" s="1"/>
    </row>
    <row r="39" spans="1:13" ht="15.75">
      <c r="A39" s="1" t="s">
        <v>121</v>
      </c>
      <c r="B39" s="25" t="s">
        <v>86</v>
      </c>
      <c r="C39" s="23" t="s">
        <v>35</v>
      </c>
      <c r="D39" s="1" t="s">
        <v>163</v>
      </c>
      <c r="E39" s="1">
        <v>18</v>
      </c>
      <c r="F39" s="1" t="s">
        <v>255</v>
      </c>
      <c r="G39" s="1">
        <v>22</v>
      </c>
      <c r="H39" s="1" t="s">
        <v>194</v>
      </c>
      <c r="I39" s="1">
        <v>22</v>
      </c>
      <c r="J39" s="1">
        <v>13</v>
      </c>
      <c r="K39" s="37">
        <f t="shared" si="0"/>
        <v>75</v>
      </c>
      <c r="L39" s="1"/>
      <c r="M39" s="1"/>
    </row>
    <row r="40" spans="1:13" ht="15.75">
      <c r="A40" s="27" t="s">
        <v>47</v>
      </c>
      <c r="B40" s="25" t="s">
        <v>87</v>
      </c>
      <c r="C40" s="23" t="s">
        <v>36</v>
      </c>
      <c r="D40" s="1" t="s">
        <v>151</v>
      </c>
      <c r="E40" s="1">
        <v>11</v>
      </c>
      <c r="F40" s="1" t="s">
        <v>253</v>
      </c>
      <c r="G40" s="1">
        <v>14</v>
      </c>
      <c r="H40" s="1" t="s">
        <v>220</v>
      </c>
      <c r="I40" s="1">
        <v>18</v>
      </c>
      <c r="J40" s="1">
        <v>10</v>
      </c>
      <c r="K40" s="37">
        <f t="shared" si="0"/>
        <v>53</v>
      </c>
      <c r="L40" s="1"/>
      <c r="M40" s="1"/>
    </row>
    <row r="41" spans="1:13" ht="15.75">
      <c r="A41" s="27" t="s">
        <v>142</v>
      </c>
      <c r="B41" s="25" t="s">
        <v>89</v>
      </c>
      <c r="C41" s="26" t="s">
        <v>88</v>
      </c>
      <c r="D41" s="1" t="s">
        <v>181</v>
      </c>
      <c r="E41" s="1">
        <v>21</v>
      </c>
      <c r="F41" s="1" t="s">
        <v>276</v>
      </c>
      <c r="G41" s="1">
        <v>38</v>
      </c>
      <c r="H41" s="1" t="s">
        <v>232</v>
      </c>
      <c r="I41" s="1">
        <v>34</v>
      </c>
      <c r="J41" s="1">
        <v>25</v>
      </c>
      <c r="K41" s="37">
        <f t="shared" si="0"/>
        <v>118</v>
      </c>
      <c r="L41" s="1"/>
      <c r="M41" s="1"/>
    </row>
    <row r="42" spans="1:13" ht="15.75">
      <c r="A42" s="27" t="s">
        <v>122</v>
      </c>
      <c r="B42" s="25" t="s">
        <v>90</v>
      </c>
      <c r="C42" s="26" t="s">
        <v>91</v>
      </c>
      <c r="D42" s="1" t="s">
        <v>166</v>
      </c>
      <c r="E42" s="1">
        <v>7</v>
      </c>
      <c r="F42" s="1" t="s">
        <v>270</v>
      </c>
      <c r="G42" s="1">
        <v>16</v>
      </c>
      <c r="H42" s="1" t="s">
        <v>203</v>
      </c>
      <c r="I42" s="1">
        <v>16</v>
      </c>
      <c r="J42" s="1">
        <v>0</v>
      </c>
      <c r="K42" s="37">
        <f t="shared" si="0"/>
        <v>39</v>
      </c>
      <c r="L42" s="1"/>
      <c r="M42" s="1"/>
    </row>
    <row r="43" spans="1:13" ht="18" customHeight="1">
      <c r="A43" s="27" t="s">
        <v>48</v>
      </c>
      <c r="B43" s="26" t="s">
        <v>92</v>
      </c>
      <c r="C43" s="23" t="s">
        <v>37</v>
      </c>
      <c r="D43" s="1" t="s">
        <v>168</v>
      </c>
      <c r="E43" s="1">
        <v>18</v>
      </c>
      <c r="F43" s="1" t="s">
        <v>256</v>
      </c>
      <c r="G43" s="1">
        <v>30</v>
      </c>
      <c r="H43" s="1" t="s">
        <v>195</v>
      </c>
      <c r="I43" s="1">
        <v>36</v>
      </c>
      <c r="J43" s="1">
        <v>17</v>
      </c>
      <c r="K43" s="37">
        <f t="shared" si="0"/>
        <v>101</v>
      </c>
      <c r="L43" s="1"/>
      <c r="M43" s="1"/>
    </row>
    <row r="44" spans="1:13" ht="15" customHeight="1">
      <c r="A44" s="27" t="s">
        <v>123</v>
      </c>
      <c r="B44" s="28" t="s">
        <v>93</v>
      </c>
      <c r="C44" s="23" t="s">
        <v>38</v>
      </c>
      <c r="D44" s="1" t="s">
        <v>164</v>
      </c>
      <c r="E44" s="1">
        <v>17</v>
      </c>
      <c r="F44" s="1" t="s">
        <v>267</v>
      </c>
      <c r="G44" s="1">
        <v>24</v>
      </c>
      <c r="H44" s="1" t="s">
        <v>199</v>
      </c>
      <c r="I44" s="1">
        <v>13</v>
      </c>
      <c r="J44" s="1">
        <v>10</v>
      </c>
      <c r="K44" s="37">
        <f t="shared" si="0"/>
        <v>64</v>
      </c>
      <c r="L44" s="1"/>
      <c r="M44" s="1"/>
    </row>
    <row r="45" spans="1:13" ht="15.75" customHeight="1">
      <c r="A45" s="27" t="s">
        <v>49</v>
      </c>
      <c r="B45" s="28" t="s">
        <v>94</v>
      </c>
      <c r="C45" s="26" t="s">
        <v>95</v>
      </c>
      <c r="D45" s="1" t="s">
        <v>185</v>
      </c>
      <c r="E45" s="1">
        <v>9</v>
      </c>
      <c r="F45" s="1" t="s">
        <v>279</v>
      </c>
      <c r="G45" s="1">
        <v>14</v>
      </c>
      <c r="H45" s="1" t="s">
        <v>226</v>
      </c>
      <c r="I45" s="1">
        <v>22</v>
      </c>
      <c r="J45" s="1">
        <v>17</v>
      </c>
      <c r="K45" s="37">
        <f t="shared" si="0"/>
        <v>62</v>
      </c>
      <c r="L45" s="1"/>
      <c r="M45" s="1"/>
    </row>
    <row r="46" spans="1:13" ht="15.75" customHeight="1">
      <c r="A46" s="27" t="s">
        <v>50</v>
      </c>
      <c r="B46" s="28" t="s">
        <v>96</v>
      </c>
      <c r="C46" s="23" t="s">
        <v>39</v>
      </c>
      <c r="D46" s="1" t="s">
        <v>146</v>
      </c>
      <c r="E46" s="1">
        <v>19</v>
      </c>
      <c r="F46" s="1" t="s">
        <v>246</v>
      </c>
      <c r="G46" s="1">
        <v>28</v>
      </c>
      <c r="H46" s="1" t="s">
        <v>212</v>
      </c>
      <c r="I46" s="1">
        <v>22</v>
      </c>
      <c r="J46" s="1">
        <v>11</v>
      </c>
      <c r="K46" s="37">
        <f t="shared" si="0"/>
        <v>80</v>
      </c>
      <c r="L46" s="1"/>
      <c r="M46" s="1"/>
    </row>
    <row r="47" spans="1:13" ht="15.75">
      <c r="A47" s="27" t="s">
        <v>51</v>
      </c>
      <c r="B47" s="28" t="s">
        <v>97</v>
      </c>
      <c r="C47" s="26" t="s">
        <v>98</v>
      </c>
      <c r="D47" s="1" t="s">
        <v>171</v>
      </c>
      <c r="E47" s="1">
        <v>20</v>
      </c>
      <c r="F47" s="1" t="s">
        <v>259</v>
      </c>
      <c r="G47" s="1">
        <v>24</v>
      </c>
      <c r="H47" s="1" t="s">
        <v>238</v>
      </c>
      <c r="I47" s="1">
        <v>20</v>
      </c>
      <c r="J47" s="1">
        <v>15</v>
      </c>
      <c r="K47" s="37">
        <f t="shared" si="0"/>
        <v>79</v>
      </c>
      <c r="L47" s="1"/>
      <c r="M47" s="1"/>
    </row>
    <row r="48" spans="1:13" ht="15.75">
      <c r="A48" s="27" t="s">
        <v>52</v>
      </c>
      <c r="B48" s="28" t="s">
        <v>99</v>
      </c>
      <c r="C48" s="23" t="s">
        <v>98</v>
      </c>
      <c r="D48" s="1" t="s">
        <v>165</v>
      </c>
      <c r="E48" s="1">
        <v>19</v>
      </c>
      <c r="F48" s="1" t="s">
        <v>272</v>
      </c>
      <c r="G48" s="1">
        <v>28</v>
      </c>
      <c r="H48" s="1" t="s">
        <v>223</v>
      </c>
      <c r="I48" s="1">
        <v>32</v>
      </c>
      <c r="J48" s="1">
        <v>29</v>
      </c>
      <c r="K48" s="37">
        <f t="shared" si="0"/>
        <v>108</v>
      </c>
      <c r="L48" s="1"/>
      <c r="M48" s="1"/>
    </row>
    <row r="49" spans="1:13" ht="15.75">
      <c r="A49" s="1" t="s">
        <v>53</v>
      </c>
      <c r="B49" s="26" t="s">
        <v>113</v>
      </c>
      <c r="C49" s="34" t="s">
        <v>135</v>
      </c>
      <c r="D49" s="1" t="s">
        <v>148</v>
      </c>
      <c r="E49" s="1">
        <v>0</v>
      </c>
      <c r="F49" s="1" t="s">
        <v>241</v>
      </c>
      <c r="G49" s="1">
        <v>8</v>
      </c>
      <c r="H49" s="1" t="s">
        <v>209</v>
      </c>
      <c r="I49" s="1">
        <v>16</v>
      </c>
      <c r="J49" s="1">
        <v>0</v>
      </c>
      <c r="K49" s="37">
        <f t="shared" si="0"/>
        <v>24</v>
      </c>
      <c r="L49" s="1"/>
      <c r="M49" s="1"/>
    </row>
    <row r="50" spans="1:13" ht="15.75">
      <c r="A50" s="1" t="s">
        <v>54</v>
      </c>
      <c r="B50" s="26" t="s">
        <v>100</v>
      </c>
      <c r="C50" s="34" t="s">
        <v>101</v>
      </c>
      <c r="D50" s="1" t="s">
        <v>143</v>
      </c>
      <c r="E50" s="1">
        <v>2</v>
      </c>
      <c r="F50" s="1" t="s">
        <v>283</v>
      </c>
      <c r="G50" s="1">
        <v>12</v>
      </c>
      <c r="H50" s="1" t="s">
        <v>227</v>
      </c>
      <c r="I50" s="1">
        <v>16</v>
      </c>
      <c r="J50" s="1">
        <v>0</v>
      </c>
      <c r="K50" s="37">
        <f t="shared" si="0"/>
        <v>30</v>
      </c>
      <c r="L50" s="1"/>
      <c r="M50" s="1"/>
    </row>
    <row r="51" spans="1:13" ht="15.75">
      <c r="A51" s="1" t="s">
        <v>55</v>
      </c>
      <c r="B51" s="26" t="s">
        <v>102</v>
      </c>
      <c r="C51" s="26" t="s">
        <v>103</v>
      </c>
      <c r="D51" s="1" t="s">
        <v>147</v>
      </c>
      <c r="E51" s="1">
        <v>10</v>
      </c>
      <c r="F51" s="1" t="s">
        <v>250</v>
      </c>
      <c r="G51" s="1">
        <v>24</v>
      </c>
      <c r="H51" s="1" t="s">
        <v>216</v>
      </c>
      <c r="I51" s="1">
        <v>24</v>
      </c>
      <c r="J51" s="1">
        <v>0</v>
      </c>
      <c r="K51" s="37">
        <f t="shared" si="0"/>
        <v>58</v>
      </c>
      <c r="L51" s="1"/>
      <c r="M51" s="1"/>
    </row>
    <row r="52" spans="1:13" ht="15.75">
      <c r="A52" s="1" t="s">
        <v>56</v>
      </c>
      <c r="B52" s="26" t="s">
        <v>104</v>
      </c>
      <c r="C52" s="23" t="s">
        <v>40</v>
      </c>
      <c r="D52" s="1" t="s">
        <v>155</v>
      </c>
      <c r="E52" s="1">
        <v>5</v>
      </c>
      <c r="F52" s="1" t="s">
        <v>248</v>
      </c>
      <c r="G52" s="1">
        <v>26</v>
      </c>
      <c r="H52" s="1" t="s">
        <v>215</v>
      </c>
      <c r="I52" s="1">
        <v>26</v>
      </c>
      <c r="J52" s="1">
        <v>0</v>
      </c>
      <c r="K52" s="37">
        <f t="shared" si="0"/>
        <v>57</v>
      </c>
      <c r="L52" s="1"/>
      <c r="M52" s="1"/>
    </row>
    <row r="53" spans="1:13" ht="15.75">
      <c r="A53" s="1"/>
      <c r="B53" s="40" t="s">
        <v>59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30.75" customHeight="1">
      <c r="A54" s="1"/>
      <c r="B54" s="49" t="s">
        <v>287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1"/>
      <c r="B55" s="40" t="s">
        <v>288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.75">
      <c r="A56" s="4"/>
      <c r="B56" s="1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4"/>
      <c r="B57" s="1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4"/>
      <c r="B58" s="1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>
      <c r="A59" s="4"/>
      <c r="B59" s="1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4"/>
      <c r="B60" s="1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1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1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1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1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1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1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1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1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1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1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1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1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1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1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1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1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1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1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1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1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1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1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1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1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1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1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1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1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1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1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1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>
      <c r="A92" s="4"/>
      <c r="B92" s="1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>
      <c r="A93" s="4"/>
      <c r="B93" s="1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>
      <c r="A94" s="4"/>
      <c r="B94" s="1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>
      <c r="A95" s="4"/>
      <c r="B95" s="1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>
      <c r="A96" s="4"/>
      <c r="B96" s="1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>
      <c r="A97" s="4"/>
      <c r="B97" s="1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>
      <c r="A98" s="4"/>
      <c r="B98" s="1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>
      <c r="A99" s="4"/>
      <c r="B99" s="1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>
      <c r="A100" s="4"/>
      <c r="B100" s="1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>
      <c r="A101" s="4"/>
      <c r="B101" s="1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>
      <c r="A102" s="4"/>
      <c r="B102" s="1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>
      <c r="A103" s="4"/>
      <c r="B103" s="1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>
      <c r="A104" s="4"/>
      <c r="B104" s="1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>
      <c r="A105" s="4"/>
      <c r="B105" s="1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5.75">
      <c r="A106" s="4"/>
      <c r="B106" s="1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5.75">
      <c r="A107" s="4"/>
      <c r="B107" s="1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.75">
      <c r="A108" s="4"/>
      <c r="B108" s="1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5.75">
      <c r="A109" s="4"/>
      <c r="B109" s="1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.75">
      <c r="A110" s="4"/>
      <c r="B110" s="1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.75">
      <c r="A111" s="4"/>
      <c r="B111" s="1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.75">
      <c r="A112" s="4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.75">
      <c r="A113" s="4"/>
      <c r="B113" s="1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.75">
      <c r="A114" s="4"/>
      <c r="B114" s="1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.75">
      <c r="A115" s="4"/>
      <c r="B115" s="1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.75">
      <c r="A116" s="4"/>
      <c r="B116" s="1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.75">
      <c r="A117" s="4"/>
      <c r="B117" s="1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.75">
      <c r="A118" s="4"/>
      <c r="B118" s="1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.75">
      <c r="A119" s="4"/>
      <c r="B119" s="1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.75">
      <c r="A120" s="4"/>
      <c r="B120" s="1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5.75">
      <c r="A121" s="4"/>
      <c r="B121" s="1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.75">
      <c r="A122" s="4"/>
      <c r="B122" s="1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.75">
      <c r="A123" s="4"/>
      <c r="B123" s="1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.75">
      <c r="A124" s="4"/>
      <c r="B124" s="1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.75">
      <c r="A125" s="4"/>
      <c r="B125" s="1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.75">
      <c r="A126" s="4"/>
      <c r="B126" s="1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.75">
      <c r="A127" s="4"/>
      <c r="B127" s="1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.75">
      <c r="A128" s="4"/>
      <c r="B128" s="1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.75">
      <c r="A129" s="4"/>
      <c r="B129" s="1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.75">
      <c r="A130" s="4"/>
      <c r="B130" s="1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.75">
      <c r="A131" s="4"/>
      <c r="B131" s="1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5.75">
      <c r="A132" s="4"/>
      <c r="B132" s="1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.75">
      <c r="A133" s="4"/>
      <c r="B133" s="1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.75">
      <c r="A134" s="4"/>
      <c r="B134" s="1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.75">
      <c r="A135" s="4"/>
      <c r="B135" s="1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.75">
      <c r="A136" s="4"/>
      <c r="B136" s="1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.75">
      <c r="A137" s="4"/>
      <c r="B137" s="1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.75">
      <c r="A138" s="4"/>
      <c r="B138" s="1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.75">
      <c r="A139" s="4"/>
      <c r="B139" s="1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.75">
      <c r="A140" s="4"/>
      <c r="B140" s="1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.75">
      <c r="A141" s="4"/>
      <c r="B141" s="1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75">
      <c r="A142" s="4"/>
      <c r="B142" s="1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75">
      <c r="A143" s="4"/>
      <c r="B143" s="1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.75">
      <c r="A144" s="4"/>
      <c r="B144" s="1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.75">
      <c r="A145" s="4"/>
      <c r="B145" s="1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5.75">
      <c r="A146" s="4"/>
      <c r="B146" s="1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.75">
      <c r="A147" s="4"/>
      <c r="B147" s="1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.75">
      <c r="A148" s="4"/>
      <c r="B148" s="1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.75">
      <c r="A149" s="4"/>
      <c r="B149" s="1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.75">
      <c r="A150" s="4"/>
      <c r="B150" s="1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.75">
      <c r="A151" s="4"/>
      <c r="B151" s="1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.75">
      <c r="A152" s="4"/>
      <c r="B152" s="1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.75">
      <c r="A153" s="4"/>
      <c r="B153" s="1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.75">
      <c r="A154" s="4"/>
      <c r="B154" s="1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.75">
      <c r="A155" s="4"/>
      <c r="B155" s="1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.75">
      <c r="A156" s="4"/>
      <c r="B156" s="1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.75">
      <c r="A157" s="4"/>
      <c r="B157" s="1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.75">
      <c r="A158" s="4"/>
      <c r="B158" s="1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.75">
      <c r="A159" s="4"/>
      <c r="B159" s="1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.75">
      <c r="A160" s="4"/>
      <c r="B160" s="1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.75">
      <c r="A161" s="4"/>
      <c r="B161" s="1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.75">
      <c r="A162" s="4"/>
      <c r="B162" s="1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.75">
      <c r="A163" s="4"/>
      <c r="B163" s="1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.75">
      <c r="A164" s="4"/>
      <c r="B164" s="1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.75">
      <c r="A165" s="4"/>
      <c r="B165" s="1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.75">
      <c r="A166" s="4"/>
      <c r="B166" s="1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.75">
      <c r="A167" s="4"/>
      <c r="B167" s="1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.75">
      <c r="A168" s="4"/>
      <c r="B168" s="1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.75">
      <c r="A169" s="4"/>
      <c r="B169" s="1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.75">
      <c r="A170" s="4"/>
      <c r="B170" s="1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.75">
      <c r="A171" s="4"/>
      <c r="B171" s="1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.75">
      <c r="A172" s="4"/>
      <c r="B172" s="1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.75">
      <c r="A173" s="4"/>
      <c r="B173" s="1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.75">
      <c r="A174" s="4"/>
      <c r="B174" s="1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.75">
      <c r="A175" s="4"/>
      <c r="B175" s="1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.75">
      <c r="A176" s="4"/>
      <c r="B176" s="1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.75">
      <c r="A177" s="4"/>
      <c r="B177" s="1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.75">
      <c r="A178" s="4"/>
      <c r="B178" s="1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.75">
      <c r="A179" s="4"/>
      <c r="B179" s="1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.75">
      <c r="A180" s="4"/>
      <c r="B180" s="1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.75">
      <c r="A181" s="4"/>
      <c r="B181" s="1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.75">
      <c r="A182" s="4"/>
      <c r="B182" s="1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.75">
      <c r="A183" s="4"/>
      <c r="B183" s="1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.75">
      <c r="A184" s="4"/>
      <c r="B184" s="14"/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.75">
      <c r="A185" s="4"/>
      <c r="B185" s="14"/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>
      <c r="A186" s="4"/>
      <c r="B186" s="14"/>
      <c r="C186" s="1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.75">
      <c r="A187" s="4"/>
      <c r="B187" s="14"/>
      <c r="C187" s="1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>
      <c r="A188" s="4"/>
      <c r="B188" s="14"/>
      <c r="C188" s="1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.75">
      <c r="A189" s="4"/>
      <c r="B189" s="14"/>
      <c r="C189" s="1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.75">
      <c r="A190" s="4"/>
      <c r="B190" s="14"/>
      <c r="C190" s="1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.75">
      <c r="A191" s="4"/>
      <c r="B191" s="14"/>
      <c r="C191" s="1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.75">
      <c r="A192" s="4"/>
      <c r="B192" s="14"/>
      <c r="C192" s="1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.75">
      <c r="A193" s="4"/>
      <c r="B193" s="14"/>
      <c r="C193" s="1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.75">
      <c r="A194" s="4"/>
      <c r="B194" s="14"/>
      <c r="C194" s="1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.75">
      <c r="A195" s="4"/>
      <c r="B195" s="14"/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.75">
      <c r="A196" s="4"/>
      <c r="B196" s="14"/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.75">
      <c r="A197" s="4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.75">
      <c r="A198" s="4"/>
      <c r="B198" s="1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.75">
      <c r="A199" s="4"/>
      <c r="B199" s="1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.75">
      <c r="A200" s="4"/>
      <c r="B200" s="1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.75">
      <c r="A201" s="4"/>
      <c r="B201" s="1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.75">
      <c r="A202" s="4"/>
      <c r="B202" s="1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.75">
      <c r="A203" s="4"/>
      <c r="B203" s="1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.75">
      <c r="A204" s="4"/>
      <c r="B204" s="1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.75">
      <c r="A205" s="4"/>
      <c r="B205" s="1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.75">
      <c r="A206" s="4"/>
      <c r="B206" s="1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.75">
      <c r="A207" s="4"/>
      <c r="B207" s="1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.75">
      <c r="A208" s="4"/>
      <c r="B208" s="1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.75">
      <c r="A209" s="4"/>
      <c r="B209" s="1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.75">
      <c r="A210" s="4"/>
      <c r="B210" s="14"/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.75">
      <c r="A211" s="4"/>
      <c r="B211" s="14"/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.75">
      <c r="A212" s="4"/>
      <c r="B212" s="14"/>
      <c r="C212" s="1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.75">
      <c r="A213" s="4"/>
      <c r="B213" s="14"/>
      <c r="C213" s="1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.75">
      <c r="A214" s="4"/>
      <c r="B214" s="14"/>
      <c r="C214" s="1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.75">
      <c r="A215" s="4"/>
      <c r="B215" s="14"/>
      <c r="C215" s="1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.75">
      <c r="A216" s="4"/>
      <c r="B216" s="14"/>
      <c r="C216" s="1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.75">
      <c r="A217" s="4"/>
      <c r="B217" s="14"/>
      <c r="C217" s="1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.75">
      <c r="A218" s="4"/>
      <c r="B218" s="14"/>
      <c r="C218" s="1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.75">
      <c r="A219" s="4"/>
      <c r="B219" s="14"/>
      <c r="C219" s="1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.75">
      <c r="A220" s="4"/>
      <c r="B220" s="14"/>
      <c r="C220" s="1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.75">
      <c r="A221" s="4"/>
      <c r="B221" s="14"/>
      <c r="C221" s="1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.75">
      <c r="A222" s="4"/>
      <c r="B222" s="14"/>
      <c r="C222" s="1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.75">
      <c r="A223" s="4"/>
      <c r="B223" s="14"/>
      <c r="C223" s="1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.75">
      <c r="A224" s="4"/>
      <c r="B224" s="14"/>
      <c r="C224" s="1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>
      <c r="A225" s="4"/>
      <c r="B225" s="14"/>
      <c r="C225" s="1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.75">
      <c r="A226" s="4"/>
      <c r="B226" s="14"/>
      <c r="C226" s="1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.75">
      <c r="A227" s="4"/>
      <c r="B227" s="14"/>
      <c r="C227" s="1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.75">
      <c r="A228" s="4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.75">
      <c r="A229" s="4"/>
      <c r="B229" s="14"/>
      <c r="C229" s="1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.75">
      <c r="A230" s="4"/>
      <c r="B230" s="14"/>
      <c r="C230" s="1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.75">
      <c r="A231" s="4"/>
      <c r="B231" s="14"/>
      <c r="C231" s="1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.75">
      <c r="A232" s="4"/>
      <c r="B232" s="14"/>
      <c r="C232" s="1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>
      <c r="A233" s="4"/>
      <c r="B233" s="14"/>
      <c r="C233" s="1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.75">
      <c r="A234" s="4"/>
      <c r="B234" s="14"/>
      <c r="C234" s="1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.75">
      <c r="A235" s="4"/>
      <c r="B235" s="14"/>
      <c r="C235" s="1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.75">
      <c r="A236" s="4"/>
      <c r="B236" s="14"/>
      <c r="C236" s="1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.75">
      <c r="A237" s="4"/>
      <c r="B237" s="14"/>
      <c r="C237" s="1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.75">
      <c r="A238" s="4"/>
      <c r="B238" s="14"/>
      <c r="C238" s="1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.75">
      <c r="A239" s="4"/>
      <c r="B239" s="14"/>
      <c r="C239" s="1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.75">
      <c r="A240" s="4"/>
      <c r="B240" s="14"/>
      <c r="C240" s="1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.75">
      <c r="A241" s="4"/>
      <c r="B241" s="14"/>
      <c r="C241" s="1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.75">
      <c r="A242" s="4"/>
      <c r="B242" s="14"/>
      <c r="C242" s="1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>
      <c r="A243" s="4"/>
      <c r="B243" s="14"/>
      <c r="C243" s="1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.75">
      <c r="A244" s="4"/>
      <c r="B244" s="14"/>
      <c r="C244" s="1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.75">
      <c r="A245" s="4"/>
      <c r="B245" s="14"/>
      <c r="C245" s="1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.75">
      <c r="A246" s="4"/>
      <c r="B246" s="14"/>
      <c r="C246" s="1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.75">
      <c r="A247" s="4"/>
      <c r="B247" s="14"/>
      <c r="C247" s="1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.75">
      <c r="A248" s="4"/>
      <c r="B248" s="14"/>
      <c r="C248" s="1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.75">
      <c r="A249" s="4"/>
      <c r="B249" s="14"/>
      <c r="C249" s="1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.75">
      <c r="A250" s="4"/>
      <c r="B250" s="14"/>
      <c r="C250" s="1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.75">
      <c r="A251" s="4"/>
      <c r="B251" s="14"/>
      <c r="C251" s="1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.75">
      <c r="A252" s="4"/>
      <c r="B252" s="14"/>
      <c r="C252" s="1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.75">
      <c r="A253" s="4"/>
      <c r="B253" s="14"/>
      <c r="C253" s="1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.75">
      <c r="A254" s="4"/>
      <c r="B254" s="14"/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.75">
      <c r="A255" s="4"/>
      <c r="B255" s="14"/>
      <c r="C255" s="1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.75">
      <c r="A256" s="4"/>
      <c r="B256" s="14"/>
      <c r="C256" s="1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.75">
      <c r="A257" s="4"/>
      <c r="B257" s="14"/>
      <c r="C257" s="1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.75">
      <c r="A258" s="4"/>
      <c r="B258" s="14"/>
      <c r="C258" s="1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.75">
      <c r="A259" s="4"/>
      <c r="B259" s="14"/>
      <c r="C259" s="1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.75">
      <c r="A260" s="4"/>
      <c r="B260" s="14"/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.75">
      <c r="A261" s="4"/>
      <c r="B261" s="14"/>
      <c r="C261" s="1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.75">
      <c r="A262" s="4"/>
      <c r="B262" s="14"/>
      <c r="C262" s="1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.75">
      <c r="A263" s="4"/>
      <c r="B263" s="14"/>
      <c r="C263" s="1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>
      <c r="A264" s="4"/>
      <c r="B264" s="14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.75">
      <c r="A265" s="4"/>
      <c r="B265" s="14"/>
      <c r="C265" s="1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.75">
      <c r="A266" s="4"/>
      <c r="B266" s="14"/>
      <c r="C266" s="1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.75">
      <c r="A267" s="4"/>
      <c r="B267" s="14"/>
      <c r="C267" s="1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.75">
      <c r="A268" s="4"/>
      <c r="B268" s="14"/>
      <c r="C268" s="1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.75">
      <c r="A269" s="4"/>
      <c r="B269" s="14"/>
      <c r="C269" s="1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.75">
      <c r="A270" s="4"/>
      <c r="B270" s="14"/>
      <c r="C270" s="1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.75">
      <c r="A271" s="4"/>
      <c r="B271" s="14"/>
      <c r="C271" s="1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.75">
      <c r="A272" s="4"/>
      <c r="B272" s="14"/>
      <c r="C272" s="1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.75">
      <c r="A273" s="4"/>
      <c r="B273" s="14"/>
      <c r="C273" s="1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.75">
      <c r="A274" s="4"/>
      <c r="B274" s="14"/>
      <c r="C274" s="1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.75">
      <c r="A275" s="4"/>
      <c r="B275" s="14"/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.75">
      <c r="A276" s="4"/>
      <c r="B276" s="14"/>
      <c r="C276" s="1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.75">
      <c r="A277" s="4"/>
      <c r="B277" s="14"/>
      <c r="C277" s="1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.75">
      <c r="A278" s="4"/>
      <c r="B278" s="14"/>
      <c r="C278" s="1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.75">
      <c r="A279" s="4"/>
      <c r="B279" s="14"/>
      <c r="C279" s="1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.75">
      <c r="A280" s="4"/>
      <c r="B280" s="14"/>
      <c r="C280" s="1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.75">
      <c r="A281" s="4"/>
      <c r="B281" s="14"/>
      <c r="C281" s="1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.75">
      <c r="A282" s="4"/>
      <c r="B282" s="14"/>
      <c r="C282" s="1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.75">
      <c r="A283" s="4"/>
      <c r="B283" s="14"/>
      <c r="C283" s="1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.75">
      <c r="A284" s="4"/>
      <c r="B284" s="14"/>
      <c r="C284" s="1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.75">
      <c r="A285" s="4"/>
      <c r="B285" s="14"/>
      <c r="C285" s="1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.75">
      <c r="A286" s="4"/>
      <c r="B286" s="14"/>
      <c r="C286" s="1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.75">
      <c r="A287" s="4"/>
      <c r="B287" s="14"/>
      <c r="C287" s="1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.75">
      <c r="A288" s="4"/>
      <c r="B288" s="14"/>
      <c r="C288" s="1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.75">
      <c r="A289" s="4"/>
      <c r="B289" s="14"/>
      <c r="C289" s="1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.75">
      <c r="A290" s="4"/>
      <c r="B290" s="14"/>
      <c r="C290" s="1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.75">
      <c r="A291" s="4"/>
      <c r="B291" s="14"/>
      <c r="C291" s="1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.75">
      <c r="A292" s="4"/>
      <c r="B292" s="14"/>
      <c r="C292" s="1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.75">
      <c r="A293" s="4"/>
      <c r="B293" s="14"/>
      <c r="C293" s="1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.75">
      <c r="A294" s="4"/>
      <c r="B294" s="14"/>
      <c r="C294" s="1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.75">
      <c r="A295" s="4"/>
      <c r="B295" s="14"/>
      <c r="C295" s="1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.75">
      <c r="A296" s="4"/>
      <c r="B296" s="14"/>
      <c r="C296" s="1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.75">
      <c r="A297" s="4"/>
      <c r="B297" s="14"/>
      <c r="C297" s="1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.75">
      <c r="A298" s="4"/>
      <c r="B298" s="14"/>
      <c r="C298" s="1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.75">
      <c r="A299" s="4"/>
      <c r="B299" s="14"/>
      <c r="C299" s="1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.75">
      <c r="A300" s="4"/>
      <c r="B300" s="14"/>
      <c r="C300" s="1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.75">
      <c r="A301" s="4"/>
      <c r="B301" s="14"/>
      <c r="C301" s="1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.75">
      <c r="A302" s="4"/>
      <c r="B302" s="14"/>
      <c r="C302" s="1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.75">
      <c r="A303" s="4"/>
      <c r="B303" s="14"/>
      <c r="C303" s="1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.75">
      <c r="A304" s="4"/>
      <c r="B304" s="14"/>
      <c r="C304" s="1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.75">
      <c r="A305" s="4"/>
      <c r="B305" s="14"/>
      <c r="C305" s="1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.75">
      <c r="A306" s="4"/>
      <c r="B306" s="14"/>
      <c r="C306" s="1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.75">
      <c r="A307" s="4"/>
      <c r="B307" s="14"/>
      <c r="C307" s="1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.75">
      <c r="A308" s="4"/>
      <c r="B308" s="14"/>
      <c r="C308" s="1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.75">
      <c r="A309" s="4"/>
      <c r="B309" s="14"/>
      <c r="C309" s="1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.75">
      <c r="A310" s="4"/>
      <c r="B310" s="14"/>
      <c r="C310" s="1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.75">
      <c r="A311" s="4"/>
      <c r="B311" s="14"/>
      <c r="C311" s="1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.75">
      <c r="A312" s="4"/>
      <c r="B312" s="14"/>
      <c r="C312" s="1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.75">
      <c r="A313" s="4"/>
      <c r="B313" s="14"/>
      <c r="C313" s="1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.75">
      <c r="A314" s="4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.75">
      <c r="A315" s="4"/>
      <c r="B315" s="14"/>
      <c r="C315" s="1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.75">
      <c r="A316" s="4"/>
      <c r="B316" s="14"/>
      <c r="C316" s="1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.75">
      <c r="A317" s="4"/>
      <c r="B317" s="14"/>
      <c r="C317" s="1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.75">
      <c r="A318" s="4"/>
      <c r="B318" s="14"/>
      <c r="C318" s="1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.75">
      <c r="A319" s="4"/>
      <c r="B319" s="14"/>
      <c r="C319" s="1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.75">
      <c r="A320" s="4"/>
      <c r="B320" s="14"/>
      <c r="C320" s="1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.75">
      <c r="A321" s="4"/>
      <c r="B321" s="14"/>
      <c r="C321" s="1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.75">
      <c r="A322" s="4"/>
      <c r="B322" s="14"/>
      <c r="C322" s="1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.75">
      <c r="A323" s="4"/>
      <c r="B323" s="14"/>
      <c r="C323" s="1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.75">
      <c r="A324" s="4"/>
      <c r="B324" s="14"/>
      <c r="C324" s="1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.75">
      <c r="A325" s="4"/>
      <c r="B325" s="14"/>
      <c r="C325" s="1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.75">
      <c r="A326" s="4"/>
      <c r="B326" s="14"/>
      <c r="C326" s="1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.75">
      <c r="A327" s="4"/>
      <c r="B327" s="14"/>
      <c r="C327" s="1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.75">
      <c r="A328" s="4"/>
      <c r="B328" s="14"/>
      <c r="C328" s="1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.75">
      <c r="A329" s="4"/>
      <c r="B329" s="14"/>
      <c r="C329" s="1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.75">
      <c r="A330" s="4"/>
      <c r="B330" s="14"/>
      <c r="C330" s="1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.75">
      <c r="A331" s="4"/>
      <c r="B331" s="14"/>
      <c r="C331" s="1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.75">
      <c r="A332" s="4"/>
      <c r="B332" s="14"/>
      <c r="C332" s="1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.75">
      <c r="A333" s="4"/>
      <c r="B333" s="14"/>
      <c r="C333" s="1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.75">
      <c r="A334" s="4"/>
      <c r="B334" s="14"/>
      <c r="C334" s="1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.75">
      <c r="A335" s="4"/>
      <c r="B335" s="14"/>
      <c r="C335" s="1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.75">
      <c r="A336" s="4"/>
      <c r="B336" s="14"/>
      <c r="C336" s="1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.75">
      <c r="A337" s="4"/>
      <c r="B337" s="14"/>
      <c r="C337" s="1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.75">
      <c r="A338" s="4"/>
      <c r="B338" s="14"/>
      <c r="C338" s="1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.75">
      <c r="A339" s="4"/>
      <c r="B339" s="14"/>
      <c r="C339" s="1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.75">
      <c r="A340" s="4"/>
      <c r="B340" s="14"/>
      <c r="C340" s="1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3" ht="15.75">
      <c r="A341" s="4"/>
      <c r="B341" s="14"/>
      <c r="C341" s="14"/>
    </row>
    <row r="342" spans="1:2" ht="15.75">
      <c r="A342" s="4"/>
      <c r="B342" s="14"/>
    </row>
    <row r="343" spans="1:2" ht="15.75">
      <c r="A343" s="4"/>
      <c r="B343" s="14"/>
    </row>
    <row r="344" spans="1:2" ht="15.75">
      <c r="A344" s="4"/>
      <c r="B344" s="14"/>
    </row>
    <row r="345" spans="1:2" ht="15.75">
      <c r="A345" s="4"/>
      <c r="B345" s="14"/>
    </row>
    <row r="346" ht="15.75">
      <c r="A346" s="4"/>
    </row>
    <row r="347" ht="15.75">
      <c r="A347" s="4"/>
    </row>
  </sheetData>
  <sheetProtection/>
  <autoFilter ref="A2:A52">
    <sortState ref="A3:A347">
      <sortCondition sortBy="value" ref="A3:A347"/>
    </sortState>
  </autoFilter>
  <mergeCells count="15">
    <mergeCell ref="A1:M1"/>
    <mergeCell ref="M2:M4"/>
    <mergeCell ref="A2:A4"/>
    <mergeCell ref="B2:B4"/>
    <mergeCell ref="C2:C4"/>
    <mergeCell ref="K2:K4"/>
    <mergeCell ref="L2:L4"/>
    <mergeCell ref="D2:J2"/>
    <mergeCell ref="D3:E3"/>
    <mergeCell ref="F3:G3"/>
    <mergeCell ref="H3:I3"/>
    <mergeCell ref="J3:J4"/>
    <mergeCell ref="B53:M53"/>
    <mergeCell ref="B54:M54"/>
    <mergeCell ref="B55:M55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2022-11-12T18:43:36Z</cp:lastPrinted>
  <dcterms:created xsi:type="dcterms:W3CDTF">2011-11-10T09:54:34Z</dcterms:created>
  <dcterms:modified xsi:type="dcterms:W3CDTF">2022-11-12T18:44:52Z</dcterms:modified>
  <cp:category/>
  <cp:version/>
  <cp:contentType/>
  <cp:contentStatus/>
</cp:coreProperties>
</file>