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xr:revisionPtr revIDLastSave="0" documentId="13_ncr:1000001_{38A83AC4-25B3-A542-94AE-523DB64197AE}" xr6:coauthVersionLast="47" xr6:coauthVersionMax="47" xr10:uidLastSave="{00000000-0000-0000-0000-000000000000}"/>
  <bookViews>
    <workbookView xWindow="630" yWindow="615" windowWidth="20640" windowHeight="10425" activeTab="4" xr2:uid="{00000000-000D-0000-FFFF-FFFF00000000}"/>
  </bookViews>
  <sheets>
    <sheet name="7 клас " sheetId="1" r:id="rId1"/>
    <sheet name="8 клас" sheetId="2" r:id="rId2"/>
    <sheet name="9 клас" sheetId="3" r:id="rId3"/>
    <sheet name="10 клас" sheetId="5" r:id="rId4"/>
    <sheet name="11 клас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5" l="1"/>
  <c r="L26" i="5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6" i="6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6" i="5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6" i="3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6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6" i="1"/>
</calcChain>
</file>

<file path=xl/sharedStrings.xml><?xml version="1.0" encoding="utf-8"?>
<sst xmlns="http://schemas.openxmlformats.org/spreadsheetml/2006/main" count="590" uniqueCount="375">
  <si>
    <t>№</t>
  </si>
  <si>
    <t>ЗНЗ</t>
  </si>
  <si>
    <t>Кількість балів</t>
  </si>
  <si>
    <t>Всього балів</t>
  </si>
  <si>
    <t>Балів після апеляції</t>
  </si>
  <si>
    <t xml:space="preserve"> Диплом</t>
  </si>
  <si>
    <t xml:space="preserve">Прізвище, ім'я, по батькові </t>
  </si>
  <si>
    <t>з/п</t>
  </si>
  <si>
    <t>І</t>
  </si>
  <si>
    <t>II</t>
  </si>
  <si>
    <t>III</t>
  </si>
  <si>
    <t>Голова журі</t>
  </si>
  <si>
    <t>Члени журі</t>
  </si>
  <si>
    <t xml:space="preserve">Прізвище ім’я по батькові </t>
  </si>
  <si>
    <t>вчителя</t>
  </si>
  <si>
    <t>Секретар журі</t>
  </si>
  <si>
    <t>Шифр</t>
  </si>
  <si>
    <t>Ліцей №1</t>
  </si>
  <si>
    <t>Ліцей №5</t>
  </si>
  <si>
    <t>Ліцей №6</t>
  </si>
  <si>
    <t>Ліцей №7</t>
  </si>
  <si>
    <t>Ліцей №8</t>
  </si>
  <si>
    <t>Ліцей №12</t>
  </si>
  <si>
    <t>Ліцей №14</t>
  </si>
  <si>
    <t>Ліцей №16</t>
  </si>
  <si>
    <t>Ліцей №17</t>
  </si>
  <si>
    <t>БЛОД</t>
  </si>
  <si>
    <t>ЗОШ №10</t>
  </si>
  <si>
    <t>ЗОШ №16</t>
  </si>
  <si>
    <t>Москальова Аріна Романівна</t>
  </si>
  <si>
    <t>ЗОШ №28</t>
  </si>
  <si>
    <t>ЗОШ №30</t>
  </si>
  <si>
    <t>ЗОШ №31</t>
  </si>
  <si>
    <t>ЗОШ №33</t>
  </si>
  <si>
    <t>ЗОШ №37</t>
  </si>
  <si>
    <t>ЗОШ №38</t>
  </si>
  <si>
    <t>НВК "Лідер"</t>
  </si>
  <si>
    <t>Кучерівський Нікіта Сергійович</t>
  </si>
  <si>
    <t>ЗОШ №20</t>
  </si>
  <si>
    <t>Яровенко Ксенія Дмитрівна</t>
  </si>
  <si>
    <t>Лесінська Марія Валентинівна</t>
  </si>
  <si>
    <t>Липка Дарина Василівна</t>
  </si>
  <si>
    <t>Варварюк Вікторія Сергіївна</t>
  </si>
  <si>
    <t>Ліцей №21</t>
  </si>
  <si>
    <t>Коровійський ліцей</t>
  </si>
  <si>
    <t>Гімназія №4</t>
  </si>
  <si>
    <t>Загул Ілля Васильович</t>
  </si>
  <si>
    <t>Поповиченко Анатолій Олександрович</t>
  </si>
  <si>
    <t>Дорош Інна Вадимівна</t>
  </si>
  <si>
    <t>Богайчук Ельвіра Володимирівна</t>
  </si>
  <si>
    <t>Гушевата Поліна Віталіївна</t>
  </si>
  <si>
    <t>Співак Димитрій Андрійович</t>
  </si>
  <si>
    <t>Ліцей сфери послуг</t>
  </si>
  <si>
    <t>ліцей №4</t>
  </si>
  <si>
    <t>А.Ф.Тумак</t>
  </si>
  <si>
    <t>С.С.Кізіма</t>
  </si>
  <si>
    <t>Задачі</t>
  </si>
  <si>
    <t>IV</t>
  </si>
  <si>
    <t>Вірт. експеримент</t>
  </si>
  <si>
    <t>V</t>
  </si>
  <si>
    <t>Савискул Олександр Андрійович</t>
  </si>
  <si>
    <t>Гренюк Марія Олегівга</t>
  </si>
  <si>
    <t>Добрянський Кирило Віталійович</t>
  </si>
  <si>
    <t>Доросевич Борис Миколайович</t>
  </si>
  <si>
    <t>Холодюк Владислав Михайлович</t>
  </si>
  <si>
    <t>Владичан Єлизавета Сергіївна</t>
  </si>
  <si>
    <t>Чеботар Ольга Валерївна</t>
  </si>
  <si>
    <t>Мунтян Тетяна Владиславівна</t>
  </si>
  <si>
    <t>Черновський Дмитро Олександрович</t>
  </si>
  <si>
    <t>Ткачук Андрій Олександрович</t>
  </si>
  <si>
    <t>Клименко Вікторія Андріївна</t>
  </si>
  <si>
    <t>Морар Анна Валентинівна</t>
  </si>
  <si>
    <t>Гуцул Каріна Павлівна</t>
  </si>
  <si>
    <t>Дзюбан Анастасія Романівна</t>
  </si>
  <si>
    <t>Юрчук Діана Сергіївна</t>
  </si>
  <si>
    <t>Сливка Ярина Андріївна</t>
  </si>
  <si>
    <t>Бак Роман Вікторович</t>
  </si>
  <si>
    <t>Никула Назар Дмитрович</t>
  </si>
  <si>
    <t>Величко Анастасія Русланівна</t>
  </si>
  <si>
    <t>Чернописький Андрій Ігорович</t>
  </si>
  <si>
    <t>Андрицький Стас В'ячеславович</t>
  </si>
  <si>
    <t>ліцей №1</t>
  </si>
  <si>
    <t>ліцей №2</t>
  </si>
  <si>
    <t>ліцей №3</t>
  </si>
  <si>
    <t>ліцей №6</t>
  </si>
  <si>
    <t>ліцей №7</t>
  </si>
  <si>
    <t>ліцей №8</t>
  </si>
  <si>
    <t>ліцей №10</t>
  </si>
  <si>
    <t>ліцей №12</t>
  </si>
  <si>
    <t>ліцей №11</t>
  </si>
  <si>
    <t>ліцей №14</t>
  </si>
  <si>
    <t>ліцей №15</t>
  </si>
  <si>
    <t>ліцей №17</t>
  </si>
  <si>
    <t>ліцей №18</t>
  </si>
  <si>
    <t>ліцей №19</t>
  </si>
  <si>
    <t>ліцей №21</t>
  </si>
  <si>
    <t>ЗОШ №1</t>
  </si>
  <si>
    <t>Починок Анастасія Мирославівна</t>
  </si>
  <si>
    <t>Шумко Іван Михайлович</t>
  </si>
  <si>
    <t>Міхєєва Анісія Андріївна</t>
  </si>
  <si>
    <t>Бринь Юрій Миколайович</t>
  </si>
  <si>
    <t>Танєвський Богдан Костянтинович</t>
  </si>
  <si>
    <t>Похивка Вікторія Олександрівна</t>
  </si>
  <si>
    <t>Данко Олександр Іванович</t>
  </si>
  <si>
    <t>Паскар Аміна Анатоліївна</t>
  </si>
  <si>
    <t>Капіцький Андрій Васильович</t>
  </si>
  <si>
    <t>Ластівка Олександра Олександрівна</t>
  </si>
  <si>
    <t>Трофімова Каріна Едіківна</t>
  </si>
  <si>
    <t>Скутар Ксенія Ігорівна</t>
  </si>
  <si>
    <t>Котлик Данило Андрійович</t>
  </si>
  <si>
    <t>Урсу Артем Олександрович</t>
  </si>
  <si>
    <t>Русу Олександр Лівіувич</t>
  </si>
  <si>
    <t>Васильков Нікіта Андрійович</t>
  </si>
  <si>
    <t>Глінська Ірина Андріївна</t>
  </si>
  <si>
    <t>Тащук Давид Сергійович</t>
  </si>
  <si>
    <t>Островський Любомир Олегович</t>
  </si>
  <si>
    <t>Мунтян Ангеліна Владиславівна</t>
  </si>
  <si>
    <t>Різун Костянтин Миколайович</t>
  </si>
  <si>
    <t>Грамота Єлизавета Михайлівна</t>
  </si>
  <si>
    <t>Флюндра Михайло Георгійович</t>
  </si>
  <si>
    <t>Фарфанюк Андрій Віталійович</t>
  </si>
  <si>
    <t>Бойда Анна Анатоліївна</t>
  </si>
  <si>
    <t>Парасків Анна-Марія Іоанівна</t>
  </si>
  <si>
    <t>Андрухов Роман Олександрович</t>
  </si>
  <si>
    <t>Гиршкан Аліна Олександрівна</t>
  </si>
  <si>
    <t>Гринюк Єлизавета Юріівна</t>
  </si>
  <si>
    <t>Зозуля Роман Ігорович</t>
  </si>
  <si>
    <t>Сметанюк Юлія Валеріївна</t>
  </si>
  <si>
    <t>Гурковська Катерина Сергіївна</t>
  </si>
  <si>
    <t>Ткаченко Вікторія Андріївна</t>
  </si>
  <si>
    <t>Кметь Анастасія Тарасівна</t>
  </si>
  <si>
    <t>Жулінський Євгеній Геннадійович</t>
  </si>
  <si>
    <t>Ліцей №19</t>
  </si>
  <si>
    <t>ВСЛІ</t>
  </si>
  <si>
    <t>Фетісов Гліб Сергійович</t>
  </si>
  <si>
    <t>Мінтенко Дмитро Ігорович</t>
  </si>
  <si>
    <t>Шакун Ілля Олександрович</t>
  </si>
  <si>
    <t>Сидор Анатолій Олегович</t>
  </si>
  <si>
    <t>Сиротюк Владислав Володимирович</t>
  </si>
  <si>
    <t>Тихомиров Павло Олександрович</t>
  </si>
  <si>
    <t>Поштаренко Артем Ігорович</t>
  </si>
  <si>
    <t>Павлович Діана Миколаївна</t>
  </si>
  <si>
    <t>Гладкий Антон Генадійович</t>
  </si>
  <si>
    <t>Іонашку Еммануіл Русланович</t>
  </si>
  <si>
    <t>Козуб Тетяна Анатоліївна</t>
  </si>
  <si>
    <t>Бешлей Христина Володимирівна</t>
  </si>
  <si>
    <t>Дружиніна Анна Миколаївна</t>
  </si>
  <si>
    <t>Козьма Роман Юрійович</t>
  </si>
  <si>
    <t>Лещук Андрій Віталійович</t>
  </si>
  <si>
    <t>Косило Олексій Дмитрович</t>
  </si>
  <si>
    <t>Ковбасюк Євгеній Леонідович</t>
  </si>
  <si>
    <t>ЗОШ №4</t>
  </si>
  <si>
    <t>Бєлєнкова Анастасія Андріївна</t>
  </si>
  <si>
    <t>ВПУР</t>
  </si>
  <si>
    <t>комерц. училище</t>
  </si>
  <si>
    <t>ПТУ №3</t>
  </si>
  <si>
    <t>ПТУ №8</t>
  </si>
  <si>
    <t>Кізіма С.С.</t>
  </si>
  <si>
    <t>Погоріловська К.В.</t>
  </si>
  <si>
    <t>Шилепницький Максим Павлович</t>
  </si>
  <si>
    <t>Фартушинський Богдан Ростиславович</t>
  </si>
  <si>
    <t>Ваврін Нікіта Павлович</t>
  </si>
  <si>
    <t>Поліщук Олександр Андрійович</t>
  </si>
  <si>
    <t>Мельник Олеся Степанівна</t>
  </si>
  <si>
    <t xml:space="preserve">Каньовський Олександр Юрійович </t>
  </si>
  <si>
    <t>ліцей №5</t>
  </si>
  <si>
    <t>Болган Олександр Сергійович</t>
  </si>
  <si>
    <t>Пилипюк Артем Володимирович</t>
  </si>
  <si>
    <t>Козловський Володимир Ярославович</t>
  </si>
  <si>
    <t>Яцько Ігор Миколайович</t>
  </si>
  <si>
    <t>Чураєва Галина Юріївна</t>
  </si>
  <si>
    <t>Шведюк Євген Іванович</t>
  </si>
  <si>
    <t>Струц Максим Васильович</t>
  </si>
  <si>
    <t>Кононов Іван Валерійович</t>
  </si>
  <si>
    <t>Кулічевський Юрій Юрійович</t>
  </si>
  <si>
    <t>Тарновецький Степан Іванович</t>
  </si>
  <si>
    <t>Нікулін Артем Дмитрович</t>
  </si>
  <si>
    <t>Карча Анастасія Василівна</t>
  </si>
  <si>
    <t>Палійчук М.Д.</t>
  </si>
  <si>
    <t>будівельний ліцей</t>
  </si>
  <si>
    <t>ліцей №20</t>
  </si>
  <si>
    <t>Гурак Л.І.</t>
  </si>
  <si>
    <t>Тумак А.Ф.</t>
  </si>
  <si>
    <t>Марченко О.М.</t>
  </si>
  <si>
    <t>Пшенічка П.Ф.</t>
  </si>
  <si>
    <t>Москалу Т.Д.</t>
  </si>
  <si>
    <t>Букатар І.О.</t>
  </si>
  <si>
    <t>Букатар О.М.</t>
  </si>
  <si>
    <t>Пастула Н.І.</t>
  </si>
  <si>
    <t>Таран Г.М.</t>
  </si>
  <si>
    <t>Олексієвич Н.Л.</t>
  </si>
  <si>
    <t>Кравчук В.М.</t>
  </si>
  <si>
    <t>Стаднік О.Я.</t>
  </si>
  <si>
    <t>Волощук І.Б.</t>
  </si>
  <si>
    <t>Паскарюк С.М.</t>
  </si>
  <si>
    <t>Боровая Н.Б.</t>
  </si>
  <si>
    <t>Данилюк М.В.</t>
  </si>
  <si>
    <t>Кузь Н.І.</t>
  </si>
  <si>
    <t>Онуфраш Г.М.</t>
  </si>
  <si>
    <t>Курущак А.І.</t>
  </si>
  <si>
    <t>Нагайчук Д.В.</t>
  </si>
  <si>
    <t>Сопільник Т.М.</t>
  </si>
  <si>
    <t>Бурачек В.Р.</t>
  </si>
  <si>
    <t>Хамула С.М.</t>
  </si>
  <si>
    <t>Юзик М.І.</t>
  </si>
  <si>
    <t>Куцик Г.І.</t>
  </si>
  <si>
    <t>Пуганцева О.В.</t>
  </si>
  <si>
    <t>Матвеєв А.О.</t>
  </si>
  <si>
    <t>Коблянська Ф.Г.</t>
  </si>
  <si>
    <t>Вербовська С.В.</t>
  </si>
  <si>
    <t>Сабура Г.М.</t>
  </si>
  <si>
    <t>Деркач Н.А.</t>
  </si>
  <si>
    <t>Трепко В.В.</t>
  </si>
  <si>
    <t>Гливка С.В.</t>
  </si>
  <si>
    <t>Овчинніков Ф.Я.</t>
  </si>
  <si>
    <t>Савчук Г.Д.</t>
  </si>
  <si>
    <t>Іванійчук І.О.</t>
  </si>
  <si>
    <t>Руснак Т.А.</t>
  </si>
  <si>
    <t>Кучак А.І.</t>
  </si>
  <si>
    <t>Кулічану О.М.</t>
  </si>
  <si>
    <t>Грицюк А.Д.</t>
  </si>
  <si>
    <t>Андрійчук С.С.</t>
  </si>
  <si>
    <t>Добрянська Г.</t>
  </si>
  <si>
    <t>Рибчук Н.В.</t>
  </si>
  <si>
    <t>Рябко Р.Г.</t>
  </si>
  <si>
    <t>Тарангул Г.І.</t>
  </si>
  <si>
    <t>Ротар Г.О.</t>
  </si>
  <si>
    <t>11-06</t>
  </si>
  <si>
    <t>11-05</t>
  </si>
  <si>
    <t>11-04</t>
  </si>
  <si>
    <t>11-03</t>
  </si>
  <si>
    <t>11-02</t>
  </si>
  <si>
    <t>11-01</t>
  </si>
  <si>
    <t>11-19</t>
  </si>
  <si>
    <t>11-18</t>
  </si>
  <si>
    <t>Костинян Валерія Іванівна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</si>
  <si>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</si>
  <si>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</si>
  <si>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</si>
  <si>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</si>
  <si>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</si>
  <si>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</si>
  <si>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</si>
  <si>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</si>
  <si>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</si>
  <si>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</si>
  <si>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</si>
  <si>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П.Ф.Пшенічка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</si>
  <si>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</si>
  <si>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</si>
  <si>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</si>
  <si>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</si>
  <si>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</si>
  <si>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</si>
  <si>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</si>
  <si>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</si>
  <si>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</si>
  <si>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</si>
  <si>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</si>
  <si>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</si>
  <si>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</si>
  <si>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</si>
  <si>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</si>
  <si>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</si>
  <si>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Щукіна Анастасія Сергіївна</t>
  </si>
  <si>
    <t>07-17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</si>
  <si>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</si>
  <si>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</si>
  <si>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</si>
  <si>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</si>
  <si>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</si>
  <si>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</si>
  <si>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</si>
  <si>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</si>
  <si>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гімназія №4</t>
  </si>
  <si>
    <t>Данилюк О.І.</t>
  </si>
  <si>
    <t>07-26</t>
  </si>
  <si>
    <t>07-27</t>
  </si>
  <si>
    <t>07-28</t>
  </si>
  <si>
    <r>
      <t>ПРОТОКОЛ
підсумків перевірки робіт учнів 7  класу  ІІ етапу Всеукраїнської олімпіади з фізики 2022/2023 навчального року 
26 листопада  2022 року
Журі у складі:    Тумак А.Ф., голови журі, Рябко Р.Г., Гавлюк Н.М., Сабури Г.М., Кравчук В.М.</t>
    </r>
    <r>
      <rPr>
        <b/>
        <sz val="12"/>
        <rFont val="Times New Roman"/>
        <family val="1"/>
        <charset val="204"/>
      </rPr>
      <t xml:space="preserve">,  членів журі, 
проаналізувавши результати виконаних завдань 28 учасників олімпіади,  оцінило їх роботи таким чином:        </t>
    </r>
  </si>
  <si>
    <t>Р.Г.Рябко</t>
  </si>
  <si>
    <t>Н.М.Гавлюк</t>
  </si>
  <si>
    <t>Г.М.Сабура</t>
  </si>
  <si>
    <t>В.М.Кравчук</t>
  </si>
  <si>
    <t>С.М.Хамула</t>
  </si>
  <si>
    <t>С.М.Паскарюк</t>
  </si>
  <si>
    <t>О.М.Букатар</t>
  </si>
  <si>
    <r>
      <t>ПРОТОКОЛ
підсумків перевірки робіт учнів 11  класу  ІІ етапу Всеукраїнської олімпіади з фізики 2022/2023 навчального року 
26 листопада  2022 року
Журі у складі:    Тумак А.Ф., голови журі, Пшенічки П.Ф., Паскарюк С.М., Хамули С.М., Букатаря О.М.</t>
    </r>
    <r>
      <rPr>
        <b/>
        <sz val="12"/>
        <rFont val="Times New Roman"/>
        <family val="1"/>
        <charset val="204"/>
      </rPr>
      <t xml:space="preserve">,  членів журі, 
проаналізувавши результати виконаних завдань 19 учасників олімпіади,  оцінило їх роботи таким чином:        </t>
    </r>
  </si>
  <si>
    <t>Т.Ф.Дячук</t>
  </si>
  <si>
    <t>Г.М.Онуфраш</t>
  </si>
  <si>
    <t>Г.О.Ротар</t>
  </si>
  <si>
    <t>В.В.Трепко</t>
  </si>
  <si>
    <r>
      <t>ПРОТОКОЛ
підсумків перевірки робіт учнів 9  класу  ІІ етапу Всеукраїнської олімпіади з фізики 2022/2023 навчального року 
26 листопада  2022 року
Журі у складі:    Тумак А.Ф., голови журі, Трепко В.В., Онуфраш Г.М., Ротар Г.О., Дячук Т.Ф.</t>
    </r>
    <r>
      <rPr>
        <b/>
        <sz val="12"/>
        <rFont val="Times New Roman"/>
        <family val="1"/>
        <charset val="204"/>
      </rPr>
      <t xml:space="preserve">,  членів журі, 
проаналізувавши результати виконаних завдань 25 учасників олімпіади,  оцінило їх роботи таким чином:        </t>
    </r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</si>
  <si>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</si>
  <si>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</si>
  <si>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</si>
  <si>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</si>
  <si>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</si>
  <si>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</si>
  <si>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</si>
  <si>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</si>
  <si>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</si>
  <si>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</si>
  <si>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</si>
  <si>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</si>
  <si>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Гудзіковська Ксенія Віталіївна</t>
  </si>
  <si>
    <t>08-13</t>
  </si>
  <si>
    <t>Федоров Олександр Сергійович</t>
  </si>
  <si>
    <t>08-14</t>
  </si>
  <si>
    <t>08-15</t>
  </si>
  <si>
    <t>08-16</t>
  </si>
  <si>
    <t>08-17</t>
  </si>
  <si>
    <t>Г.М.Таран</t>
  </si>
  <si>
    <t>С.К.Німіжан</t>
  </si>
  <si>
    <t>А.І.Курущак</t>
  </si>
  <si>
    <t>08-18</t>
  </si>
  <si>
    <t>08-19</t>
  </si>
  <si>
    <t>08-20</t>
  </si>
  <si>
    <r>
      <t>ПРОТОКОЛ
підсумків перевірки робіт учнів 8  класу  ІІ етапу Всеукраїнської олімпіади з фізики 2022/2023 навчального року 
26 листопада  2022 року
Журі у складі:    Тумак А.Ф., голови журі,Г.М.Таран, С.К.Німіжан, А.І.Курущак</t>
    </r>
    <r>
      <rPr>
        <b/>
        <sz val="12"/>
        <rFont val="Times New Roman"/>
        <family val="1"/>
        <charset val="204"/>
      </rPr>
      <t xml:space="preserve">,  членів журі, 
проаналізувавши результати виконаних завдань 20 учасників олімпіади,  оцінило їх роботи таким чином:        </t>
    </r>
  </si>
  <si>
    <r>
      <t>ПРОТОКОЛ
підсумків перевірки робіт учнів 10  класу  ІІ етапу Всеукраїнської олімпіади з фізики 2022/2023 навчального року 
26 листопада  2022 року
Журі у складі:    Тумак А.Ф., голови журі, Стаднік О.Я., Андрійчук С.С., Ф.Г.Коблянської</t>
    </r>
    <r>
      <rPr>
        <b/>
        <sz val="12"/>
        <rFont val="Times New Roman"/>
        <family val="1"/>
        <charset val="204"/>
      </rPr>
      <t xml:space="preserve">,  членів журі, 
проаналізувавши результати виконаних завдань 21 учасників олімпіади,  оцінило їх роботи таким чином:        </t>
    </r>
  </si>
  <si>
    <t>Ф.Г.Коблянська</t>
  </si>
  <si>
    <t>С.С.Андрійчук</t>
  </si>
  <si>
    <t>О.Я.Стаднік</t>
  </si>
  <si>
    <t>10-01</t>
  </si>
  <si>
    <t>10-02</t>
  </si>
  <si>
    <t>10-03</t>
  </si>
  <si>
    <t>10-04</t>
  </si>
  <si>
    <t>10-05</t>
  </si>
  <si>
    <t>10-06</t>
  </si>
  <si>
    <t>Діякон Євгеній Віталійович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</si>
  <si>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</si>
  <si>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</si>
  <si>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</si>
  <si>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</si>
  <si>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</si>
  <si>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</si>
  <si>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</si>
  <si>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</si>
  <si>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Березовська Олеся Михайлівна</t>
  </si>
  <si>
    <t>Купіна Н.</t>
  </si>
  <si>
    <t>10-15</t>
  </si>
  <si>
    <t>10-16</t>
  </si>
  <si>
    <t>10-17</t>
  </si>
  <si>
    <t>Краснюкевич Марія Олександрівна</t>
  </si>
  <si>
    <t>10-18</t>
  </si>
  <si>
    <t>Унгурян Віталій Васильович</t>
  </si>
  <si>
    <t>10-19</t>
  </si>
  <si>
    <t>10-20</t>
  </si>
  <si>
    <t>10-21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</si>
  <si>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</si>
  <si>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</si>
  <si>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</si>
  <si>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</si>
  <si>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</si>
  <si>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</si>
  <si>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</si>
  <si>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</si>
  <si>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</si>
  <si>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Мончаківський Микола Олегович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</si>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</sst>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1"/>
      <color rgb="FF2021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4" fillId="0" borderId="9" xfId="0" applyFont="1" applyBorder="1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/>
    </xf>
    <xf numFmtId="0" fontId="4" fillId="0" borderId="9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8" xfId="0" applyFont="1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wrapText="1"/>
    </xf>
    <xf numFmtId="0" fontId="12" fillId="0" borderId="9" xfId="0" applyFont="1" applyBorder="1" applyAlignment="1"/>
    <xf numFmtId="0" fontId="14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0" fontId="15" fillId="2" borderId="9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6" xfId="0" applyFont="1" applyBorder="1"/>
    <xf numFmtId="0" fontId="7" fillId="0" borderId="1" xfId="0" applyFont="1" applyBorder="1" applyAlignment="1">
      <alignment horizontal="center" vertical="center"/>
    </xf>
    <xf numFmtId="0" fontId="6" fillId="0" borderId="7" xfId="0" applyFont="1" applyBorder="1"/>
    <xf numFmtId="0" fontId="5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0" borderId="11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61"/>
  <sheetViews>
    <sheetView topLeftCell="A7" zoomScaleNormal="100" workbookViewId="0">
      <selection activeCell="C12" sqref="C12"/>
    </sheetView>
  </sheetViews>
  <sheetFormatPr defaultColWidth="14.390625" defaultRowHeight="15" customHeight="1" x14ac:dyDescent="0.2"/>
  <cols>
    <col min="1" max="1" width="5.91796875" style="5" customWidth="1"/>
    <col min="2" max="2" width="7.3984375" style="5" customWidth="1"/>
    <col min="3" max="3" width="39.14453125" style="5" customWidth="1"/>
    <col min="4" max="4" width="20.04296875" style="5" customWidth="1"/>
    <col min="5" max="7" width="6.72265625" style="5" customWidth="1"/>
    <col min="8" max="8" width="7.53125" style="5" customWidth="1"/>
    <col min="9" max="9" width="6.72265625" style="5" customWidth="1"/>
    <col min="10" max="10" width="1.4765625" style="5" customWidth="1"/>
    <col min="11" max="11" width="3.09375" style="5" hidden="1" customWidth="1"/>
    <col min="12" max="12" width="11.1640625" style="5" customWidth="1"/>
    <col min="13" max="13" width="10.89453125" style="5" customWidth="1"/>
    <col min="14" max="14" width="9.14453125" style="5" customWidth="1"/>
    <col min="15" max="15" width="58.11328125" style="5" customWidth="1"/>
    <col min="16" max="16384" width="14.390625" style="5"/>
  </cols>
  <sheetData>
    <row r="1" spans="1:15" ht="99.75" customHeight="1" x14ac:dyDescent="0.2">
      <c r="A1" s="75" t="s">
        <v>279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 customHeight="1" x14ac:dyDescent="0.2">
      <c r="A2" s="32" t="s">
        <v>0</v>
      </c>
      <c r="B2" s="82" t="s">
        <v>16</v>
      </c>
      <c r="C2" s="84" t="s">
        <v>13</v>
      </c>
      <c r="D2" s="86" t="s">
        <v>1</v>
      </c>
      <c r="E2" s="80" t="s">
        <v>2</v>
      </c>
      <c r="F2" s="81"/>
      <c r="G2" s="81"/>
      <c r="H2" s="81"/>
      <c r="I2" s="81"/>
      <c r="J2" s="81"/>
      <c r="K2" s="81"/>
      <c r="L2" s="93" t="s">
        <v>3</v>
      </c>
      <c r="M2" s="78" t="s">
        <v>4</v>
      </c>
      <c r="N2" s="76" t="s">
        <v>5</v>
      </c>
      <c r="O2" s="36" t="s">
        <v>6</v>
      </c>
    </row>
    <row r="3" spans="1:15" ht="15.75" customHeight="1" x14ac:dyDescent="0.2">
      <c r="A3" s="8"/>
      <c r="B3" s="83"/>
      <c r="C3" s="85"/>
      <c r="D3" s="87"/>
      <c r="E3" s="89" t="s">
        <v>56</v>
      </c>
      <c r="F3" s="90"/>
      <c r="G3" s="90"/>
      <c r="H3" s="91"/>
      <c r="I3" s="92" t="s">
        <v>58</v>
      </c>
      <c r="J3" s="90"/>
      <c r="K3" s="90"/>
      <c r="L3" s="94"/>
      <c r="M3" s="79"/>
      <c r="N3" s="77"/>
      <c r="O3" s="9" t="s">
        <v>14</v>
      </c>
    </row>
    <row r="4" spans="1:15" ht="18.75" customHeight="1" x14ac:dyDescent="0.2">
      <c r="A4" s="8" t="s">
        <v>7</v>
      </c>
      <c r="B4" s="83"/>
      <c r="C4" s="85"/>
      <c r="D4" s="87"/>
      <c r="E4" s="33" t="s">
        <v>8</v>
      </c>
      <c r="F4" s="10" t="s">
        <v>9</v>
      </c>
      <c r="G4" s="10" t="s">
        <v>10</v>
      </c>
      <c r="H4" s="10" t="s">
        <v>57</v>
      </c>
      <c r="I4" s="96" t="s">
        <v>59</v>
      </c>
      <c r="J4" s="97"/>
      <c r="K4" s="98"/>
      <c r="L4" s="95"/>
      <c r="M4" s="79"/>
      <c r="N4" s="77"/>
      <c r="O4" s="11"/>
    </row>
    <row r="5" spans="1:15" ht="25.5" customHeight="1" x14ac:dyDescent="0.2">
      <c r="A5" s="8"/>
      <c r="B5" s="83"/>
      <c r="C5" s="85"/>
      <c r="D5" s="88"/>
      <c r="E5" s="28">
        <v>5</v>
      </c>
      <c r="F5" s="29">
        <v>5</v>
      </c>
      <c r="G5" s="29">
        <v>5</v>
      </c>
      <c r="H5" s="29">
        <v>5</v>
      </c>
      <c r="I5" s="72">
        <v>10</v>
      </c>
      <c r="J5" s="73"/>
      <c r="K5" s="74"/>
      <c r="L5" s="29">
        <v>30</v>
      </c>
      <c r="M5" s="79"/>
      <c r="N5" s="77"/>
      <c r="O5" s="12"/>
    </row>
    <row r="6" spans="1:15" s="6" customFormat="1" ht="18" x14ac:dyDescent="0.15">
      <c r="A6" s="34">
        <v>1</v>
      </c>
      <c r="B6" s="56" t="s">
        <v>251</v>
      </c>
      <c r="C6" s="41" t="s">
        <v>78</v>
      </c>
      <c r="D6" s="26" t="s">
        <v>81</v>
      </c>
      <c r="E6" s="15">
        <v>5</v>
      </c>
      <c r="F6" s="15">
        <v>2</v>
      </c>
      <c r="G6" s="15">
        <v>1</v>
      </c>
      <c r="H6" s="34">
        <v>5</v>
      </c>
      <c r="I6" s="71">
        <v>2</v>
      </c>
      <c r="J6" s="71"/>
      <c r="K6" s="71"/>
      <c r="L6" s="34">
        <f>E6+F6+G6+H6+I6</f>
        <v>15</v>
      </c>
      <c r="M6" s="15"/>
      <c r="N6" s="15"/>
      <c r="O6" s="16" t="s">
        <v>182</v>
      </c>
    </row>
    <row r="7" spans="1:15" ht="18" x14ac:dyDescent="0.2">
      <c r="A7" s="34">
        <v>2</v>
      </c>
      <c r="B7" s="57" t="s">
        <v>248</v>
      </c>
      <c r="C7" s="41" t="s">
        <v>75</v>
      </c>
      <c r="D7" s="26" t="s">
        <v>81</v>
      </c>
      <c r="E7" s="15">
        <v>1</v>
      </c>
      <c r="F7" s="15">
        <v>5</v>
      </c>
      <c r="G7" s="15">
        <v>5</v>
      </c>
      <c r="H7" s="34">
        <v>5</v>
      </c>
      <c r="I7" s="71">
        <v>10</v>
      </c>
      <c r="J7" s="71"/>
      <c r="K7" s="71"/>
      <c r="L7" s="34">
        <f t="shared" ref="L7:L32" si="0">E7+F7+G7+H7+I7</f>
        <v>26</v>
      </c>
      <c r="M7" s="15"/>
      <c r="N7" s="15"/>
      <c r="O7" s="16" t="s">
        <v>183</v>
      </c>
    </row>
    <row r="8" spans="1:15" ht="18" x14ac:dyDescent="0.2">
      <c r="A8" s="34">
        <v>3</v>
      </c>
      <c r="B8" s="57" t="s">
        <v>258</v>
      </c>
      <c r="C8" s="41" t="s">
        <v>60</v>
      </c>
      <c r="D8" s="26" t="s">
        <v>83</v>
      </c>
      <c r="E8" s="15">
        <v>1</v>
      </c>
      <c r="F8" s="15">
        <v>2</v>
      </c>
      <c r="G8" s="15">
        <v>2</v>
      </c>
      <c r="H8" s="34">
        <v>5</v>
      </c>
      <c r="I8" s="71">
        <v>2</v>
      </c>
      <c r="J8" s="71"/>
      <c r="K8" s="71"/>
      <c r="L8" s="34">
        <f t="shared" si="0"/>
        <v>12</v>
      </c>
      <c r="M8" s="15"/>
      <c r="N8" s="15"/>
      <c r="O8" s="16" t="s">
        <v>186</v>
      </c>
    </row>
    <row r="9" spans="1:15" ht="18" x14ac:dyDescent="0.2">
      <c r="A9" s="34">
        <v>4</v>
      </c>
      <c r="B9" s="57" t="s">
        <v>266</v>
      </c>
      <c r="C9" s="41" t="s">
        <v>61</v>
      </c>
      <c r="D9" s="26" t="s">
        <v>53</v>
      </c>
      <c r="E9" s="15">
        <v>5</v>
      </c>
      <c r="F9" s="15">
        <v>1</v>
      </c>
      <c r="G9" s="15">
        <v>2</v>
      </c>
      <c r="H9" s="34">
        <v>5</v>
      </c>
      <c r="I9" s="71">
        <v>1</v>
      </c>
      <c r="J9" s="71"/>
      <c r="K9" s="71"/>
      <c r="L9" s="34">
        <f t="shared" si="0"/>
        <v>14</v>
      </c>
      <c r="M9" s="15"/>
      <c r="N9" s="15"/>
      <c r="O9" s="16" t="s">
        <v>188</v>
      </c>
    </row>
    <row r="10" spans="1:15" ht="18" x14ac:dyDescent="0.2">
      <c r="A10" s="34">
        <v>5</v>
      </c>
      <c r="B10" s="57" t="s">
        <v>255</v>
      </c>
      <c r="C10" s="41" t="s">
        <v>39</v>
      </c>
      <c r="D10" s="26" t="s">
        <v>81</v>
      </c>
      <c r="E10" s="15">
        <v>1</v>
      </c>
      <c r="F10" s="15">
        <v>5</v>
      </c>
      <c r="G10" s="15">
        <v>1</v>
      </c>
      <c r="H10" s="34">
        <v>5</v>
      </c>
      <c r="I10" s="71">
        <v>2</v>
      </c>
      <c r="J10" s="71"/>
      <c r="K10" s="71"/>
      <c r="L10" s="34">
        <f t="shared" si="0"/>
        <v>14</v>
      </c>
      <c r="M10" s="15"/>
      <c r="N10" s="15"/>
      <c r="O10" s="16" t="s">
        <v>182</v>
      </c>
    </row>
    <row r="11" spans="1:15" ht="18" x14ac:dyDescent="0.2">
      <c r="A11" s="34">
        <v>6</v>
      </c>
      <c r="B11" s="57" t="s">
        <v>268</v>
      </c>
      <c r="C11" s="41" t="s">
        <v>62</v>
      </c>
      <c r="D11" s="26" t="s">
        <v>84</v>
      </c>
      <c r="E11" s="15">
        <v>2</v>
      </c>
      <c r="F11" s="15">
        <v>2</v>
      </c>
      <c r="G11" s="15">
        <v>3</v>
      </c>
      <c r="H11" s="34">
        <v>0</v>
      </c>
      <c r="I11" s="71">
        <v>0</v>
      </c>
      <c r="J11" s="71"/>
      <c r="K11" s="71"/>
      <c r="L11" s="34">
        <f t="shared" si="0"/>
        <v>7</v>
      </c>
      <c r="M11" s="15"/>
      <c r="N11" s="15"/>
      <c r="O11" s="16" t="s">
        <v>191</v>
      </c>
    </row>
    <row r="12" spans="1:15" ht="18" x14ac:dyDescent="0.2">
      <c r="A12" s="34">
        <v>7</v>
      </c>
      <c r="B12" s="57" t="s">
        <v>256</v>
      </c>
      <c r="C12" s="41" t="s">
        <v>63</v>
      </c>
      <c r="D12" s="26" t="s">
        <v>85</v>
      </c>
      <c r="E12" s="15">
        <v>1</v>
      </c>
      <c r="F12" s="15">
        <v>5</v>
      </c>
      <c r="G12" s="15">
        <v>1</v>
      </c>
      <c r="H12" s="34">
        <v>1</v>
      </c>
      <c r="I12" s="71">
        <v>2</v>
      </c>
      <c r="J12" s="71"/>
      <c r="K12" s="71"/>
      <c r="L12" s="34">
        <f t="shared" si="0"/>
        <v>10</v>
      </c>
      <c r="M12" s="15"/>
      <c r="N12" s="15"/>
      <c r="O12" s="16" t="s">
        <v>193</v>
      </c>
    </row>
    <row r="13" spans="1:15" ht="18" x14ac:dyDescent="0.2">
      <c r="A13" s="34">
        <v>8</v>
      </c>
      <c r="B13" s="57" t="s">
        <v>249</v>
      </c>
      <c r="C13" s="41" t="s">
        <v>64</v>
      </c>
      <c r="D13" s="26" t="s">
        <v>86</v>
      </c>
      <c r="E13" s="15">
        <v>5</v>
      </c>
      <c r="F13" s="15">
        <v>3</v>
      </c>
      <c r="G13" s="15">
        <v>1</v>
      </c>
      <c r="H13" s="34">
        <v>5</v>
      </c>
      <c r="I13" s="71">
        <v>2</v>
      </c>
      <c r="J13" s="71"/>
      <c r="K13" s="71"/>
      <c r="L13" s="34">
        <f t="shared" si="0"/>
        <v>16</v>
      </c>
      <c r="M13" s="15"/>
      <c r="N13" s="15"/>
      <c r="O13" s="16" t="s">
        <v>195</v>
      </c>
    </row>
    <row r="14" spans="1:15" ht="18" x14ac:dyDescent="0.2">
      <c r="A14" s="34">
        <v>9</v>
      </c>
      <c r="B14" s="56" t="s">
        <v>260</v>
      </c>
      <c r="C14" s="41" t="s">
        <v>76</v>
      </c>
      <c r="D14" s="26" t="s">
        <v>81</v>
      </c>
      <c r="E14" s="15">
        <v>1</v>
      </c>
      <c r="F14" s="15">
        <v>5</v>
      </c>
      <c r="G14" s="15">
        <v>0</v>
      </c>
      <c r="H14" s="34">
        <v>0</v>
      </c>
      <c r="I14" s="71">
        <v>4</v>
      </c>
      <c r="J14" s="71"/>
      <c r="K14" s="71"/>
      <c r="L14" s="34">
        <f t="shared" si="0"/>
        <v>10</v>
      </c>
      <c r="M14" s="15"/>
      <c r="N14" s="15"/>
      <c r="O14" s="16" t="s">
        <v>183</v>
      </c>
    </row>
    <row r="15" spans="1:15" ht="18" x14ac:dyDescent="0.2">
      <c r="A15" s="34">
        <v>10</v>
      </c>
      <c r="B15" s="57" t="s">
        <v>263</v>
      </c>
      <c r="C15" s="41" t="s">
        <v>41</v>
      </c>
      <c r="D15" s="26" t="s">
        <v>87</v>
      </c>
      <c r="E15" s="15">
        <v>3</v>
      </c>
      <c r="F15" s="15">
        <v>5</v>
      </c>
      <c r="G15" s="15">
        <v>1</v>
      </c>
      <c r="H15" s="34">
        <v>5</v>
      </c>
      <c r="I15" s="71">
        <v>1</v>
      </c>
      <c r="J15" s="71"/>
      <c r="K15" s="71"/>
      <c r="L15" s="34">
        <f t="shared" si="0"/>
        <v>15</v>
      </c>
      <c r="M15" s="15"/>
      <c r="N15" s="15"/>
      <c r="O15" s="16" t="s">
        <v>196</v>
      </c>
    </row>
    <row r="16" spans="1:15" ht="18" x14ac:dyDescent="0.2">
      <c r="A16" s="34">
        <v>11</v>
      </c>
      <c r="B16" s="57" t="s">
        <v>250</v>
      </c>
      <c r="C16" s="41" t="s">
        <v>42</v>
      </c>
      <c r="D16" s="26" t="s">
        <v>88</v>
      </c>
      <c r="E16" s="15">
        <v>4</v>
      </c>
      <c r="F16" s="15">
        <v>5</v>
      </c>
      <c r="G16" s="15">
        <v>5</v>
      </c>
      <c r="H16" s="34">
        <v>5</v>
      </c>
      <c r="I16" s="71">
        <v>10</v>
      </c>
      <c r="J16" s="71"/>
      <c r="K16" s="71"/>
      <c r="L16" s="34">
        <f t="shared" si="0"/>
        <v>29</v>
      </c>
      <c r="M16" s="15"/>
      <c r="N16" s="15"/>
      <c r="O16" s="16" t="s">
        <v>198</v>
      </c>
    </row>
    <row r="17" spans="1:15" ht="18" x14ac:dyDescent="0.2">
      <c r="A17" s="34">
        <v>12</v>
      </c>
      <c r="B17" s="57" t="s">
        <v>259</v>
      </c>
      <c r="C17" s="41" t="s">
        <v>77</v>
      </c>
      <c r="D17" s="26" t="s">
        <v>81</v>
      </c>
      <c r="E17" s="15">
        <v>1</v>
      </c>
      <c r="F17" s="15">
        <v>0</v>
      </c>
      <c r="G17" s="15">
        <v>1</v>
      </c>
      <c r="H17" s="34">
        <v>4</v>
      </c>
      <c r="I17" s="71">
        <v>2</v>
      </c>
      <c r="J17" s="71"/>
      <c r="K17" s="71"/>
      <c r="L17" s="34">
        <f t="shared" si="0"/>
        <v>8</v>
      </c>
      <c r="M17" s="15"/>
      <c r="N17" s="15"/>
      <c r="O17" s="16" t="s">
        <v>182</v>
      </c>
    </row>
    <row r="18" spans="1:15" ht="18" x14ac:dyDescent="0.2">
      <c r="A18" s="34">
        <v>13</v>
      </c>
      <c r="B18" s="57" t="s">
        <v>267</v>
      </c>
      <c r="C18" s="41" t="s">
        <v>65</v>
      </c>
      <c r="D18" s="26" t="s">
        <v>90</v>
      </c>
      <c r="E18" s="15">
        <v>2</v>
      </c>
      <c r="F18" s="15">
        <v>3</v>
      </c>
      <c r="G18" s="15">
        <v>2</v>
      </c>
      <c r="H18" s="34">
        <v>1</v>
      </c>
      <c r="I18" s="71">
        <v>2</v>
      </c>
      <c r="J18" s="71"/>
      <c r="K18" s="71"/>
      <c r="L18" s="34">
        <f t="shared" si="0"/>
        <v>10</v>
      </c>
      <c r="M18" s="15"/>
      <c r="N18" s="15"/>
      <c r="O18" s="16" t="s">
        <v>158</v>
      </c>
    </row>
    <row r="19" spans="1:15" ht="18" x14ac:dyDescent="0.2">
      <c r="A19" s="34">
        <v>14</v>
      </c>
      <c r="B19" s="57" t="s">
        <v>273</v>
      </c>
      <c r="C19" s="41" t="s">
        <v>66</v>
      </c>
      <c r="D19" s="26" t="s">
        <v>91</v>
      </c>
      <c r="E19" s="15">
        <v>1</v>
      </c>
      <c r="F19" s="15">
        <v>0</v>
      </c>
      <c r="G19" s="15">
        <v>2</v>
      </c>
      <c r="H19" s="34">
        <v>1</v>
      </c>
      <c r="I19" s="71">
        <v>2</v>
      </c>
      <c r="J19" s="71"/>
      <c r="K19" s="71"/>
      <c r="L19" s="34">
        <f t="shared" si="0"/>
        <v>6</v>
      </c>
      <c r="M19" s="15"/>
      <c r="N19" s="15"/>
      <c r="O19" s="27" t="s">
        <v>200</v>
      </c>
    </row>
    <row r="20" spans="1:15" ht="18" x14ac:dyDescent="0.2">
      <c r="A20" s="34">
        <v>15</v>
      </c>
      <c r="B20" s="57" t="s">
        <v>269</v>
      </c>
      <c r="C20" s="41" t="s">
        <v>67</v>
      </c>
      <c r="D20" s="26" t="s">
        <v>92</v>
      </c>
      <c r="E20" s="15">
        <v>1</v>
      </c>
      <c r="F20" s="15">
        <v>0</v>
      </c>
      <c r="G20" s="15">
        <v>1</v>
      </c>
      <c r="H20" s="34">
        <v>1</v>
      </c>
      <c r="I20" s="71">
        <v>2</v>
      </c>
      <c r="J20" s="71"/>
      <c r="K20" s="71"/>
      <c r="L20" s="34">
        <f t="shared" si="0"/>
        <v>5</v>
      </c>
      <c r="M20" s="15"/>
      <c r="N20" s="15"/>
      <c r="O20" s="16" t="s">
        <v>202</v>
      </c>
    </row>
    <row r="21" spans="1:15" ht="18" x14ac:dyDescent="0.2">
      <c r="A21" s="34">
        <v>16</v>
      </c>
      <c r="B21" s="57" t="s">
        <v>257</v>
      </c>
      <c r="C21" s="41" t="s">
        <v>68</v>
      </c>
      <c r="D21" s="26" t="s">
        <v>93</v>
      </c>
      <c r="E21" s="15">
        <v>1</v>
      </c>
      <c r="F21" s="15">
        <v>0</v>
      </c>
      <c r="G21" s="15">
        <v>4</v>
      </c>
      <c r="H21" s="34">
        <v>5</v>
      </c>
      <c r="I21" s="71">
        <v>5</v>
      </c>
      <c r="J21" s="71"/>
      <c r="K21" s="71"/>
      <c r="L21" s="34">
        <f t="shared" si="0"/>
        <v>15</v>
      </c>
      <c r="M21" s="15"/>
      <c r="N21" s="15"/>
      <c r="O21" s="16" t="s">
        <v>204</v>
      </c>
    </row>
    <row r="22" spans="1:15" ht="18" x14ac:dyDescent="0.2">
      <c r="A22" s="34">
        <v>17</v>
      </c>
      <c r="B22" s="57" t="s">
        <v>271</v>
      </c>
      <c r="C22" s="41" t="s">
        <v>69</v>
      </c>
      <c r="D22" s="26" t="s">
        <v>94</v>
      </c>
      <c r="E22" s="15">
        <v>1</v>
      </c>
      <c r="F22" s="15">
        <v>2</v>
      </c>
      <c r="G22" s="15">
        <v>1</v>
      </c>
      <c r="H22" s="34">
        <v>1</v>
      </c>
      <c r="I22" s="71">
        <v>1</v>
      </c>
      <c r="J22" s="71"/>
      <c r="K22" s="71"/>
      <c r="L22" s="34">
        <f t="shared" si="0"/>
        <v>6</v>
      </c>
      <c r="M22" s="15"/>
      <c r="N22" s="15"/>
      <c r="O22" s="16" t="s">
        <v>205</v>
      </c>
    </row>
    <row r="23" spans="1:15" ht="18" x14ac:dyDescent="0.2">
      <c r="A23" s="34">
        <v>18</v>
      </c>
      <c r="B23" s="56" t="s">
        <v>278</v>
      </c>
      <c r="C23" s="41" t="s">
        <v>70</v>
      </c>
      <c r="D23" s="26" t="s">
        <v>95</v>
      </c>
      <c r="E23" s="15">
        <v>0</v>
      </c>
      <c r="F23" s="15">
        <v>0</v>
      </c>
      <c r="G23" s="15">
        <v>0</v>
      </c>
      <c r="H23" s="34">
        <v>0</v>
      </c>
      <c r="I23" s="71">
        <v>0</v>
      </c>
      <c r="J23" s="71"/>
      <c r="K23" s="71"/>
      <c r="L23" s="34">
        <f t="shared" si="0"/>
        <v>0</v>
      </c>
      <c r="M23" s="15"/>
      <c r="N23" s="15"/>
      <c r="O23" s="16" t="s">
        <v>207</v>
      </c>
    </row>
    <row r="24" spans="1:15" ht="18" x14ac:dyDescent="0.2">
      <c r="A24" s="34">
        <v>19</v>
      </c>
      <c r="B24" s="57" t="s">
        <v>252</v>
      </c>
      <c r="C24" s="41" t="s">
        <v>71</v>
      </c>
      <c r="D24" s="26" t="s">
        <v>44</v>
      </c>
      <c r="E24" s="15">
        <v>0</v>
      </c>
      <c r="F24" s="15">
        <v>0</v>
      </c>
      <c r="G24" s="15">
        <v>2</v>
      </c>
      <c r="H24" s="34">
        <v>1</v>
      </c>
      <c r="I24" s="71">
        <v>0</v>
      </c>
      <c r="J24" s="71"/>
      <c r="K24" s="71"/>
      <c r="L24" s="34">
        <f t="shared" si="0"/>
        <v>3</v>
      </c>
      <c r="M24" s="15"/>
      <c r="N24" s="15"/>
      <c r="O24" s="16" t="s">
        <v>225</v>
      </c>
    </row>
    <row r="25" spans="1:15" ht="18" x14ac:dyDescent="0.2">
      <c r="A25" s="34">
        <v>20</v>
      </c>
      <c r="B25" s="56" t="s">
        <v>253</v>
      </c>
      <c r="C25" s="41" t="s">
        <v>80</v>
      </c>
      <c r="D25" s="38" t="s">
        <v>96</v>
      </c>
      <c r="E25" s="15">
        <v>5</v>
      </c>
      <c r="F25" s="15">
        <v>5</v>
      </c>
      <c r="G25" s="15">
        <v>1</v>
      </c>
      <c r="H25" s="34">
        <v>5</v>
      </c>
      <c r="I25" s="71">
        <v>2</v>
      </c>
      <c r="J25" s="71"/>
      <c r="K25" s="71"/>
      <c r="L25" s="34">
        <f t="shared" si="0"/>
        <v>18</v>
      </c>
      <c r="M25" s="15"/>
      <c r="N25" s="15"/>
      <c r="O25" s="14" t="s">
        <v>208</v>
      </c>
    </row>
    <row r="26" spans="1:15" ht="18" x14ac:dyDescent="0.2">
      <c r="A26" s="34">
        <v>21</v>
      </c>
      <c r="B26" s="57" t="s">
        <v>265</v>
      </c>
      <c r="C26" s="41" t="s">
        <v>264</v>
      </c>
      <c r="D26" s="26" t="s">
        <v>18</v>
      </c>
      <c r="E26" s="15">
        <v>5</v>
      </c>
      <c r="F26" s="15">
        <v>2</v>
      </c>
      <c r="G26" s="15">
        <v>2</v>
      </c>
      <c r="H26" s="34">
        <v>5</v>
      </c>
      <c r="I26" s="71">
        <v>2</v>
      </c>
      <c r="J26" s="71"/>
      <c r="K26" s="71"/>
      <c r="L26" s="34">
        <f t="shared" si="0"/>
        <v>16</v>
      </c>
      <c r="M26" s="15"/>
      <c r="N26" s="15"/>
      <c r="O26" s="16" t="s">
        <v>190</v>
      </c>
    </row>
    <row r="27" spans="1:15" ht="18" x14ac:dyDescent="0.2">
      <c r="A27" s="34">
        <v>22</v>
      </c>
      <c r="B27" s="57" t="s">
        <v>254</v>
      </c>
      <c r="C27" s="41" t="s">
        <v>79</v>
      </c>
      <c r="D27" s="38" t="s">
        <v>96</v>
      </c>
      <c r="E27" s="15">
        <v>1</v>
      </c>
      <c r="F27" s="15">
        <v>0</v>
      </c>
      <c r="G27" s="15">
        <v>1</v>
      </c>
      <c r="H27" s="34">
        <v>3</v>
      </c>
      <c r="I27" s="71">
        <v>2</v>
      </c>
      <c r="J27" s="71"/>
      <c r="K27" s="71"/>
      <c r="L27" s="34">
        <f t="shared" si="0"/>
        <v>7</v>
      </c>
      <c r="M27" s="15"/>
      <c r="N27" s="15"/>
      <c r="O27" s="14" t="s">
        <v>208</v>
      </c>
    </row>
    <row r="28" spans="1:15" ht="15.75" customHeight="1" x14ac:dyDescent="0.2">
      <c r="A28" s="34">
        <v>23</v>
      </c>
      <c r="B28" s="39" t="s">
        <v>262</v>
      </c>
      <c r="C28" s="41" t="s">
        <v>47</v>
      </c>
      <c r="D28" s="42" t="s">
        <v>31</v>
      </c>
      <c r="E28" s="45">
        <v>1</v>
      </c>
      <c r="F28" s="43">
        <v>1</v>
      </c>
      <c r="G28" s="43">
        <v>1</v>
      </c>
      <c r="H28" s="43">
        <v>1</v>
      </c>
      <c r="I28" s="67">
        <v>2</v>
      </c>
      <c r="J28" s="67"/>
      <c r="K28" s="43"/>
      <c r="L28" s="34">
        <f t="shared" si="0"/>
        <v>6</v>
      </c>
      <c r="M28" s="40"/>
      <c r="N28" s="40"/>
      <c r="O28" s="55" t="s">
        <v>211</v>
      </c>
    </row>
    <row r="29" spans="1:15" ht="15.75" customHeight="1" x14ac:dyDescent="0.2">
      <c r="A29" s="34">
        <v>24</v>
      </c>
      <c r="B29" s="39" t="s">
        <v>277</v>
      </c>
      <c r="C29" s="41" t="s">
        <v>73</v>
      </c>
      <c r="D29" s="42" t="s">
        <v>32</v>
      </c>
      <c r="E29" s="45">
        <v>1</v>
      </c>
      <c r="F29" s="43">
        <v>5</v>
      </c>
      <c r="G29" s="43">
        <v>1</v>
      </c>
      <c r="H29" s="43">
        <v>1</v>
      </c>
      <c r="I29" s="67">
        <v>2</v>
      </c>
      <c r="J29" s="67"/>
      <c r="K29" s="43"/>
      <c r="L29" s="34">
        <f t="shared" si="0"/>
        <v>10</v>
      </c>
      <c r="M29" s="40"/>
      <c r="N29" s="40"/>
      <c r="O29" s="55" t="s">
        <v>213</v>
      </c>
    </row>
    <row r="30" spans="1:15" ht="15.75" customHeight="1" x14ac:dyDescent="0.2">
      <c r="A30" s="34">
        <v>25</v>
      </c>
      <c r="B30" s="39" t="s">
        <v>270</v>
      </c>
      <c r="C30" s="41" t="s">
        <v>40</v>
      </c>
      <c r="D30" s="42" t="s">
        <v>18</v>
      </c>
      <c r="E30" s="43">
        <v>1</v>
      </c>
      <c r="F30" s="43">
        <v>5</v>
      </c>
      <c r="G30" s="43">
        <v>2</v>
      </c>
      <c r="H30" s="43">
        <v>3</v>
      </c>
      <c r="I30" s="67">
        <v>1</v>
      </c>
      <c r="J30" s="67"/>
      <c r="K30" s="43"/>
      <c r="L30" s="34">
        <f t="shared" si="0"/>
        <v>12</v>
      </c>
      <c r="M30" s="40"/>
      <c r="N30" s="40"/>
      <c r="O30" s="55" t="s">
        <v>190</v>
      </c>
    </row>
    <row r="31" spans="1:15" ht="15.75" customHeight="1" x14ac:dyDescent="0.2">
      <c r="A31" s="34">
        <v>26</v>
      </c>
      <c r="B31" s="39" t="s">
        <v>261</v>
      </c>
      <c r="C31" s="41" t="s">
        <v>46</v>
      </c>
      <c r="D31" s="42" t="s">
        <v>30</v>
      </c>
      <c r="E31" s="43">
        <v>1</v>
      </c>
      <c r="F31" s="43">
        <v>3</v>
      </c>
      <c r="G31" s="43">
        <v>2</v>
      </c>
      <c r="H31" s="43">
        <v>5</v>
      </c>
      <c r="I31" s="67">
        <v>0</v>
      </c>
      <c r="J31" s="67"/>
      <c r="K31" s="43"/>
      <c r="L31" s="34">
        <f t="shared" si="0"/>
        <v>11</v>
      </c>
      <c r="M31" s="40"/>
      <c r="N31" s="40"/>
      <c r="O31" s="55" t="s">
        <v>212</v>
      </c>
    </row>
    <row r="32" spans="1:15" ht="15.75" customHeight="1" x14ac:dyDescent="0.2">
      <c r="A32" s="34">
        <v>27</v>
      </c>
      <c r="B32" s="39" t="s">
        <v>272</v>
      </c>
      <c r="C32" s="41" t="s">
        <v>74</v>
      </c>
      <c r="D32" s="43" t="s">
        <v>36</v>
      </c>
      <c r="E32" s="43">
        <v>1</v>
      </c>
      <c r="F32" s="43">
        <v>0</v>
      </c>
      <c r="G32" s="43">
        <v>1</v>
      </c>
      <c r="H32" s="43">
        <v>1</v>
      </c>
      <c r="I32" s="67">
        <v>2</v>
      </c>
      <c r="J32" s="67"/>
      <c r="K32" s="43"/>
      <c r="L32" s="34">
        <f t="shared" si="0"/>
        <v>5</v>
      </c>
      <c r="M32" s="40"/>
      <c r="N32" s="40"/>
      <c r="O32" s="55" t="s">
        <v>214</v>
      </c>
    </row>
    <row r="33" spans="1:15" ht="15.75" customHeight="1" x14ac:dyDescent="0.2">
      <c r="A33" s="34">
        <v>28</v>
      </c>
      <c r="B33" s="39" t="s">
        <v>276</v>
      </c>
      <c r="C33" s="59" t="s">
        <v>72</v>
      </c>
      <c r="D33" s="40" t="s">
        <v>274</v>
      </c>
      <c r="E33" s="43">
        <v>1</v>
      </c>
      <c r="F33" s="43">
        <v>1</v>
      </c>
      <c r="G33" s="43">
        <v>2</v>
      </c>
      <c r="H33" s="43">
        <v>1</v>
      </c>
      <c r="I33" s="65">
        <v>2</v>
      </c>
      <c r="J33" s="66"/>
      <c r="K33" s="43"/>
      <c r="L33" s="43">
        <v>7</v>
      </c>
      <c r="M33" s="40"/>
      <c r="N33" s="40"/>
      <c r="O33" s="55" t="s">
        <v>275</v>
      </c>
    </row>
    <row r="34" spans="1:15" ht="15.75" customHeight="1" x14ac:dyDescent="0.2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">
      <c r="A35" s="1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">
      <c r="A36" s="1"/>
      <c r="B36" s="2"/>
      <c r="C36" s="19" t="s">
        <v>11</v>
      </c>
      <c r="D36" s="20" t="s">
        <v>54</v>
      </c>
      <c r="E36" s="31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">
      <c r="A37" s="1"/>
      <c r="B37" s="2"/>
      <c r="C37" s="22" t="s">
        <v>15</v>
      </c>
      <c r="D37" s="68" t="s">
        <v>55</v>
      </c>
      <c r="E37" s="69"/>
      <c r="F37" s="3"/>
      <c r="G37" s="3"/>
      <c r="H37" s="3"/>
      <c r="I37" s="3"/>
      <c r="J37" s="3"/>
      <c r="K37" s="3"/>
      <c r="L37" s="60"/>
      <c r="M37" s="3"/>
      <c r="N37" s="3"/>
      <c r="O37" s="61" t="s">
        <v>282</v>
      </c>
    </row>
    <row r="38" spans="1:15" ht="15.75" customHeight="1" x14ac:dyDescent="0.2">
      <c r="A38" s="1"/>
      <c r="B38" s="2"/>
      <c r="C38" s="20" t="s">
        <v>12</v>
      </c>
      <c r="D38" s="70" t="s">
        <v>280</v>
      </c>
      <c r="E38" s="70"/>
      <c r="F38" s="3"/>
      <c r="G38" s="3"/>
      <c r="H38" s="3"/>
      <c r="I38" s="3"/>
      <c r="J38" s="3"/>
      <c r="K38" s="3"/>
      <c r="L38" s="3"/>
      <c r="M38" s="3"/>
      <c r="N38" s="3"/>
      <c r="O38" s="61" t="s">
        <v>283</v>
      </c>
    </row>
    <row r="39" spans="1:15" ht="15.75" customHeight="1" x14ac:dyDescent="0.2">
      <c r="A39" s="1"/>
      <c r="B39" s="2"/>
      <c r="C39" s="3"/>
      <c r="D39" s="61" t="s">
        <v>281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customHeight="1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customHeight="1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customHeight="1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customHeight="1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 customHeight="1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customHeight="1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 customHeight="1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 customHeight="1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customHeight="1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customHeight="1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 customHeight="1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 customHeight="1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customHeight="1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customHeight="1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customHeight="1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 customHeight="1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 customHeight="1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 customHeight="1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 customHeight="1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 customHeight="1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 customHeight="1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 customHeight="1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 customHeight="1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customHeight="1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customHeight="1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 customHeight="1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 customHeight="1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 customHeight="1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 customHeight="1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customHeight="1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 customHeight="1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customHeight="1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customHeight="1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customHeight="1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customHeight="1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customHeight="1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customHeight="1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 customHeight="1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customHeight="1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customHeigh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 customHeight="1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customHeight="1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customHeight="1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customHeight="1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 customHeight="1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 customHeight="1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 customHeight="1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 customHeight="1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 customHeight="1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 customHeight="1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 customHeight="1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 customHeight="1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 customHeight="1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customHeight="1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customHeight="1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 customHeight="1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 customHeight="1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 customHeight="1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.75" customHeight="1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.75" customHeight="1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 customHeight="1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 customHeight="1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 customHeight="1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 customHeight="1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 customHeight="1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.75" customHeight="1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.75" customHeight="1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 customHeight="1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.75" customHeight="1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 customHeight="1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 customHeight="1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 customHeight="1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customHeight="1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 customHeight="1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.75" customHeight="1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.75" customHeight="1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.75" customHeight="1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 customHeight="1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 customHeight="1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 customHeight="1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 customHeight="1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 customHeight="1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 customHeight="1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 customHeight="1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 customHeight="1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.75" customHeight="1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.75" customHeight="1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5.75" customHeight="1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5.75" customHeight="1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.75" customHeight="1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5.75" customHeight="1" x14ac:dyDescent="0.2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5.75" customHeight="1" x14ac:dyDescent="0.2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</sheetData>
  <sortState xmlns:xlrd2="http://schemas.microsoft.com/office/spreadsheetml/2017/richdata2" ref="B6:O38">
    <sortCondition descending="1" ref="L6:L38"/>
  </sortState>
  <mergeCells count="42">
    <mergeCell ref="A1:O1"/>
    <mergeCell ref="N2:N5"/>
    <mergeCell ref="M2:M5"/>
    <mergeCell ref="E2:K2"/>
    <mergeCell ref="B2:B5"/>
    <mergeCell ref="C2:C5"/>
    <mergeCell ref="D2:D5"/>
    <mergeCell ref="E3:H3"/>
    <mergeCell ref="I3:K3"/>
    <mergeCell ref="L2:L4"/>
    <mergeCell ref="I4:K4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9:K19"/>
    <mergeCell ref="I20:K20"/>
    <mergeCell ref="I21:K21"/>
    <mergeCell ref="I22:K22"/>
    <mergeCell ref="I15:K15"/>
    <mergeCell ref="I16:K16"/>
    <mergeCell ref="I17:K17"/>
    <mergeCell ref="I18:K18"/>
    <mergeCell ref="I25:K25"/>
    <mergeCell ref="I29:J29"/>
    <mergeCell ref="I30:J30"/>
    <mergeCell ref="I31:J31"/>
    <mergeCell ref="I23:K23"/>
    <mergeCell ref="I24:K24"/>
    <mergeCell ref="I33:J33"/>
    <mergeCell ref="I32:J32"/>
    <mergeCell ref="D37:E37"/>
    <mergeCell ref="D38:E38"/>
    <mergeCell ref="I26:K26"/>
    <mergeCell ref="I27:K27"/>
    <mergeCell ref="I28:J28"/>
  </mergeCells>
  <pageMargins left="0.19685039370078741" right="0" top="0" bottom="0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59"/>
  <sheetViews>
    <sheetView zoomScale="90" zoomScaleNormal="90" workbookViewId="0">
      <selection activeCell="I28" sqref="I28"/>
    </sheetView>
  </sheetViews>
  <sheetFormatPr defaultColWidth="14.390625" defaultRowHeight="18" x14ac:dyDescent="0.2"/>
  <cols>
    <col min="1" max="1" width="5.91796875" style="5" customWidth="1"/>
    <col min="2" max="2" width="7.3984375" style="5" customWidth="1"/>
    <col min="3" max="3" width="39.14453125" style="5" customWidth="1"/>
    <col min="4" max="4" width="20.04296875" style="5" customWidth="1"/>
    <col min="5" max="7" width="6.72265625" style="5" customWidth="1"/>
    <col min="8" max="8" width="7.53125" style="5" customWidth="1"/>
    <col min="9" max="9" width="6.72265625" style="5" customWidth="1"/>
    <col min="10" max="10" width="1.4765625" style="5" customWidth="1"/>
    <col min="11" max="11" width="3.09375" style="5" hidden="1" customWidth="1"/>
    <col min="12" max="12" width="11.1640625" style="5" customWidth="1"/>
    <col min="13" max="13" width="10.89453125" style="5" customWidth="1"/>
    <col min="14" max="14" width="9.14453125" style="5" customWidth="1"/>
    <col min="15" max="15" width="58.11328125" style="5" customWidth="1"/>
    <col min="16" max="16384" width="14.390625" style="5"/>
  </cols>
  <sheetData>
    <row r="1" spans="1:15" ht="99.75" customHeight="1" x14ac:dyDescent="0.2">
      <c r="A1" s="75" t="s">
        <v>318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 customHeight="1" x14ac:dyDescent="0.2">
      <c r="A2" s="32" t="s">
        <v>0</v>
      </c>
      <c r="B2" s="82" t="s">
        <v>16</v>
      </c>
      <c r="C2" s="84" t="s">
        <v>13</v>
      </c>
      <c r="D2" s="86" t="s">
        <v>1</v>
      </c>
      <c r="E2" s="80" t="s">
        <v>2</v>
      </c>
      <c r="F2" s="81"/>
      <c r="G2" s="81"/>
      <c r="H2" s="81"/>
      <c r="I2" s="81"/>
      <c r="J2" s="81"/>
      <c r="K2" s="81"/>
      <c r="L2" s="93" t="s">
        <v>3</v>
      </c>
      <c r="M2" s="78" t="s">
        <v>4</v>
      </c>
      <c r="N2" s="76" t="s">
        <v>5</v>
      </c>
      <c r="O2" s="36" t="s">
        <v>6</v>
      </c>
    </row>
    <row r="3" spans="1:15" ht="15.75" customHeight="1" x14ac:dyDescent="0.2">
      <c r="A3" s="8"/>
      <c r="B3" s="83"/>
      <c r="C3" s="85"/>
      <c r="D3" s="87"/>
      <c r="E3" s="89" t="s">
        <v>56</v>
      </c>
      <c r="F3" s="90"/>
      <c r="G3" s="90"/>
      <c r="H3" s="91"/>
      <c r="I3" s="92" t="s">
        <v>58</v>
      </c>
      <c r="J3" s="90"/>
      <c r="K3" s="90"/>
      <c r="L3" s="94"/>
      <c r="M3" s="79"/>
      <c r="N3" s="77"/>
      <c r="O3" s="9" t="s">
        <v>14</v>
      </c>
    </row>
    <row r="4" spans="1:15" ht="18.75" customHeight="1" x14ac:dyDescent="0.2">
      <c r="A4" s="8" t="s">
        <v>7</v>
      </c>
      <c r="B4" s="83"/>
      <c r="C4" s="85"/>
      <c r="D4" s="87"/>
      <c r="E4" s="33" t="s">
        <v>8</v>
      </c>
      <c r="F4" s="10" t="s">
        <v>9</v>
      </c>
      <c r="G4" s="10" t="s">
        <v>10</v>
      </c>
      <c r="H4" s="10" t="s">
        <v>57</v>
      </c>
      <c r="I4" s="96" t="s">
        <v>59</v>
      </c>
      <c r="J4" s="97"/>
      <c r="K4" s="98"/>
      <c r="L4" s="95"/>
      <c r="M4" s="79"/>
      <c r="N4" s="77"/>
      <c r="O4" s="11"/>
    </row>
    <row r="5" spans="1:15" ht="25.5" customHeight="1" x14ac:dyDescent="0.2">
      <c r="A5" s="8"/>
      <c r="B5" s="83"/>
      <c r="C5" s="85"/>
      <c r="D5" s="88"/>
      <c r="E5" s="28">
        <v>5</v>
      </c>
      <c r="F5" s="29">
        <v>5</v>
      </c>
      <c r="G5" s="29">
        <v>5</v>
      </c>
      <c r="H5" s="29">
        <v>5</v>
      </c>
      <c r="I5" s="72">
        <v>10</v>
      </c>
      <c r="J5" s="73"/>
      <c r="K5" s="74"/>
      <c r="L5" s="29">
        <v>30</v>
      </c>
      <c r="M5" s="79"/>
      <c r="N5" s="77"/>
      <c r="O5" s="12"/>
    </row>
    <row r="6" spans="1:15" s="6" customFormat="1" x14ac:dyDescent="0.15">
      <c r="A6" s="13">
        <v>1</v>
      </c>
      <c r="B6" s="56" t="s">
        <v>302</v>
      </c>
      <c r="C6" s="51" t="s">
        <v>110</v>
      </c>
      <c r="D6" s="26" t="s">
        <v>81</v>
      </c>
      <c r="E6" s="15">
        <v>5</v>
      </c>
      <c r="F6" s="15">
        <v>5</v>
      </c>
      <c r="G6" s="15">
        <v>3.5</v>
      </c>
      <c r="H6" s="34">
        <v>2.5</v>
      </c>
      <c r="I6" s="71">
        <v>5</v>
      </c>
      <c r="J6" s="71"/>
      <c r="K6" s="71"/>
      <c r="L6" s="34">
        <f>E6+F6+G6+H6+I6</f>
        <v>21</v>
      </c>
      <c r="M6" s="15"/>
      <c r="N6" s="15"/>
      <c r="O6" s="16" t="s">
        <v>184</v>
      </c>
    </row>
    <row r="7" spans="1:15" x14ac:dyDescent="0.2">
      <c r="A7" s="13">
        <v>2</v>
      </c>
      <c r="B7" s="57" t="s">
        <v>303</v>
      </c>
      <c r="C7" s="51" t="s">
        <v>108</v>
      </c>
      <c r="D7" s="26" t="s">
        <v>81</v>
      </c>
      <c r="E7" s="15">
        <v>3</v>
      </c>
      <c r="F7" s="15">
        <v>3</v>
      </c>
      <c r="G7" s="15">
        <v>0</v>
      </c>
      <c r="H7" s="34">
        <v>0.5</v>
      </c>
      <c r="I7" s="71">
        <v>4</v>
      </c>
      <c r="J7" s="71"/>
      <c r="K7" s="71"/>
      <c r="L7" s="34">
        <f t="shared" ref="L7:L25" si="0">E7+F7+G7+H7+I7</f>
        <v>10.5</v>
      </c>
      <c r="M7" s="15"/>
      <c r="N7" s="15"/>
      <c r="O7" s="16" t="s">
        <v>184</v>
      </c>
    </row>
    <row r="8" spans="1:15" x14ac:dyDescent="0.2">
      <c r="A8" s="13">
        <v>3</v>
      </c>
      <c r="B8" s="57" t="s">
        <v>317</v>
      </c>
      <c r="C8" s="51" t="s">
        <v>103</v>
      </c>
      <c r="D8" s="26" t="s">
        <v>38</v>
      </c>
      <c r="E8" s="15">
        <v>0</v>
      </c>
      <c r="F8" s="15">
        <v>1</v>
      </c>
      <c r="G8" s="15">
        <v>0</v>
      </c>
      <c r="H8" s="34">
        <v>1</v>
      </c>
      <c r="I8" s="71">
        <v>0</v>
      </c>
      <c r="J8" s="71"/>
      <c r="K8" s="71"/>
      <c r="L8" s="34">
        <f t="shared" si="0"/>
        <v>2</v>
      </c>
      <c r="M8" s="15"/>
      <c r="N8" s="15"/>
      <c r="O8" s="16" t="s">
        <v>226</v>
      </c>
    </row>
    <row r="9" spans="1:15" x14ac:dyDescent="0.2">
      <c r="A9" s="13">
        <v>4</v>
      </c>
      <c r="B9" s="57" t="s">
        <v>299</v>
      </c>
      <c r="C9" s="51" t="s">
        <v>97</v>
      </c>
      <c r="D9" s="26" t="s">
        <v>53</v>
      </c>
      <c r="E9" s="15">
        <v>4</v>
      </c>
      <c r="F9" s="15">
        <v>4</v>
      </c>
      <c r="G9" s="15">
        <v>1.5</v>
      </c>
      <c r="H9" s="34">
        <v>4</v>
      </c>
      <c r="I9" s="71">
        <v>2</v>
      </c>
      <c r="J9" s="71"/>
      <c r="K9" s="71"/>
      <c r="L9" s="34">
        <f t="shared" si="0"/>
        <v>15.5</v>
      </c>
      <c r="M9" s="15"/>
      <c r="N9" s="15"/>
      <c r="O9" s="16" t="s">
        <v>189</v>
      </c>
    </row>
    <row r="10" spans="1:15" x14ac:dyDescent="0.2">
      <c r="A10" s="13">
        <v>5</v>
      </c>
      <c r="B10" s="57" t="s">
        <v>304</v>
      </c>
      <c r="C10" s="51" t="s">
        <v>109</v>
      </c>
      <c r="D10" s="26" t="s">
        <v>81</v>
      </c>
      <c r="E10" s="15">
        <v>4</v>
      </c>
      <c r="F10" s="15">
        <v>3</v>
      </c>
      <c r="G10" s="15">
        <v>4</v>
      </c>
      <c r="H10" s="34">
        <v>5</v>
      </c>
      <c r="I10" s="71">
        <v>5</v>
      </c>
      <c r="J10" s="71"/>
      <c r="K10" s="71"/>
      <c r="L10" s="34">
        <f t="shared" si="0"/>
        <v>21</v>
      </c>
      <c r="M10" s="15"/>
      <c r="N10" s="15"/>
      <c r="O10" s="16" t="s">
        <v>184</v>
      </c>
    </row>
    <row r="11" spans="1:15" x14ac:dyDescent="0.2">
      <c r="A11" s="13">
        <v>6</v>
      </c>
      <c r="B11" s="57" t="s">
        <v>309</v>
      </c>
      <c r="C11" s="51" t="s">
        <v>98</v>
      </c>
      <c r="D11" s="26" t="s">
        <v>85</v>
      </c>
      <c r="E11" s="15">
        <v>3</v>
      </c>
      <c r="F11" s="15">
        <v>4</v>
      </c>
      <c r="G11" s="15">
        <v>5</v>
      </c>
      <c r="H11" s="34">
        <v>5</v>
      </c>
      <c r="I11" s="71">
        <v>2.5</v>
      </c>
      <c r="J11" s="71"/>
      <c r="K11" s="71"/>
      <c r="L11" s="34">
        <f t="shared" si="0"/>
        <v>19.5</v>
      </c>
      <c r="M11" s="15"/>
      <c r="N11" s="15"/>
      <c r="O11" s="16" t="s">
        <v>193</v>
      </c>
    </row>
    <row r="12" spans="1:15" x14ac:dyDescent="0.2">
      <c r="A12" s="13">
        <v>7</v>
      </c>
      <c r="B12" s="57" t="s">
        <v>310</v>
      </c>
      <c r="C12" s="51" t="s">
        <v>29</v>
      </c>
      <c r="D12" s="26" t="s">
        <v>30</v>
      </c>
      <c r="E12" s="15">
        <v>4.5</v>
      </c>
      <c r="F12" s="15">
        <v>3</v>
      </c>
      <c r="G12" s="15">
        <v>0</v>
      </c>
      <c r="H12" s="34">
        <v>2</v>
      </c>
      <c r="I12" s="71">
        <v>2</v>
      </c>
      <c r="J12" s="71"/>
      <c r="K12" s="71"/>
      <c r="L12" s="34">
        <f t="shared" si="0"/>
        <v>11.5</v>
      </c>
      <c r="M12" s="15"/>
      <c r="N12" s="15"/>
      <c r="O12" s="16" t="s">
        <v>212</v>
      </c>
    </row>
    <row r="13" spans="1:15" x14ac:dyDescent="0.2">
      <c r="A13" s="13">
        <v>8</v>
      </c>
      <c r="B13" s="57" t="s">
        <v>300</v>
      </c>
      <c r="C13" s="51" t="s">
        <v>99</v>
      </c>
      <c r="D13" s="26" t="s">
        <v>88</v>
      </c>
      <c r="E13" s="15">
        <v>0.5</v>
      </c>
      <c r="F13" s="15">
        <v>2</v>
      </c>
      <c r="G13" s="15">
        <v>0.5</v>
      </c>
      <c r="H13" s="34">
        <v>2</v>
      </c>
      <c r="I13" s="71">
        <v>1.5</v>
      </c>
      <c r="J13" s="71"/>
      <c r="K13" s="71"/>
      <c r="L13" s="34">
        <f t="shared" si="0"/>
        <v>6.5</v>
      </c>
      <c r="M13" s="15"/>
      <c r="N13" s="15"/>
      <c r="O13" s="16" t="s">
        <v>198</v>
      </c>
    </row>
    <row r="14" spans="1:15" x14ac:dyDescent="0.2">
      <c r="A14" s="13">
        <v>9</v>
      </c>
      <c r="B14" s="57" t="s">
        <v>293</v>
      </c>
      <c r="C14" s="51" t="s">
        <v>100</v>
      </c>
      <c r="D14" s="26" t="s">
        <v>90</v>
      </c>
      <c r="E14" s="15">
        <v>2.5</v>
      </c>
      <c r="F14" s="15">
        <v>2.5</v>
      </c>
      <c r="G14" s="15">
        <v>0.5</v>
      </c>
      <c r="H14" s="34">
        <v>2</v>
      </c>
      <c r="I14" s="71">
        <v>1.5</v>
      </c>
      <c r="J14" s="71"/>
      <c r="K14" s="71"/>
      <c r="L14" s="34">
        <f t="shared" si="0"/>
        <v>9</v>
      </c>
      <c r="M14" s="15"/>
      <c r="N14" s="15"/>
      <c r="O14" s="16" t="s">
        <v>158</v>
      </c>
    </row>
    <row r="15" spans="1:15" x14ac:dyDescent="0.2">
      <c r="A15" s="13">
        <v>10</v>
      </c>
      <c r="B15" s="57" t="s">
        <v>311</v>
      </c>
      <c r="C15" s="51" t="s">
        <v>101</v>
      </c>
      <c r="D15" s="26" t="s">
        <v>92</v>
      </c>
      <c r="E15" s="15">
        <v>0.5</v>
      </c>
      <c r="F15" s="15">
        <v>2.5</v>
      </c>
      <c r="G15" s="15">
        <v>0.5</v>
      </c>
      <c r="H15" s="34">
        <v>2</v>
      </c>
      <c r="I15" s="71">
        <v>0</v>
      </c>
      <c r="J15" s="71"/>
      <c r="K15" s="71"/>
      <c r="L15" s="34">
        <f t="shared" si="0"/>
        <v>5.5</v>
      </c>
      <c r="M15" s="15"/>
      <c r="N15" s="15"/>
      <c r="O15" s="16" t="s">
        <v>202</v>
      </c>
    </row>
    <row r="16" spans="1:15" x14ac:dyDescent="0.2">
      <c r="A16" s="13">
        <v>11</v>
      </c>
      <c r="B16" s="57" t="s">
        <v>297</v>
      </c>
      <c r="C16" s="51" t="s">
        <v>102</v>
      </c>
      <c r="D16" s="26" t="s">
        <v>94</v>
      </c>
      <c r="E16" s="15">
        <v>1.5</v>
      </c>
      <c r="F16" s="15">
        <v>1.5</v>
      </c>
      <c r="G16" s="15">
        <v>0</v>
      </c>
      <c r="H16" s="34">
        <v>0</v>
      </c>
      <c r="I16" s="71">
        <v>0</v>
      </c>
      <c r="J16" s="71"/>
      <c r="K16" s="71"/>
      <c r="L16" s="34">
        <f t="shared" si="0"/>
        <v>3</v>
      </c>
      <c r="M16" s="15"/>
      <c r="N16" s="15"/>
      <c r="O16" s="16" t="s">
        <v>206</v>
      </c>
    </row>
    <row r="17" spans="1:15" x14ac:dyDescent="0.2">
      <c r="A17" s="13">
        <v>12</v>
      </c>
      <c r="B17" s="56" t="s">
        <v>295</v>
      </c>
      <c r="C17" s="51" t="s">
        <v>152</v>
      </c>
      <c r="D17" s="37" t="s">
        <v>95</v>
      </c>
      <c r="E17" s="15">
        <v>1.5</v>
      </c>
      <c r="F17" s="15">
        <v>2</v>
      </c>
      <c r="G17" s="15">
        <v>0</v>
      </c>
      <c r="H17" s="34">
        <v>2</v>
      </c>
      <c r="I17" s="71">
        <v>0</v>
      </c>
      <c r="J17" s="71"/>
      <c r="K17" s="71"/>
      <c r="L17" s="34">
        <f t="shared" si="0"/>
        <v>5.5</v>
      </c>
      <c r="M17" s="15"/>
      <c r="N17" s="15"/>
      <c r="O17" s="16" t="s">
        <v>207</v>
      </c>
    </row>
    <row r="18" spans="1:15" x14ac:dyDescent="0.2">
      <c r="A18" s="13">
        <v>13</v>
      </c>
      <c r="B18" s="56" t="s">
        <v>306</v>
      </c>
      <c r="C18" s="51" t="s">
        <v>305</v>
      </c>
      <c r="D18" s="38" t="s">
        <v>34</v>
      </c>
      <c r="E18" s="15">
        <v>2.5</v>
      </c>
      <c r="F18" s="15">
        <v>2</v>
      </c>
      <c r="G18" s="15">
        <v>0.5</v>
      </c>
      <c r="H18" s="34">
        <v>2</v>
      </c>
      <c r="I18" s="71">
        <v>2</v>
      </c>
      <c r="J18" s="71"/>
      <c r="K18" s="71"/>
      <c r="L18" s="34">
        <f t="shared" si="0"/>
        <v>9</v>
      </c>
      <c r="M18" s="15"/>
      <c r="N18" s="15"/>
      <c r="O18" s="16" t="s">
        <v>221</v>
      </c>
    </row>
    <row r="19" spans="1:15" x14ac:dyDescent="0.2">
      <c r="A19" s="13">
        <v>14</v>
      </c>
      <c r="B19" s="57" t="s">
        <v>308</v>
      </c>
      <c r="C19" s="51" t="s">
        <v>307</v>
      </c>
      <c r="D19" s="26" t="s">
        <v>151</v>
      </c>
      <c r="E19" s="15">
        <v>2</v>
      </c>
      <c r="F19" s="15">
        <v>2</v>
      </c>
      <c r="G19" s="15">
        <v>4</v>
      </c>
      <c r="H19" s="34">
        <v>2</v>
      </c>
      <c r="I19" s="71">
        <v>3.5</v>
      </c>
      <c r="J19" s="71"/>
      <c r="K19" s="71"/>
      <c r="L19" s="34">
        <f t="shared" si="0"/>
        <v>13.5</v>
      </c>
      <c r="M19" s="15"/>
      <c r="N19" s="15"/>
      <c r="O19" s="16" t="s">
        <v>209</v>
      </c>
    </row>
    <row r="20" spans="1:15" x14ac:dyDescent="0.2">
      <c r="A20" s="13">
        <v>15</v>
      </c>
      <c r="B20" s="56" t="s">
        <v>298</v>
      </c>
      <c r="C20" s="51" t="s">
        <v>48</v>
      </c>
      <c r="D20" s="15" t="s">
        <v>27</v>
      </c>
      <c r="E20" s="15">
        <v>2.5</v>
      </c>
      <c r="F20" s="15">
        <v>2</v>
      </c>
      <c r="G20" s="15">
        <v>0</v>
      </c>
      <c r="H20" s="34">
        <v>1</v>
      </c>
      <c r="I20" s="71">
        <v>0</v>
      </c>
      <c r="J20" s="71"/>
      <c r="K20" s="71"/>
      <c r="L20" s="34">
        <f t="shared" si="0"/>
        <v>5.5</v>
      </c>
      <c r="M20" s="15"/>
      <c r="N20" s="15"/>
      <c r="O20" s="14" t="s">
        <v>224</v>
      </c>
    </row>
    <row r="21" spans="1:15" x14ac:dyDescent="0.2">
      <c r="A21" s="13">
        <v>16</v>
      </c>
      <c r="B21" s="44" t="s">
        <v>296</v>
      </c>
      <c r="C21" s="51" t="s">
        <v>49</v>
      </c>
      <c r="D21" s="42" t="s">
        <v>28</v>
      </c>
      <c r="E21" s="42">
        <v>2</v>
      </c>
      <c r="F21" s="43">
        <v>3</v>
      </c>
      <c r="G21" s="43">
        <v>0.5</v>
      </c>
      <c r="H21" s="43">
        <v>1.5</v>
      </c>
      <c r="I21" s="65">
        <v>1.5</v>
      </c>
      <c r="J21" s="66"/>
      <c r="K21" s="43"/>
      <c r="L21" s="34">
        <f t="shared" si="0"/>
        <v>8.5</v>
      </c>
      <c r="M21" s="43"/>
      <c r="N21" s="43"/>
      <c r="O21" s="30" t="s">
        <v>210</v>
      </c>
    </row>
    <row r="22" spans="1:15" ht="15.75" customHeight="1" x14ac:dyDescent="0.2">
      <c r="A22" s="13">
        <v>17</v>
      </c>
      <c r="B22" s="44" t="s">
        <v>316</v>
      </c>
      <c r="C22" s="51" t="s">
        <v>104</v>
      </c>
      <c r="D22" s="42" t="s">
        <v>31</v>
      </c>
      <c r="E22" s="42">
        <v>2</v>
      </c>
      <c r="F22" s="43">
        <v>2</v>
      </c>
      <c r="G22" s="43">
        <v>0</v>
      </c>
      <c r="H22" s="43">
        <v>0.5</v>
      </c>
      <c r="I22" s="65">
        <v>0.5</v>
      </c>
      <c r="J22" s="66"/>
      <c r="K22" s="43"/>
      <c r="L22" s="34">
        <f t="shared" si="0"/>
        <v>5</v>
      </c>
      <c r="M22" s="40"/>
      <c r="N22" s="40"/>
      <c r="O22" s="55" t="s">
        <v>211</v>
      </c>
    </row>
    <row r="23" spans="1:15" ht="15.75" customHeight="1" x14ac:dyDescent="0.2">
      <c r="A23" s="13">
        <v>18</v>
      </c>
      <c r="B23" s="44" t="s">
        <v>294</v>
      </c>
      <c r="C23" s="51" t="s">
        <v>105</v>
      </c>
      <c r="D23" s="42" t="s">
        <v>32</v>
      </c>
      <c r="E23" s="42">
        <v>5</v>
      </c>
      <c r="F23" s="43">
        <v>1.5</v>
      </c>
      <c r="G23" s="43">
        <v>4</v>
      </c>
      <c r="H23" s="43">
        <v>2</v>
      </c>
      <c r="I23" s="65">
        <v>0.5</v>
      </c>
      <c r="J23" s="66"/>
      <c r="K23" s="43"/>
      <c r="L23" s="34">
        <f t="shared" si="0"/>
        <v>13</v>
      </c>
      <c r="M23" s="40"/>
      <c r="N23" s="40"/>
      <c r="O23" s="55" t="s">
        <v>213</v>
      </c>
    </row>
    <row r="24" spans="1:15" ht="15.75" customHeight="1" x14ac:dyDescent="0.2">
      <c r="A24" s="13">
        <v>19</v>
      </c>
      <c r="B24" s="44" t="s">
        <v>315</v>
      </c>
      <c r="C24" s="51" t="s">
        <v>106</v>
      </c>
      <c r="D24" s="46" t="s">
        <v>35</v>
      </c>
      <c r="E24" s="46">
        <v>2.5</v>
      </c>
      <c r="F24" s="43">
        <v>3.5</v>
      </c>
      <c r="G24" s="43">
        <v>0.5</v>
      </c>
      <c r="H24" s="43">
        <v>0</v>
      </c>
      <c r="I24" s="65">
        <v>1.5</v>
      </c>
      <c r="J24" s="66"/>
      <c r="K24" s="43"/>
      <c r="L24" s="34">
        <f t="shared" si="0"/>
        <v>8</v>
      </c>
      <c r="M24" s="40"/>
      <c r="N24" s="40"/>
      <c r="O24" s="55" t="s">
        <v>222</v>
      </c>
    </row>
    <row r="25" spans="1:15" ht="15.75" customHeight="1" x14ac:dyDescent="0.2">
      <c r="A25" s="13">
        <v>20</v>
      </c>
      <c r="B25" s="44" t="s">
        <v>301</v>
      </c>
      <c r="C25" s="51" t="s">
        <v>107</v>
      </c>
      <c r="D25" s="46" t="s">
        <v>36</v>
      </c>
      <c r="E25" s="46">
        <v>1.5</v>
      </c>
      <c r="F25" s="43">
        <v>2</v>
      </c>
      <c r="G25" s="43">
        <v>0.5</v>
      </c>
      <c r="H25" s="43">
        <v>2</v>
      </c>
      <c r="I25" s="65">
        <v>0.5</v>
      </c>
      <c r="J25" s="66"/>
      <c r="K25" s="43"/>
      <c r="L25" s="34">
        <f t="shared" si="0"/>
        <v>6.5</v>
      </c>
      <c r="M25" s="40"/>
      <c r="N25" s="40"/>
      <c r="O25" s="55" t="s">
        <v>214</v>
      </c>
    </row>
    <row r="26" spans="1:15" ht="15.75" customHeight="1" x14ac:dyDescent="0.2">
      <c r="A26" s="1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 customHeight="1" x14ac:dyDescent="0.2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 customHeight="1" x14ac:dyDescent="0.2">
      <c r="A28" s="1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 customHeight="1" x14ac:dyDescent="0.2">
      <c r="A29" s="1"/>
      <c r="B29" s="2"/>
      <c r="C29" s="19" t="s">
        <v>11</v>
      </c>
      <c r="D29" s="20" t="s">
        <v>54</v>
      </c>
      <c r="E29" s="31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 customHeight="1" x14ac:dyDescent="0.2">
      <c r="A30" s="1"/>
      <c r="B30" s="2"/>
      <c r="C30" s="22" t="s">
        <v>15</v>
      </c>
      <c r="D30" s="68" t="s">
        <v>55</v>
      </c>
      <c r="E30" s="69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 customHeight="1" x14ac:dyDescent="0.2">
      <c r="A31" s="1"/>
      <c r="B31" s="2"/>
      <c r="C31" s="20" t="s">
        <v>12</v>
      </c>
      <c r="D31" s="70" t="s">
        <v>312</v>
      </c>
      <c r="E31" s="70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 customHeight="1" x14ac:dyDescent="0.2">
      <c r="A32" s="1"/>
      <c r="B32" s="2"/>
      <c r="C32" s="3"/>
      <c r="D32" s="61" t="s">
        <v>313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customHeight="1" x14ac:dyDescent="0.2">
      <c r="A33" s="1"/>
      <c r="B33" s="2"/>
      <c r="C33" s="3"/>
      <c r="D33" s="61" t="s">
        <v>314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 x14ac:dyDescent="0.2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">
      <c r="A35" s="1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">
      <c r="A37" s="1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 x14ac:dyDescent="0.2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 x14ac:dyDescent="0.2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customHeight="1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customHeight="1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customHeight="1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customHeight="1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 customHeight="1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customHeight="1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 customHeight="1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 customHeight="1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customHeight="1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customHeight="1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 customHeight="1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 customHeight="1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customHeight="1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customHeight="1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customHeight="1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 customHeight="1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 customHeight="1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 customHeight="1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 customHeight="1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 customHeight="1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 customHeight="1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 customHeight="1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 customHeight="1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customHeight="1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customHeight="1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 customHeight="1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 customHeight="1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 customHeight="1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 customHeight="1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customHeight="1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 customHeight="1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customHeight="1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customHeight="1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customHeight="1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customHeight="1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customHeight="1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customHeight="1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 customHeight="1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customHeight="1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customHeigh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 customHeight="1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customHeight="1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customHeight="1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customHeight="1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 customHeight="1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 customHeight="1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 customHeight="1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 customHeight="1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 customHeight="1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 customHeight="1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 customHeight="1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 customHeight="1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 customHeight="1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customHeight="1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customHeight="1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 customHeight="1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 customHeight="1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 customHeight="1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.75" customHeight="1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.75" customHeight="1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 customHeight="1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 customHeight="1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 customHeight="1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 customHeight="1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 customHeight="1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.75" customHeight="1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.75" customHeight="1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 customHeight="1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.75" customHeight="1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 customHeight="1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 customHeight="1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 customHeight="1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customHeight="1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 customHeight="1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.75" customHeight="1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.75" customHeight="1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.75" customHeight="1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 customHeight="1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 customHeight="1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 customHeight="1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 customHeight="1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 customHeight="1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 customHeight="1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 customHeight="1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 customHeight="1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" customHeight="1" x14ac:dyDescent="0.2"/>
    <row r="956" spans="1:15" ht="15" customHeight="1" x14ac:dyDescent="0.2"/>
    <row r="957" spans="1:15" ht="15" customHeight="1" x14ac:dyDescent="0.2"/>
    <row r="958" spans="1:15" ht="15" customHeight="1" x14ac:dyDescent="0.2"/>
    <row r="959" spans="1:15" ht="15" customHeight="1" x14ac:dyDescent="0.2"/>
  </sheetData>
  <sortState xmlns:xlrd2="http://schemas.microsoft.com/office/spreadsheetml/2017/richdata2" ref="B6:O33">
    <sortCondition descending="1" ref="L6:L33"/>
  </sortState>
  <mergeCells count="34">
    <mergeCell ref="I6:K6"/>
    <mergeCell ref="A1:O1"/>
    <mergeCell ref="B2:B5"/>
    <mergeCell ref="C2:C5"/>
    <mergeCell ref="D2:D5"/>
    <mergeCell ref="E2:K2"/>
    <mergeCell ref="L2:L4"/>
    <mergeCell ref="M2:M5"/>
    <mergeCell ref="N2:N5"/>
    <mergeCell ref="E3:H3"/>
    <mergeCell ref="I3:K3"/>
    <mergeCell ref="I4:K4"/>
    <mergeCell ref="I5:K5"/>
    <mergeCell ref="I11:K11"/>
    <mergeCell ref="I12:K12"/>
    <mergeCell ref="I7:K7"/>
    <mergeCell ref="I8:K8"/>
    <mergeCell ref="I9:K9"/>
    <mergeCell ref="I10:K10"/>
    <mergeCell ref="I15:K15"/>
    <mergeCell ref="I16:K16"/>
    <mergeCell ref="I17:K17"/>
    <mergeCell ref="I13:K13"/>
    <mergeCell ref="I14:K14"/>
    <mergeCell ref="I20:K20"/>
    <mergeCell ref="I23:J23"/>
    <mergeCell ref="I18:K18"/>
    <mergeCell ref="I19:K19"/>
    <mergeCell ref="I24:J24"/>
    <mergeCell ref="I25:J25"/>
    <mergeCell ref="D30:E30"/>
    <mergeCell ref="D31:E31"/>
    <mergeCell ref="I21:J21"/>
    <mergeCell ref="I22:J22"/>
  </mergeCells>
  <pageMargins left="0.19685039370078741" right="0" top="0" bottom="0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59"/>
  <sheetViews>
    <sheetView zoomScale="89" zoomScaleNormal="89" workbookViewId="0">
      <selection activeCell="I39" sqref="I39"/>
    </sheetView>
  </sheetViews>
  <sheetFormatPr defaultColWidth="14.390625" defaultRowHeight="18" x14ac:dyDescent="0.2"/>
  <cols>
    <col min="1" max="1" width="5.91796875" style="5" customWidth="1"/>
    <col min="2" max="2" width="7.3984375" style="5" customWidth="1"/>
    <col min="3" max="3" width="39.14453125" style="5" customWidth="1"/>
    <col min="4" max="4" width="20.04296875" style="5" customWidth="1"/>
    <col min="5" max="7" width="6.72265625" style="5" customWidth="1"/>
    <col min="8" max="8" width="7.53125" style="5" customWidth="1"/>
    <col min="9" max="9" width="6.72265625" style="5" customWidth="1"/>
    <col min="10" max="10" width="1.4765625" style="5" customWidth="1"/>
    <col min="11" max="11" width="3.09375" style="5" hidden="1" customWidth="1"/>
    <col min="12" max="12" width="11.1640625" style="5" customWidth="1"/>
    <col min="13" max="13" width="10.89453125" style="5" customWidth="1"/>
    <col min="14" max="14" width="9.14453125" style="5" customWidth="1"/>
    <col min="15" max="15" width="58.11328125" style="5" customWidth="1"/>
    <col min="16" max="16384" width="14.390625" style="5"/>
  </cols>
  <sheetData>
    <row r="1" spans="1:15" ht="99.75" customHeight="1" x14ac:dyDescent="0.2">
      <c r="A1" s="75" t="s">
        <v>292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 customHeight="1" x14ac:dyDescent="0.2">
      <c r="A2" s="32" t="s">
        <v>0</v>
      </c>
      <c r="B2" s="82" t="s">
        <v>16</v>
      </c>
      <c r="C2" s="84" t="s">
        <v>13</v>
      </c>
      <c r="D2" s="86" t="s">
        <v>1</v>
      </c>
      <c r="E2" s="80" t="s">
        <v>2</v>
      </c>
      <c r="F2" s="81"/>
      <c r="G2" s="81"/>
      <c r="H2" s="81"/>
      <c r="I2" s="81"/>
      <c r="J2" s="81"/>
      <c r="K2" s="81"/>
      <c r="L2" s="93" t="s">
        <v>3</v>
      </c>
      <c r="M2" s="78" t="s">
        <v>4</v>
      </c>
      <c r="N2" s="76" t="s">
        <v>5</v>
      </c>
      <c r="O2" s="36" t="s">
        <v>6</v>
      </c>
    </row>
    <row r="3" spans="1:15" ht="15.75" customHeight="1" x14ac:dyDescent="0.2">
      <c r="A3" s="8"/>
      <c r="B3" s="83"/>
      <c r="C3" s="85"/>
      <c r="D3" s="87"/>
      <c r="E3" s="89" t="s">
        <v>56</v>
      </c>
      <c r="F3" s="90"/>
      <c r="G3" s="90"/>
      <c r="H3" s="91"/>
      <c r="I3" s="92" t="s">
        <v>58</v>
      </c>
      <c r="J3" s="90"/>
      <c r="K3" s="90"/>
      <c r="L3" s="94"/>
      <c r="M3" s="79"/>
      <c r="N3" s="77"/>
      <c r="O3" s="9" t="s">
        <v>14</v>
      </c>
    </row>
    <row r="4" spans="1:15" ht="18.75" customHeight="1" x14ac:dyDescent="0.2">
      <c r="A4" s="8" t="s">
        <v>7</v>
      </c>
      <c r="B4" s="83"/>
      <c r="C4" s="85"/>
      <c r="D4" s="87"/>
      <c r="E4" s="33" t="s">
        <v>8</v>
      </c>
      <c r="F4" s="10" t="s">
        <v>9</v>
      </c>
      <c r="G4" s="10" t="s">
        <v>10</v>
      </c>
      <c r="H4" s="10" t="s">
        <v>57</v>
      </c>
      <c r="I4" s="96" t="s">
        <v>59</v>
      </c>
      <c r="J4" s="97"/>
      <c r="K4" s="98"/>
      <c r="L4" s="95"/>
      <c r="M4" s="79"/>
      <c r="N4" s="77"/>
      <c r="O4" s="11"/>
    </row>
    <row r="5" spans="1:15" ht="25.5" customHeight="1" x14ac:dyDescent="0.2">
      <c r="A5" s="8"/>
      <c r="B5" s="83"/>
      <c r="C5" s="85"/>
      <c r="D5" s="88"/>
      <c r="E5" s="28">
        <v>5</v>
      </c>
      <c r="F5" s="29">
        <v>5</v>
      </c>
      <c r="G5" s="29">
        <v>5</v>
      </c>
      <c r="H5" s="29">
        <v>5</v>
      </c>
      <c r="I5" s="72">
        <v>10</v>
      </c>
      <c r="J5" s="73"/>
      <c r="K5" s="74"/>
      <c r="L5" s="29">
        <v>30</v>
      </c>
      <c r="M5" s="79"/>
      <c r="N5" s="77"/>
      <c r="O5" s="12"/>
    </row>
    <row r="6" spans="1:15" s="6" customFormat="1" x14ac:dyDescent="0.15">
      <c r="A6" s="13">
        <v>1</v>
      </c>
      <c r="B6" s="56" t="s">
        <v>365</v>
      </c>
      <c r="C6" s="41" t="s">
        <v>130</v>
      </c>
      <c r="D6" s="48" t="s">
        <v>17</v>
      </c>
      <c r="E6" s="24">
        <v>1.5</v>
      </c>
      <c r="F6" s="15">
        <v>2</v>
      </c>
      <c r="G6" s="15">
        <v>3.5</v>
      </c>
      <c r="H6" s="34">
        <v>3</v>
      </c>
      <c r="I6" s="71">
        <v>2</v>
      </c>
      <c r="J6" s="71"/>
      <c r="K6" s="71"/>
      <c r="L6" s="34">
        <f>E6+F6+G6+H6+I6</f>
        <v>12</v>
      </c>
      <c r="M6" s="15"/>
      <c r="N6" s="15"/>
      <c r="O6" s="16" t="s">
        <v>183</v>
      </c>
    </row>
    <row r="7" spans="1:15" x14ac:dyDescent="0.2">
      <c r="A7" s="13">
        <v>2</v>
      </c>
      <c r="B7" s="57" t="s">
        <v>366</v>
      </c>
      <c r="C7" s="41" t="s">
        <v>50</v>
      </c>
      <c r="D7" s="48" t="s">
        <v>17</v>
      </c>
      <c r="E7" s="24">
        <v>0.5</v>
      </c>
      <c r="F7" s="15">
        <v>3.5</v>
      </c>
      <c r="G7" s="15">
        <v>3</v>
      </c>
      <c r="H7" s="34">
        <v>0</v>
      </c>
      <c r="I7" s="71">
        <v>5</v>
      </c>
      <c r="J7" s="71"/>
      <c r="K7" s="71"/>
      <c r="L7" s="34">
        <f t="shared" ref="L7:L30" si="0">E7+F7+G7+H7+I7</f>
        <v>12</v>
      </c>
      <c r="M7" s="15"/>
      <c r="N7" s="15"/>
      <c r="O7" s="16" t="s">
        <v>183</v>
      </c>
    </row>
    <row r="8" spans="1:15" x14ac:dyDescent="0.2">
      <c r="A8" s="13">
        <v>3</v>
      </c>
      <c r="B8" s="57" t="s">
        <v>367</v>
      </c>
      <c r="C8" s="41" t="s">
        <v>127</v>
      </c>
      <c r="D8" s="48" t="s">
        <v>17</v>
      </c>
      <c r="E8" s="24">
        <v>4</v>
      </c>
      <c r="F8" s="15">
        <v>2</v>
      </c>
      <c r="G8" s="15">
        <v>2.5</v>
      </c>
      <c r="H8" s="34">
        <v>5</v>
      </c>
      <c r="I8" s="71">
        <v>3</v>
      </c>
      <c r="J8" s="71"/>
      <c r="K8" s="71"/>
      <c r="L8" s="34">
        <f t="shared" si="0"/>
        <v>16.5</v>
      </c>
      <c r="M8" s="15"/>
      <c r="N8" s="15"/>
      <c r="O8" s="16" t="s">
        <v>183</v>
      </c>
    </row>
    <row r="9" spans="1:15" x14ac:dyDescent="0.2">
      <c r="A9" s="13">
        <v>4</v>
      </c>
      <c r="B9" s="57" t="s">
        <v>362</v>
      </c>
      <c r="C9" s="41" t="s">
        <v>128</v>
      </c>
      <c r="D9" s="48" t="s">
        <v>17</v>
      </c>
      <c r="E9" s="24">
        <v>3.5</v>
      </c>
      <c r="F9" s="15">
        <v>2</v>
      </c>
      <c r="G9" s="15">
        <v>2.5</v>
      </c>
      <c r="H9" s="34">
        <v>3</v>
      </c>
      <c r="I9" s="71">
        <v>4</v>
      </c>
      <c r="J9" s="71"/>
      <c r="K9" s="71"/>
      <c r="L9" s="34">
        <f t="shared" si="0"/>
        <v>15</v>
      </c>
      <c r="M9" s="15"/>
      <c r="N9" s="15"/>
      <c r="O9" s="16" t="s">
        <v>183</v>
      </c>
    </row>
    <row r="10" spans="1:15" x14ac:dyDescent="0.2">
      <c r="A10" s="13">
        <v>5</v>
      </c>
      <c r="B10" s="57" t="s">
        <v>363</v>
      </c>
      <c r="C10" s="41" t="s">
        <v>129</v>
      </c>
      <c r="D10" s="48" t="s">
        <v>17</v>
      </c>
      <c r="E10" s="24">
        <v>0</v>
      </c>
      <c r="F10" s="15">
        <v>0</v>
      </c>
      <c r="G10" s="15">
        <v>4</v>
      </c>
      <c r="H10" s="34">
        <v>3</v>
      </c>
      <c r="I10" s="71">
        <v>2</v>
      </c>
      <c r="J10" s="71"/>
      <c r="K10" s="71"/>
      <c r="L10" s="34">
        <f t="shared" si="0"/>
        <v>9</v>
      </c>
      <c r="M10" s="15"/>
      <c r="N10" s="15"/>
      <c r="O10" s="16" t="s">
        <v>183</v>
      </c>
    </row>
    <row r="11" spans="1:15" x14ac:dyDescent="0.2">
      <c r="A11" s="13">
        <v>6</v>
      </c>
      <c r="B11" s="57" t="s">
        <v>350</v>
      </c>
      <c r="C11" s="41" t="s">
        <v>111</v>
      </c>
      <c r="D11" s="48" t="s">
        <v>19</v>
      </c>
      <c r="E11" s="24">
        <v>3</v>
      </c>
      <c r="F11" s="15">
        <v>0.5</v>
      </c>
      <c r="G11" s="15">
        <v>0.5</v>
      </c>
      <c r="H11" s="34">
        <v>1</v>
      </c>
      <c r="I11" s="71">
        <v>0</v>
      </c>
      <c r="J11" s="71"/>
      <c r="K11" s="71"/>
      <c r="L11" s="34">
        <f t="shared" si="0"/>
        <v>5</v>
      </c>
      <c r="M11" s="15"/>
      <c r="N11" s="15"/>
      <c r="O11" s="16" t="s">
        <v>191</v>
      </c>
    </row>
    <row r="12" spans="1:15" x14ac:dyDescent="0.2">
      <c r="A12" s="13">
        <v>7</v>
      </c>
      <c r="B12" s="57" t="s">
        <v>353</v>
      </c>
      <c r="C12" s="41" t="s">
        <v>37</v>
      </c>
      <c r="D12" s="49" t="s">
        <v>20</v>
      </c>
      <c r="E12" s="24">
        <v>2</v>
      </c>
      <c r="F12" s="15">
        <v>2</v>
      </c>
      <c r="G12" s="15">
        <v>2</v>
      </c>
      <c r="H12" s="34">
        <v>1</v>
      </c>
      <c r="I12" s="71">
        <v>0.5</v>
      </c>
      <c r="J12" s="71"/>
      <c r="K12" s="71"/>
      <c r="L12" s="34">
        <f t="shared" si="0"/>
        <v>7.5</v>
      </c>
      <c r="M12" s="15"/>
      <c r="N12" s="15"/>
      <c r="O12" s="16" t="s">
        <v>192</v>
      </c>
    </row>
    <row r="13" spans="1:15" x14ac:dyDescent="0.2">
      <c r="A13" s="13">
        <v>8</v>
      </c>
      <c r="B13" s="57" t="s">
        <v>368</v>
      </c>
      <c r="C13" s="41" t="s">
        <v>112</v>
      </c>
      <c r="D13" s="48" t="s">
        <v>21</v>
      </c>
      <c r="E13" s="24">
        <v>0</v>
      </c>
      <c r="F13" s="15">
        <v>1</v>
      </c>
      <c r="G13" s="15">
        <v>2</v>
      </c>
      <c r="H13" s="34">
        <v>3</v>
      </c>
      <c r="I13" s="71">
        <v>1</v>
      </c>
      <c r="J13" s="71"/>
      <c r="K13" s="71"/>
      <c r="L13" s="34">
        <f t="shared" si="0"/>
        <v>7</v>
      </c>
      <c r="M13" s="15"/>
      <c r="N13" s="15"/>
      <c r="O13" s="16" t="s">
        <v>194</v>
      </c>
    </row>
    <row r="14" spans="1:15" x14ac:dyDescent="0.2">
      <c r="A14" s="13">
        <v>9</v>
      </c>
      <c r="B14" s="56" t="s">
        <v>364</v>
      </c>
      <c r="C14" s="41" t="s">
        <v>131</v>
      </c>
      <c r="D14" s="48" t="s">
        <v>17</v>
      </c>
      <c r="E14" s="24">
        <v>3.5</v>
      </c>
      <c r="F14" s="15">
        <v>0</v>
      </c>
      <c r="G14" s="15">
        <v>4.5</v>
      </c>
      <c r="H14" s="34">
        <v>3.5</v>
      </c>
      <c r="I14" s="71">
        <v>1</v>
      </c>
      <c r="J14" s="71"/>
      <c r="K14" s="71"/>
      <c r="L14" s="34">
        <f t="shared" si="0"/>
        <v>12.5</v>
      </c>
      <c r="M14" s="15"/>
      <c r="N14" s="15"/>
      <c r="O14" s="16" t="s">
        <v>183</v>
      </c>
    </row>
    <row r="15" spans="1:15" x14ac:dyDescent="0.2">
      <c r="A15" s="13">
        <v>10</v>
      </c>
      <c r="B15" s="57" t="s">
        <v>349</v>
      </c>
      <c r="C15" s="41" t="s">
        <v>113</v>
      </c>
      <c r="D15" s="48" t="s">
        <v>22</v>
      </c>
      <c r="E15" s="24">
        <v>0.5</v>
      </c>
      <c r="F15" s="15">
        <v>0.5</v>
      </c>
      <c r="G15" s="15">
        <v>1</v>
      </c>
      <c r="H15" s="34">
        <v>2</v>
      </c>
      <c r="I15" s="71">
        <v>0.5</v>
      </c>
      <c r="J15" s="71"/>
      <c r="K15" s="71"/>
      <c r="L15" s="34">
        <f t="shared" si="0"/>
        <v>4.5</v>
      </c>
      <c r="M15" s="15"/>
      <c r="N15" s="15"/>
      <c r="O15" s="16" t="s">
        <v>199</v>
      </c>
    </row>
    <row r="16" spans="1:15" x14ac:dyDescent="0.2">
      <c r="A16" s="13">
        <v>11</v>
      </c>
      <c r="B16" s="57" t="s">
        <v>355</v>
      </c>
      <c r="C16" s="41" t="s">
        <v>114</v>
      </c>
      <c r="D16" s="48" t="s">
        <v>23</v>
      </c>
      <c r="E16" s="24">
        <v>3.5</v>
      </c>
      <c r="F16" s="15">
        <v>3</v>
      </c>
      <c r="G16" s="15">
        <v>1.5</v>
      </c>
      <c r="H16" s="34">
        <v>1</v>
      </c>
      <c r="I16" s="71">
        <v>1</v>
      </c>
      <c r="J16" s="71"/>
      <c r="K16" s="71"/>
      <c r="L16" s="34">
        <f t="shared" si="0"/>
        <v>10</v>
      </c>
      <c r="M16" s="15"/>
      <c r="N16" s="15"/>
      <c r="O16" s="16" t="s">
        <v>158</v>
      </c>
    </row>
    <row r="17" spans="1:15" x14ac:dyDescent="0.2">
      <c r="A17" s="13">
        <v>12</v>
      </c>
      <c r="B17" s="56" t="s">
        <v>371</v>
      </c>
      <c r="C17" s="41" t="s">
        <v>115</v>
      </c>
      <c r="D17" s="48" t="s">
        <v>24</v>
      </c>
      <c r="E17" s="24">
        <v>3</v>
      </c>
      <c r="F17" s="15">
        <v>2</v>
      </c>
      <c r="G17" s="15">
        <v>0</v>
      </c>
      <c r="H17" s="34">
        <v>2</v>
      </c>
      <c r="I17" s="71">
        <v>0</v>
      </c>
      <c r="J17" s="71"/>
      <c r="K17" s="71"/>
      <c r="L17" s="34">
        <f t="shared" si="0"/>
        <v>7</v>
      </c>
      <c r="M17" s="15"/>
      <c r="N17" s="15"/>
      <c r="O17" s="16" t="s">
        <v>201</v>
      </c>
    </row>
    <row r="18" spans="1:15" x14ac:dyDescent="0.2">
      <c r="A18" s="13">
        <v>13</v>
      </c>
      <c r="B18" s="57" t="s">
        <v>372</v>
      </c>
      <c r="C18" s="41" t="s">
        <v>116</v>
      </c>
      <c r="D18" s="48" t="s">
        <v>25</v>
      </c>
      <c r="E18" s="24">
        <v>2</v>
      </c>
      <c r="F18" s="15">
        <v>1</v>
      </c>
      <c r="G18" s="15">
        <v>0.5</v>
      </c>
      <c r="H18" s="34">
        <v>0.5</v>
      </c>
      <c r="I18" s="71">
        <v>0.5</v>
      </c>
      <c r="J18" s="71"/>
      <c r="K18" s="71"/>
      <c r="L18" s="34">
        <f t="shared" si="0"/>
        <v>4.5</v>
      </c>
      <c r="M18" s="15"/>
      <c r="N18" s="15"/>
      <c r="O18" s="16" t="s">
        <v>202</v>
      </c>
    </row>
    <row r="19" spans="1:15" x14ac:dyDescent="0.2">
      <c r="A19" s="13">
        <v>14</v>
      </c>
      <c r="B19" s="57" t="s">
        <v>354</v>
      </c>
      <c r="C19" s="41" t="s">
        <v>117</v>
      </c>
      <c r="D19" s="48" t="s">
        <v>132</v>
      </c>
      <c r="E19" s="24">
        <v>3.5</v>
      </c>
      <c r="F19" s="15">
        <v>2</v>
      </c>
      <c r="G19" s="15">
        <v>2</v>
      </c>
      <c r="H19" s="34">
        <v>3</v>
      </c>
      <c r="I19" s="71">
        <v>0.5</v>
      </c>
      <c r="J19" s="71"/>
      <c r="K19" s="71"/>
      <c r="L19" s="34">
        <f t="shared" si="0"/>
        <v>11</v>
      </c>
      <c r="M19" s="15"/>
      <c r="N19" s="15"/>
      <c r="O19" s="16" t="s">
        <v>206</v>
      </c>
    </row>
    <row r="20" spans="1:15" x14ac:dyDescent="0.2">
      <c r="A20" s="13">
        <v>15</v>
      </c>
      <c r="B20" s="56" t="s">
        <v>357</v>
      </c>
      <c r="C20" s="41" t="s">
        <v>118</v>
      </c>
      <c r="D20" s="48" t="s">
        <v>43</v>
      </c>
      <c r="E20" s="24">
        <v>3</v>
      </c>
      <c r="F20" s="15">
        <v>0.5</v>
      </c>
      <c r="G20" s="15">
        <v>0</v>
      </c>
      <c r="H20" s="34">
        <v>0</v>
      </c>
      <c r="I20" s="71">
        <v>0</v>
      </c>
      <c r="J20" s="71"/>
      <c r="K20" s="71"/>
      <c r="L20" s="34">
        <f t="shared" si="0"/>
        <v>3.5</v>
      </c>
      <c r="M20" s="15"/>
      <c r="N20" s="15"/>
      <c r="O20" s="16" t="s">
        <v>207</v>
      </c>
    </row>
    <row r="21" spans="1:15" x14ac:dyDescent="0.2">
      <c r="A21" s="13">
        <v>16</v>
      </c>
      <c r="B21" s="57" t="s">
        <v>356</v>
      </c>
      <c r="C21" s="41" t="s">
        <v>119</v>
      </c>
      <c r="D21" s="48" t="s">
        <v>44</v>
      </c>
      <c r="E21" s="24">
        <v>3.5</v>
      </c>
      <c r="F21" s="15">
        <v>1</v>
      </c>
      <c r="G21" s="15">
        <v>0</v>
      </c>
      <c r="H21" s="34">
        <v>1</v>
      </c>
      <c r="I21" s="71">
        <v>1.5</v>
      </c>
      <c r="J21" s="71"/>
      <c r="K21" s="71"/>
      <c r="L21" s="34">
        <f t="shared" si="0"/>
        <v>7</v>
      </c>
      <c r="M21" s="15"/>
      <c r="N21" s="15"/>
      <c r="O21" s="16" t="s">
        <v>225</v>
      </c>
    </row>
    <row r="22" spans="1:15" x14ac:dyDescent="0.2">
      <c r="A22" s="13">
        <v>17</v>
      </c>
      <c r="B22" s="56" t="s">
        <v>373</v>
      </c>
      <c r="C22" s="41" t="s">
        <v>120</v>
      </c>
      <c r="D22" s="48" t="s">
        <v>45</v>
      </c>
      <c r="E22" s="24">
        <v>2</v>
      </c>
      <c r="F22" s="15">
        <v>2</v>
      </c>
      <c r="G22" s="15">
        <v>1.5</v>
      </c>
      <c r="H22" s="34">
        <v>3</v>
      </c>
      <c r="I22" s="71">
        <v>0</v>
      </c>
      <c r="J22" s="71"/>
      <c r="K22" s="71"/>
      <c r="L22" s="34">
        <f t="shared" si="0"/>
        <v>8.5</v>
      </c>
      <c r="M22" s="15"/>
      <c r="N22" s="15"/>
      <c r="O22" s="16" t="s">
        <v>275</v>
      </c>
    </row>
    <row r="23" spans="1:15" x14ac:dyDescent="0.2">
      <c r="A23" s="13">
        <v>18</v>
      </c>
      <c r="B23" s="56" t="s">
        <v>374</v>
      </c>
      <c r="C23" s="41" t="s">
        <v>121</v>
      </c>
      <c r="D23" s="49" t="s">
        <v>96</v>
      </c>
      <c r="E23" s="24">
        <v>3.5</v>
      </c>
      <c r="F23" s="15">
        <v>1.5</v>
      </c>
      <c r="G23" s="15">
        <v>3.5</v>
      </c>
      <c r="H23" s="34">
        <v>3.5</v>
      </c>
      <c r="I23" s="71">
        <v>2</v>
      </c>
      <c r="J23" s="71"/>
      <c r="K23" s="71"/>
      <c r="L23" s="34">
        <f t="shared" si="0"/>
        <v>14</v>
      </c>
      <c r="M23" s="15"/>
      <c r="N23" s="15"/>
      <c r="O23" s="14" t="s">
        <v>208</v>
      </c>
    </row>
    <row r="24" spans="1:15" x14ac:dyDescent="0.2">
      <c r="A24" s="13">
        <v>19</v>
      </c>
      <c r="B24" s="56" t="s">
        <v>360</v>
      </c>
      <c r="C24" s="41" t="s">
        <v>122</v>
      </c>
      <c r="D24" s="24" t="s">
        <v>27</v>
      </c>
      <c r="E24" s="24">
        <v>2</v>
      </c>
      <c r="F24" s="15">
        <v>1</v>
      </c>
      <c r="G24" s="15">
        <v>0</v>
      </c>
      <c r="H24" s="34">
        <v>0</v>
      </c>
      <c r="I24" s="71">
        <v>0</v>
      </c>
      <c r="J24" s="71"/>
      <c r="K24" s="71"/>
      <c r="L24" s="34">
        <f t="shared" si="0"/>
        <v>3</v>
      </c>
      <c r="M24" s="15"/>
      <c r="N24" s="15"/>
      <c r="O24" s="14" t="s">
        <v>224</v>
      </c>
    </row>
    <row r="25" spans="1:15" x14ac:dyDescent="0.2">
      <c r="A25" s="13">
        <v>20</v>
      </c>
      <c r="B25" s="44" t="s">
        <v>351</v>
      </c>
      <c r="C25" s="41" t="s">
        <v>123</v>
      </c>
      <c r="D25" s="42" t="s">
        <v>28</v>
      </c>
      <c r="E25" s="42">
        <v>3.5</v>
      </c>
      <c r="F25" s="43">
        <v>0.5</v>
      </c>
      <c r="G25" s="43">
        <v>2</v>
      </c>
      <c r="H25" s="43">
        <v>0</v>
      </c>
      <c r="I25" s="65">
        <v>0</v>
      </c>
      <c r="J25" s="66"/>
      <c r="K25" s="43"/>
      <c r="L25" s="34">
        <f t="shared" si="0"/>
        <v>6</v>
      </c>
      <c r="M25" s="43"/>
      <c r="N25" s="43"/>
      <c r="O25" s="30" t="s">
        <v>210</v>
      </c>
    </row>
    <row r="26" spans="1:15" ht="15.75" customHeight="1" x14ac:dyDescent="0.2">
      <c r="A26" s="13">
        <v>21</v>
      </c>
      <c r="B26" s="44" t="s">
        <v>370</v>
      </c>
      <c r="C26" s="41" t="s">
        <v>124</v>
      </c>
      <c r="D26" s="42" t="s">
        <v>31</v>
      </c>
      <c r="E26" s="42">
        <v>2</v>
      </c>
      <c r="F26" s="43">
        <v>0.5</v>
      </c>
      <c r="G26" s="43">
        <v>1.5</v>
      </c>
      <c r="H26" s="43">
        <v>5</v>
      </c>
      <c r="I26" s="65">
        <v>2</v>
      </c>
      <c r="J26" s="66"/>
      <c r="K26" s="43"/>
      <c r="L26" s="34">
        <f t="shared" si="0"/>
        <v>11</v>
      </c>
      <c r="M26" s="40"/>
      <c r="N26" s="40"/>
      <c r="O26" s="55" t="s">
        <v>211</v>
      </c>
    </row>
    <row r="27" spans="1:15" ht="15.75" customHeight="1" x14ac:dyDescent="0.2">
      <c r="A27" s="13">
        <v>22</v>
      </c>
      <c r="B27" s="44" t="s">
        <v>352</v>
      </c>
      <c r="C27" s="41" t="s">
        <v>125</v>
      </c>
      <c r="D27" s="42" t="s">
        <v>32</v>
      </c>
      <c r="E27" s="42">
        <v>1.5</v>
      </c>
      <c r="F27" s="43">
        <v>2</v>
      </c>
      <c r="G27" s="43">
        <v>1.5</v>
      </c>
      <c r="H27" s="43">
        <v>0</v>
      </c>
      <c r="I27" s="65">
        <v>1</v>
      </c>
      <c r="J27" s="66"/>
      <c r="K27" s="43"/>
      <c r="L27" s="34">
        <f t="shared" si="0"/>
        <v>6</v>
      </c>
      <c r="M27" s="40"/>
      <c r="N27" s="40"/>
      <c r="O27" s="55" t="s">
        <v>213</v>
      </c>
    </row>
    <row r="28" spans="1:15" ht="15.75" customHeight="1" x14ac:dyDescent="0.2">
      <c r="A28" s="13">
        <v>23</v>
      </c>
      <c r="B28" s="44" t="s">
        <v>361</v>
      </c>
      <c r="C28" s="41" t="s">
        <v>126</v>
      </c>
      <c r="D28" s="46" t="s">
        <v>33</v>
      </c>
      <c r="E28" s="46">
        <v>1</v>
      </c>
      <c r="F28" s="43">
        <v>1</v>
      </c>
      <c r="G28" s="43">
        <v>0</v>
      </c>
      <c r="H28" s="43">
        <v>1</v>
      </c>
      <c r="I28" s="65">
        <v>1.5</v>
      </c>
      <c r="J28" s="66"/>
      <c r="K28" s="43"/>
      <c r="L28" s="34">
        <f t="shared" si="0"/>
        <v>4.5</v>
      </c>
      <c r="M28" s="40"/>
      <c r="N28" s="40"/>
      <c r="O28" s="55" t="s">
        <v>223</v>
      </c>
    </row>
    <row r="29" spans="1:15" ht="15.75" customHeight="1" x14ac:dyDescent="0.2">
      <c r="A29" s="13">
        <v>24</v>
      </c>
      <c r="B29" s="44" t="s">
        <v>369</v>
      </c>
      <c r="C29" s="41" t="s">
        <v>51</v>
      </c>
      <c r="D29" s="46" t="s">
        <v>35</v>
      </c>
      <c r="E29" s="46">
        <v>5</v>
      </c>
      <c r="F29" s="43">
        <v>2</v>
      </c>
      <c r="G29" s="43">
        <v>5</v>
      </c>
      <c r="H29" s="43">
        <v>3</v>
      </c>
      <c r="I29" s="65">
        <v>3</v>
      </c>
      <c r="J29" s="66"/>
      <c r="K29" s="43"/>
      <c r="L29" s="34">
        <f t="shared" si="0"/>
        <v>18</v>
      </c>
      <c r="M29" s="40"/>
      <c r="N29" s="40"/>
      <c r="O29" s="55" t="s">
        <v>222</v>
      </c>
    </row>
    <row r="30" spans="1:15" ht="15.75" customHeight="1" x14ac:dyDescent="0.2">
      <c r="A30" s="13">
        <v>25</v>
      </c>
      <c r="B30" s="44" t="s">
        <v>359</v>
      </c>
      <c r="C30" s="41" t="s">
        <v>358</v>
      </c>
      <c r="D30" s="46" t="s">
        <v>133</v>
      </c>
      <c r="E30" s="46">
        <v>3.5</v>
      </c>
      <c r="F30" s="43">
        <v>0</v>
      </c>
      <c r="G30" s="43">
        <v>0</v>
      </c>
      <c r="H30" s="43">
        <v>1</v>
      </c>
      <c r="I30" s="65">
        <v>0.5</v>
      </c>
      <c r="J30" s="66"/>
      <c r="K30" s="43"/>
      <c r="L30" s="34">
        <f t="shared" si="0"/>
        <v>5</v>
      </c>
      <c r="M30" s="40"/>
      <c r="N30" s="40"/>
      <c r="O30" s="54" t="s">
        <v>181</v>
      </c>
    </row>
    <row r="31" spans="1:15" ht="15.75" customHeight="1" x14ac:dyDescent="0.2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 customHeight="1" x14ac:dyDescent="0.2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customHeight="1" x14ac:dyDescent="0.2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 x14ac:dyDescent="0.2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">
      <c r="A35" s="1"/>
      <c r="B35" s="2"/>
      <c r="C35" s="19" t="s">
        <v>11</v>
      </c>
      <c r="D35" s="20" t="s">
        <v>54</v>
      </c>
      <c r="E35" s="31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">
      <c r="A36" s="1"/>
      <c r="B36" s="2"/>
      <c r="C36" s="22" t="s">
        <v>15</v>
      </c>
      <c r="D36" s="68" t="s">
        <v>55</v>
      </c>
      <c r="E36" s="69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">
      <c r="A37" s="1"/>
      <c r="B37" s="2"/>
      <c r="C37" s="20" t="s">
        <v>12</v>
      </c>
      <c r="D37" s="70" t="s">
        <v>288</v>
      </c>
      <c r="E37" s="70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 x14ac:dyDescent="0.2">
      <c r="A38" s="1"/>
      <c r="B38" s="2"/>
      <c r="C38" s="3"/>
      <c r="D38" s="61" t="s">
        <v>289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 x14ac:dyDescent="0.2">
      <c r="A39" s="1"/>
      <c r="B39" s="2"/>
      <c r="C39" s="3"/>
      <c r="D39" s="61" t="s">
        <v>290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">
      <c r="A40" s="1"/>
      <c r="B40" s="2"/>
      <c r="C40" s="3"/>
      <c r="D40" s="61" t="s">
        <v>291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customHeight="1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customHeight="1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customHeight="1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customHeight="1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 customHeight="1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customHeight="1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 customHeight="1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 customHeight="1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customHeight="1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customHeight="1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 customHeight="1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 customHeight="1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customHeight="1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customHeight="1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customHeight="1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 customHeight="1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 customHeight="1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 customHeight="1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 customHeight="1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 customHeight="1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 customHeight="1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 customHeight="1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 customHeight="1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customHeight="1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customHeight="1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 customHeight="1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 customHeight="1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 customHeight="1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 customHeight="1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customHeight="1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 customHeight="1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customHeight="1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customHeight="1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customHeight="1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customHeight="1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customHeight="1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customHeight="1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 customHeight="1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customHeight="1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customHeigh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 customHeight="1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customHeight="1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customHeight="1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customHeight="1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 customHeight="1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 customHeight="1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 customHeight="1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 customHeight="1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 customHeight="1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 customHeight="1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 customHeight="1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 customHeight="1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 customHeight="1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customHeight="1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customHeight="1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 customHeight="1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 customHeight="1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 customHeight="1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.75" customHeight="1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.75" customHeight="1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 customHeight="1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 customHeight="1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 customHeight="1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 customHeight="1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 customHeight="1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.75" customHeight="1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.75" customHeight="1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 customHeight="1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.75" customHeight="1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 customHeight="1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 customHeight="1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 customHeight="1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customHeight="1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 customHeight="1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.75" customHeight="1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.75" customHeight="1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.75" customHeight="1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 customHeight="1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 customHeight="1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 customHeight="1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 customHeight="1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 customHeight="1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 customHeight="1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 customHeight="1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 customHeight="1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.75" customHeight="1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.75" customHeight="1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5.75" customHeight="1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5.75" customHeight="1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.75" customHeight="1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</sheetData>
  <sortState xmlns:xlrd2="http://schemas.microsoft.com/office/spreadsheetml/2017/richdata2" ref="B6:O31">
    <sortCondition descending="1" ref="L6:L31"/>
  </sortState>
  <mergeCells count="39">
    <mergeCell ref="A1:O1"/>
    <mergeCell ref="B2:B5"/>
    <mergeCell ref="C2:C5"/>
    <mergeCell ref="D2:D5"/>
    <mergeCell ref="E2:K2"/>
    <mergeCell ref="L2:L4"/>
    <mergeCell ref="I4:K4"/>
    <mergeCell ref="I5:K5"/>
    <mergeCell ref="D36:E36"/>
    <mergeCell ref="D37:E37"/>
    <mergeCell ref="M2:M5"/>
    <mergeCell ref="N2:N5"/>
    <mergeCell ref="E3:H3"/>
    <mergeCell ref="I3:K3"/>
    <mergeCell ref="I26:J26"/>
    <mergeCell ref="I27:J27"/>
    <mergeCell ref="I28:J28"/>
    <mergeCell ref="I29:J29"/>
    <mergeCell ref="I30:J30"/>
    <mergeCell ref="I11:K11"/>
    <mergeCell ref="I12:K12"/>
    <mergeCell ref="I13:K13"/>
    <mergeCell ref="I14:K14"/>
    <mergeCell ref="I6:K6"/>
    <mergeCell ref="I7:K7"/>
    <mergeCell ref="I8:K8"/>
    <mergeCell ref="I9:K9"/>
    <mergeCell ref="I10:K10"/>
    <mergeCell ref="I17:K17"/>
    <mergeCell ref="I18:K18"/>
    <mergeCell ref="I19:K19"/>
    <mergeCell ref="I15:K15"/>
    <mergeCell ref="I16:K16"/>
    <mergeCell ref="I24:K24"/>
    <mergeCell ref="I25:J25"/>
    <mergeCell ref="I22:K22"/>
    <mergeCell ref="I23:K23"/>
    <mergeCell ref="I20:K20"/>
    <mergeCell ref="I21:K21"/>
  </mergeCells>
  <pageMargins left="0.19685039370078741" right="0" top="0.19685039370078741" bottom="0" header="0" footer="0.11811023622047245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967"/>
  <sheetViews>
    <sheetView topLeftCell="C3" zoomScaleNormal="100" workbookViewId="0">
      <selection activeCell="L23" sqref="L23"/>
    </sheetView>
  </sheetViews>
  <sheetFormatPr defaultColWidth="14.390625" defaultRowHeight="18" x14ac:dyDescent="0.2"/>
  <cols>
    <col min="1" max="1" width="5.91796875" style="5" customWidth="1"/>
    <col min="2" max="2" width="7.3984375" style="5" customWidth="1"/>
    <col min="3" max="3" width="39.14453125" style="5" customWidth="1"/>
    <col min="4" max="4" width="20.04296875" style="5" customWidth="1"/>
    <col min="5" max="7" width="6.72265625" style="5" customWidth="1"/>
    <col min="8" max="8" width="7.53125" style="5" customWidth="1"/>
    <col min="9" max="9" width="6.72265625" style="5" customWidth="1"/>
    <col min="10" max="10" width="1.4765625" style="5" customWidth="1"/>
    <col min="11" max="11" width="3.09375" style="5" hidden="1" customWidth="1"/>
    <col min="12" max="12" width="11.1640625" style="5" customWidth="1"/>
    <col min="13" max="13" width="10.89453125" style="5" customWidth="1"/>
    <col min="14" max="14" width="9.14453125" style="5" customWidth="1"/>
    <col min="15" max="15" width="58.11328125" style="5" customWidth="1"/>
    <col min="16" max="16384" width="14.390625" style="5"/>
  </cols>
  <sheetData>
    <row r="1" spans="1:15" ht="99.75" customHeight="1" x14ac:dyDescent="0.2">
      <c r="A1" s="75" t="s">
        <v>319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 customHeight="1" x14ac:dyDescent="0.2">
      <c r="A2" s="32" t="s">
        <v>0</v>
      </c>
      <c r="B2" s="82" t="s">
        <v>16</v>
      </c>
      <c r="C2" s="84" t="s">
        <v>13</v>
      </c>
      <c r="D2" s="86" t="s">
        <v>1</v>
      </c>
      <c r="E2" s="80" t="s">
        <v>2</v>
      </c>
      <c r="F2" s="81"/>
      <c r="G2" s="81"/>
      <c r="H2" s="81"/>
      <c r="I2" s="81"/>
      <c r="J2" s="81"/>
      <c r="K2" s="81"/>
      <c r="L2" s="93" t="s">
        <v>3</v>
      </c>
      <c r="M2" s="78" t="s">
        <v>4</v>
      </c>
      <c r="N2" s="76" t="s">
        <v>5</v>
      </c>
      <c r="O2" s="36" t="s">
        <v>6</v>
      </c>
    </row>
    <row r="3" spans="1:15" ht="15.75" customHeight="1" x14ac:dyDescent="0.2">
      <c r="A3" s="8"/>
      <c r="B3" s="83"/>
      <c r="C3" s="85"/>
      <c r="D3" s="87"/>
      <c r="E3" s="89" t="s">
        <v>56</v>
      </c>
      <c r="F3" s="90"/>
      <c r="G3" s="90"/>
      <c r="H3" s="91"/>
      <c r="I3" s="92" t="s">
        <v>58</v>
      </c>
      <c r="J3" s="90"/>
      <c r="K3" s="90"/>
      <c r="L3" s="94"/>
      <c r="M3" s="79"/>
      <c r="N3" s="77"/>
      <c r="O3" s="9" t="s">
        <v>14</v>
      </c>
    </row>
    <row r="4" spans="1:15" ht="18.75" customHeight="1" x14ac:dyDescent="0.2">
      <c r="A4" s="8" t="s">
        <v>7</v>
      </c>
      <c r="B4" s="83"/>
      <c r="C4" s="85"/>
      <c r="D4" s="87"/>
      <c r="E4" s="33" t="s">
        <v>8</v>
      </c>
      <c r="F4" s="10" t="s">
        <v>9</v>
      </c>
      <c r="G4" s="10" t="s">
        <v>10</v>
      </c>
      <c r="H4" s="10" t="s">
        <v>57</v>
      </c>
      <c r="I4" s="96" t="s">
        <v>59</v>
      </c>
      <c r="J4" s="97"/>
      <c r="K4" s="98"/>
      <c r="L4" s="95"/>
      <c r="M4" s="79"/>
      <c r="N4" s="77"/>
      <c r="O4" s="11"/>
    </row>
    <row r="5" spans="1:15" ht="25.5" customHeight="1" x14ac:dyDescent="0.2">
      <c r="A5" s="8"/>
      <c r="B5" s="83"/>
      <c r="C5" s="85"/>
      <c r="D5" s="88"/>
      <c r="E5" s="28">
        <v>5</v>
      </c>
      <c r="F5" s="29">
        <v>5</v>
      </c>
      <c r="G5" s="29">
        <v>5</v>
      </c>
      <c r="H5" s="29">
        <v>5</v>
      </c>
      <c r="I5" s="72">
        <v>10</v>
      </c>
      <c r="J5" s="73"/>
      <c r="K5" s="74"/>
      <c r="L5" s="29">
        <v>30</v>
      </c>
      <c r="M5" s="79"/>
      <c r="N5" s="77"/>
      <c r="O5" s="12"/>
    </row>
    <row r="6" spans="1:15" s="6" customFormat="1" x14ac:dyDescent="0.15">
      <c r="A6" s="13">
        <v>1</v>
      </c>
      <c r="B6" s="63" t="s">
        <v>328</v>
      </c>
      <c r="C6" s="51" t="s">
        <v>150</v>
      </c>
      <c r="D6" s="26" t="s">
        <v>81</v>
      </c>
      <c r="E6" s="15">
        <v>4</v>
      </c>
      <c r="F6" s="15">
        <v>5</v>
      </c>
      <c r="G6" s="15">
        <v>4</v>
      </c>
      <c r="H6" s="34">
        <v>4.5</v>
      </c>
      <c r="I6" s="71">
        <v>9</v>
      </c>
      <c r="J6" s="71"/>
      <c r="K6" s="71"/>
      <c r="L6" s="34">
        <f>E6+F6+G6+H6+I6</f>
        <v>26.5</v>
      </c>
      <c r="M6" s="15"/>
      <c r="N6" s="15"/>
      <c r="O6" s="16" t="s">
        <v>184</v>
      </c>
    </row>
    <row r="7" spans="1:15" x14ac:dyDescent="0.2">
      <c r="A7" s="13">
        <v>2</v>
      </c>
      <c r="B7" s="64" t="s">
        <v>332</v>
      </c>
      <c r="C7" s="51" t="s">
        <v>134</v>
      </c>
      <c r="D7" s="26" t="s">
        <v>82</v>
      </c>
      <c r="E7" s="15">
        <v>4.5</v>
      </c>
      <c r="F7" s="15">
        <v>0.5</v>
      </c>
      <c r="G7" s="15">
        <v>1</v>
      </c>
      <c r="H7" s="34">
        <v>0</v>
      </c>
      <c r="I7" s="71">
        <v>0</v>
      </c>
      <c r="J7" s="71"/>
      <c r="K7" s="71"/>
      <c r="L7" s="34">
        <f t="shared" ref="L7:L26" si="0">E7+F7+G7+H7+I7</f>
        <v>6</v>
      </c>
      <c r="M7" s="15"/>
      <c r="N7" s="15"/>
      <c r="O7" s="16" t="s">
        <v>185</v>
      </c>
    </row>
    <row r="8" spans="1:15" x14ac:dyDescent="0.2">
      <c r="A8" s="13">
        <v>3</v>
      </c>
      <c r="B8" s="64" t="s">
        <v>324</v>
      </c>
      <c r="C8" s="51" t="s">
        <v>135</v>
      </c>
      <c r="D8" s="26" t="s">
        <v>83</v>
      </c>
      <c r="E8" s="15">
        <v>5</v>
      </c>
      <c r="F8" s="15">
        <v>5</v>
      </c>
      <c r="G8" s="15">
        <v>5</v>
      </c>
      <c r="H8" s="34">
        <v>4.5</v>
      </c>
      <c r="I8" s="71">
        <v>10</v>
      </c>
      <c r="J8" s="71"/>
      <c r="K8" s="71"/>
      <c r="L8" s="34">
        <f t="shared" si="0"/>
        <v>29.5</v>
      </c>
      <c r="M8" s="15"/>
      <c r="N8" s="15"/>
      <c r="O8" s="16" t="s">
        <v>187</v>
      </c>
    </row>
    <row r="9" spans="1:15" x14ac:dyDescent="0.2">
      <c r="A9" s="13">
        <v>4</v>
      </c>
      <c r="B9" s="64" t="s">
        <v>337</v>
      </c>
      <c r="C9" s="51" t="s">
        <v>136</v>
      </c>
      <c r="D9" s="26" t="s">
        <v>53</v>
      </c>
      <c r="E9" s="15">
        <v>3</v>
      </c>
      <c r="F9" s="15">
        <v>5</v>
      </c>
      <c r="G9" s="15">
        <v>5</v>
      </c>
      <c r="H9" s="34">
        <v>0</v>
      </c>
      <c r="I9" s="71">
        <v>4</v>
      </c>
      <c r="J9" s="71"/>
      <c r="K9" s="71"/>
      <c r="L9" s="34">
        <f t="shared" si="0"/>
        <v>17</v>
      </c>
      <c r="M9" s="15"/>
      <c r="N9" s="15"/>
      <c r="O9" s="16" t="s">
        <v>189</v>
      </c>
    </row>
    <row r="10" spans="1:15" x14ac:dyDescent="0.2">
      <c r="A10" s="13">
        <v>5</v>
      </c>
      <c r="B10" s="64" t="s">
        <v>327</v>
      </c>
      <c r="C10" s="51" t="s">
        <v>147</v>
      </c>
      <c r="D10" s="26" t="s">
        <v>81</v>
      </c>
      <c r="E10" s="15">
        <v>2</v>
      </c>
      <c r="F10" s="15">
        <v>2.5</v>
      </c>
      <c r="G10" s="15">
        <v>3</v>
      </c>
      <c r="H10" s="34">
        <v>4.5</v>
      </c>
      <c r="I10" s="71">
        <v>7</v>
      </c>
      <c r="J10" s="71"/>
      <c r="K10" s="71"/>
      <c r="L10" s="34">
        <f t="shared" si="0"/>
        <v>19</v>
      </c>
      <c r="M10" s="15"/>
      <c r="N10" s="15"/>
      <c r="O10" s="16" t="s">
        <v>184</v>
      </c>
    </row>
    <row r="11" spans="1:15" x14ac:dyDescent="0.2">
      <c r="A11" s="13">
        <v>6</v>
      </c>
      <c r="B11" s="64" t="s">
        <v>342</v>
      </c>
      <c r="C11" s="51" t="s">
        <v>343</v>
      </c>
      <c r="D11" s="26" t="s">
        <v>165</v>
      </c>
      <c r="E11" s="15">
        <v>5</v>
      </c>
      <c r="F11" s="15">
        <v>2</v>
      </c>
      <c r="G11" s="15">
        <v>5</v>
      </c>
      <c r="H11" s="34">
        <v>4.5</v>
      </c>
      <c r="I11" s="71">
        <v>10</v>
      </c>
      <c r="J11" s="71"/>
      <c r="K11" s="71"/>
      <c r="L11" s="34">
        <f t="shared" si="0"/>
        <v>26.5</v>
      </c>
      <c r="M11" s="15"/>
      <c r="N11" s="15"/>
      <c r="O11" s="55" t="s">
        <v>190</v>
      </c>
    </row>
    <row r="12" spans="1:15" x14ac:dyDescent="0.2">
      <c r="A12" s="13">
        <v>7</v>
      </c>
      <c r="B12" s="64" t="s">
        <v>325</v>
      </c>
      <c r="C12" s="51" t="s">
        <v>148</v>
      </c>
      <c r="D12" s="26" t="s">
        <v>81</v>
      </c>
      <c r="E12" s="15">
        <v>4</v>
      </c>
      <c r="F12" s="15">
        <v>5</v>
      </c>
      <c r="G12" s="15">
        <v>3</v>
      </c>
      <c r="H12" s="34">
        <v>4.5</v>
      </c>
      <c r="I12" s="71">
        <v>7</v>
      </c>
      <c r="J12" s="71"/>
      <c r="K12" s="71"/>
      <c r="L12" s="34">
        <f t="shared" si="0"/>
        <v>23.5</v>
      </c>
      <c r="M12" s="15"/>
      <c r="N12" s="15"/>
      <c r="O12" s="16" t="s">
        <v>184</v>
      </c>
    </row>
    <row r="13" spans="1:15" x14ac:dyDescent="0.2">
      <c r="A13" s="13">
        <v>8</v>
      </c>
      <c r="B13" s="63" t="s">
        <v>323</v>
      </c>
      <c r="C13" s="51" t="s">
        <v>149</v>
      </c>
      <c r="D13" s="26" t="s">
        <v>81</v>
      </c>
      <c r="E13" s="15">
        <v>0</v>
      </c>
      <c r="F13" s="15">
        <v>1.5</v>
      </c>
      <c r="G13" s="15">
        <v>1</v>
      </c>
      <c r="H13" s="34">
        <v>4.5</v>
      </c>
      <c r="I13" s="71">
        <v>3</v>
      </c>
      <c r="J13" s="71"/>
      <c r="K13" s="71"/>
      <c r="L13" s="34">
        <f t="shared" si="0"/>
        <v>10</v>
      </c>
      <c r="M13" s="15"/>
      <c r="N13" s="15"/>
      <c r="O13" s="16" t="s">
        <v>184</v>
      </c>
    </row>
    <row r="14" spans="1:15" x14ac:dyDescent="0.2">
      <c r="A14" s="13">
        <v>9</v>
      </c>
      <c r="B14" s="63" t="s">
        <v>344</v>
      </c>
      <c r="C14" s="51" t="s">
        <v>138</v>
      </c>
      <c r="D14" s="37" t="s">
        <v>89</v>
      </c>
      <c r="E14" s="15">
        <v>4</v>
      </c>
      <c r="F14" s="15">
        <v>0.5</v>
      </c>
      <c r="G14" s="15">
        <v>0</v>
      </c>
      <c r="H14" s="34">
        <v>0</v>
      </c>
      <c r="I14" s="71">
        <v>1</v>
      </c>
      <c r="J14" s="71"/>
      <c r="K14" s="71"/>
      <c r="L14" s="34">
        <f t="shared" si="0"/>
        <v>5.5</v>
      </c>
      <c r="M14" s="15"/>
      <c r="N14" s="15"/>
      <c r="O14" s="16" t="s">
        <v>197</v>
      </c>
    </row>
    <row r="15" spans="1:15" x14ac:dyDescent="0.2">
      <c r="A15" s="13">
        <v>10</v>
      </c>
      <c r="B15" s="64" t="s">
        <v>347</v>
      </c>
      <c r="C15" s="51" t="s">
        <v>139</v>
      </c>
      <c r="D15" s="26" t="s">
        <v>90</v>
      </c>
      <c r="E15" s="15">
        <v>5</v>
      </c>
      <c r="F15" s="15">
        <v>1</v>
      </c>
      <c r="G15" s="15">
        <v>1</v>
      </c>
      <c r="H15" s="34">
        <v>0</v>
      </c>
      <c r="I15" s="71">
        <v>4</v>
      </c>
      <c r="J15" s="71"/>
      <c r="K15" s="71"/>
      <c r="L15" s="34">
        <f t="shared" si="0"/>
        <v>11</v>
      </c>
      <c r="M15" s="15"/>
      <c r="N15" s="15"/>
      <c r="O15" s="16" t="s">
        <v>157</v>
      </c>
    </row>
    <row r="16" spans="1:15" x14ac:dyDescent="0.2">
      <c r="A16" s="13">
        <v>11</v>
      </c>
      <c r="B16" s="64" t="s">
        <v>341</v>
      </c>
      <c r="C16" s="51" t="s">
        <v>140</v>
      </c>
      <c r="D16" s="26" t="s">
        <v>91</v>
      </c>
      <c r="E16" s="15">
        <v>4</v>
      </c>
      <c r="F16" s="15">
        <v>1.5</v>
      </c>
      <c r="G16" s="15">
        <v>0</v>
      </c>
      <c r="H16" s="34">
        <v>2</v>
      </c>
      <c r="I16" s="71">
        <v>3</v>
      </c>
      <c r="J16" s="71"/>
      <c r="K16" s="71"/>
      <c r="L16" s="34">
        <f t="shared" si="0"/>
        <v>10.5</v>
      </c>
      <c r="M16" s="15"/>
      <c r="N16" s="15"/>
      <c r="O16" s="27" t="s">
        <v>200</v>
      </c>
    </row>
    <row r="17" spans="1:15" x14ac:dyDescent="0.2">
      <c r="A17" s="13">
        <v>12</v>
      </c>
      <c r="B17" s="64" t="s">
        <v>335</v>
      </c>
      <c r="C17" s="51" t="s">
        <v>141</v>
      </c>
      <c r="D17" s="26" t="s">
        <v>93</v>
      </c>
      <c r="E17" s="15">
        <v>0.5</v>
      </c>
      <c r="F17" s="15">
        <v>0</v>
      </c>
      <c r="G17" s="15">
        <v>0</v>
      </c>
      <c r="H17" s="34">
        <v>0</v>
      </c>
      <c r="I17" s="71">
        <v>0</v>
      </c>
      <c r="J17" s="71"/>
      <c r="K17" s="71"/>
      <c r="L17" s="34">
        <f t="shared" si="0"/>
        <v>0.5</v>
      </c>
      <c r="M17" s="15"/>
      <c r="N17" s="15"/>
      <c r="O17" s="16" t="s">
        <v>203</v>
      </c>
    </row>
    <row r="18" spans="1:15" x14ac:dyDescent="0.2">
      <c r="A18" s="13">
        <v>13</v>
      </c>
      <c r="B18" s="63" t="s">
        <v>340</v>
      </c>
      <c r="C18" s="51" t="s">
        <v>338</v>
      </c>
      <c r="D18" s="37" t="s">
        <v>180</v>
      </c>
      <c r="E18" s="15">
        <v>1</v>
      </c>
      <c r="F18" s="15">
        <v>4</v>
      </c>
      <c r="G18" s="15">
        <v>2</v>
      </c>
      <c r="H18" s="34">
        <v>1</v>
      </c>
      <c r="I18" s="71">
        <v>0.5</v>
      </c>
      <c r="J18" s="71"/>
      <c r="K18" s="71"/>
      <c r="L18" s="34">
        <f t="shared" si="0"/>
        <v>8.5</v>
      </c>
      <c r="M18" s="15"/>
      <c r="N18" s="15"/>
      <c r="O18" s="16" t="s">
        <v>339</v>
      </c>
    </row>
    <row r="19" spans="1:15" x14ac:dyDescent="0.2">
      <c r="A19" s="13">
        <v>14</v>
      </c>
      <c r="B19" s="64" t="s">
        <v>334</v>
      </c>
      <c r="C19" s="51" t="s">
        <v>142</v>
      </c>
      <c r="D19" s="26" t="s">
        <v>133</v>
      </c>
      <c r="E19" s="15">
        <v>0</v>
      </c>
      <c r="F19" s="15">
        <v>0</v>
      </c>
      <c r="G19" s="15">
        <v>0.5</v>
      </c>
      <c r="H19" s="34">
        <v>0</v>
      </c>
      <c r="I19" s="71">
        <v>0</v>
      </c>
      <c r="J19" s="71"/>
      <c r="K19" s="71"/>
      <c r="L19" s="34">
        <f t="shared" si="0"/>
        <v>0.5</v>
      </c>
      <c r="M19" s="15"/>
      <c r="N19" s="15"/>
      <c r="O19" s="16" t="s">
        <v>181</v>
      </c>
    </row>
    <row r="20" spans="1:15" x14ac:dyDescent="0.2">
      <c r="A20" s="13">
        <v>15</v>
      </c>
      <c r="B20" s="64" t="s">
        <v>326</v>
      </c>
      <c r="C20" s="51" t="s">
        <v>143</v>
      </c>
      <c r="D20" s="26" t="s">
        <v>26</v>
      </c>
      <c r="E20" s="15">
        <v>2</v>
      </c>
      <c r="F20" s="15">
        <v>0.5</v>
      </c>
      <c r="G20" s="15">
        <v>0.5</v>
      </c>
      <c r="H20" s="34">
        <v>1</v>
      </c>
      <c r="I20" s="71">
        <v>1</v>
      </c>
      <c r="J20" s="71"/>
      <c r="K20" s="71"/>
      <c r="L20" s="34">
        <f t="shared" si="0"/>
        <v>5</v>
      </c>
      <c r="M20" s="15"/>
      <c r="N20" s="15"/>
      <c r="O20" s="16" t="s">
        <v>178</v>
      </c>
    </row>
    <row r="21" spans="1:15" x14ac:dyDescent="0.2">
      <c r="A21" s="13">
        <v>16</v>
      </c>
      <c r="B21" s="63" t="s">
        <v>330</v>
      </c>
      <c r="C21" s="51" t="s">
        <v>329</v>
      </c>
      <c r="D21" s="37" t="s">
        <v>179</v>
      </c>
      <c r="E21" s="15">
        <v>0</v>
      </c>
      <c r="F21" s="15">
        <v>0</v>
      </c>
      <c r="G21" s="15">
        <v>0.5</v>
      </c>
      <c r="H21" s="34">
        <v>0</v>
      </c>
      <c r="I21" s="71">
        <v>0</v>
      </c>
      <c r="J21" s="71"/>
      <c r="K21" s="71"/>
      <c r="L21" s="34">
        <f t="shared" si="0"/>
        <v>0.5</v>
      </c>
      <c r="M21" s="15"/>
      <c r="N21" s="15"/>
      <c r="O21" s="16" t="s">
        <v>219</v>
      </c>
    </row>
    <row r="22" spans="1:15" x14ac:dyDescent="0.2">
      <c r="A22" s="13">
        <v>17</v>
      </c>
      <c r="B22" s="63" t="s">
        <v>346</v>
      </c>
      <c r="C22" s="51" t="s">
        <v>345</v>
      </c>
      <c r="D22" s="37" t="s">
        <v>153</v>
      </c>
      <c r="E22" s="34">
        <v>1</v>
      </c>
      <c r="F22" s="34">
        <v>0.5</v>
      </c>
      <c r="G22" s="34">
        <v>0.5</v>
      </c>
      <c r="H22" s="34">
        <v>0</v>
      </c>
      <c r="I22" s="86">
        <v>3</v>
      </c>
      <c r="J22" s="86"/>
      <c r="K22" s="86"/>
      <c r="L22" s="34">
        <f t="shared" si="0"/>
        <v>5</v>
      </c>
      <c r="M22" s="34"/>
      <c r="N22" s="34"/>
      <c r="O22" s="16" t="s">
        <v>220</v>
      </c>
    </row>
    <row r="23" spans="1:15" x14ac:dyDescent="0.2">
      <c r="A23" s="13">
        <v>18</v>
      </c>
      <c r="B23" s="64" t="s">
        <v>336</v>
      </c>
      <c r="C23" s="51" t="s">
        <v>144</v>
      </c>
      <c r="D23" s="26" t="s">
        <v>155</v>
      </c>
      <c r="E23" s="15">
        <v>0.5</v>
      </c>
      <c r="F23" s="15">
        <v>0.5</v>
      </c>
      <c r="G23" s="15">
        <v>0</v>
      </c>
      <c r="H23" s="34">
        <v>0</v>
      </c>
      <c r="I23" s="71">
        <v>0</v>
      </c>
      <c r="J23" s="71"/>
      <c r="K23" s="71"/>
      <c r="L23" s="34">
        <f t="shared" si="0"/>
        <v>1</v>
      </c>
      <c r="M23" s="15"/>
      <c r="N23" s="15"/>
      <c r="O23" s="16" t="s">
        <v>215</v>
      </c>
    </row>
    <row r="24" spans="1:15" x14ac:dyDescent="0.2">
      <c r="A24" s="13">
        <v>19</v>
      </c>
      <c r="B24" s="64" t="s">
        <v>333</v>
      </c>
      <c r="C24" s="51" t="s">
        <v>146</v>
      </c>
      <c r="D24" s="38" t="s">
        <v>154</v>
      </c>
      <c r="E24" s="15">
        <v>0</v>
      </c>
      <c r="F24" s="15">
        <v>0</v>
      </c>
      <c r="G24" s="15">
        <v>0</v>
      </c>
      <c r="H24" s="34">
        <v>0</v>
      </c>
      <c r="I24" s="71">
        <v>0.5</v>
      </c>
      <c r="J24" s="71"/>
      <c r="K24" s="71"/>
      <c r="L24" s="34">
        <f t="shared" si="0"/>
        <v>0.5</v>
      </c>
      <c r="M24" s="15"/>
      <c r="N24" s="15"/>
      <c r="O24" s="14" t="s">
        <v>218</v>
      </c>
    </row>
    <row r="25" spans="1:15" x14ac:dyDescent="0.2">
      <c r="A25" s="13">
        <v>20</v>
      </c>
      <c r="B25" s="64" t="s">
        <v>331</v>
      </c>
      <c r="C25" s="51" t="s">
        <v>137</v>
      </c>
      <c r="D25" s="38" t="s">
        <v>85</v>
      </c>
      <c r="E25" s="15">
        <v>2</v>
      </c>
      <c r="F25" s="15">
        <v>1</v>
      </c>
      <c r="G25" s="15">
        <v>1</v>
      </c>
      <c r="H25" s="34">
        <v>1</v>
      </c>
      <c r="I25" s="100">
        <v>4</v>
      </c>
      <c r="J25" s="101"/>
      <c r="K25" s="15"/>
      <c r="L25" s="34">
        <f t="shared" si="0"/>
        <v>9</v>
      </c>
      <c r="M25" s="15"/>
      <c r="N25" s="15"/>
      <c r="O25" s="14" t="s">
        <v>193</v>
      </c>
    </row>
    <row r="26" spans="1:15" x14ac:dyDescent="0.2">
      <c r="A26" s="13">
        <v>21</v>
      </c>
      <c r="B26" s="64" t="s">
        <v>348</v>
      </c>
      <c r="C26" s="51" t="s">
        <v>145</v>
      </c>
      <c r="D26" s="26" t="s">
        <v>156</v>
      </c>
      <c r="E26" s="15">
        <v>1</v>
      </c>
      <c r="F26" s="15">
        <v>0</v>
      </c>
      <c r="G26" s="15">
        <v>0.5</v>
      </c>
      <c r="H26" s="34">
        <v>0</v>
      </c>
      <c r="I26" s="71">
        <v>0</v>
      </c>
      <c r="J26" s="71"/>
      <c r="K26" s="71"/>
      <c r="L26" s="34">
        <f t="shared" si="0"/>
        <v>1.5</v>
      </c>
      <c r="M26" s="15"/>
      <c r="N26" s="15"/>
      <c r="O26" s="50" t="s">
        <v>216</v>
      </c>
    </row>
    <row r="27" spans="1:15" x14ac:dyDescent="0.2">
      <c r="A27" s="17"/>
      <c r="B27" s="18"/>
      <c r="C27" s="19" t="s">
        <v>11</v>
      </c>
      <c r="D27" s="20" t="s">
        <v>54</v>
      </c>
      <c r="E27" s="3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">
      <c r="A28" s="17"/>
      <c r="B28" s="18"/>
      <c r="C28" s="22" t="s">
        <v>15</v>
      </c>
      <c r="D28" s="68" t="s">
        <v>55</v>
      </c>
      <c r="E28" s="69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31.9" customHeight="1" x14ac:dyDescent="0.2">
      <c r="A29" s="17"/>
      <c r="B29" s="18"/>
      <c r="C29" s="20" t="s">
        <v>12</v>
      </c>
      <c r="D29" s="70" t="s">
        <v>320</v>
      </c>
      <c r="E29" s="70"/>
      <c r="F29" s="23"/>
      <c r="G29" s="99"/>
      <c r="H29" s="99"/>
      <c r="I29" s="21"/>
      <c r="J29" s="21"/>
      <c r="K29" s="21"/>
      <c r="L29" s="21"/>
      <c r="M29" s="21"/>
      <c r="N29" s="21"/>
      <c r="O29" s="21"/>
    </row>
    <row r="30" spans="1:15" x14ac:dyDescent="0.2">
      <c r="A30" s="17"/>
      <c r="B30" s="18"/>
      <c r="C30" s="17"/>
      <c r="D30" s="70" t="s">
        <v>321</v>
      </c>
      <c r="E30" s="70"/>
      <c r="F30" s="23"/>
      <c r="G30" s="99"/>
      <c r="H30" s="99"/>
      <c r="I30" s="21"/>
      <c r="J30" s="21"/>
      <c r="K30" s="21"/>
      <c r="L30" s="21"/>
      <c r="M30" s="21"/>
      <c r="N30" s="21"/>
      <c r="O30" s="21"/>
    </row>
    <row r="31" spans="1:15" ht="15.75" customHeight="1" x14ac:dyDescent="0.2">
      <c r="A31" s="1"/>
      <c r="B31" s="2"/>
      <c r="C31" s="1"/>
      <c r="D31" s="35" t="s">
        <v>322</v>
      </c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 customHeight="1" x14ac:dyDescent="0.2">
      <c r="A32" s="1"/>
      <c r="B32" s="2"/>
      <c r="C32" s="1"/>
      <c r="D32" s="7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customHeight="1" x14ac:dyDescent="0.2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 x14ac:dyDescent="0.2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">
      <c r="A35" s="1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">
      <c r="A37" s="1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 x14ac:dyDescent="0.2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 x14ac:dyDescent="0.2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customHeight="1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customHeight="1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customHeight="1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customHeight="1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 customHeight="1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customHeight="1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 customHeight="1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 customHeight="1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customHeight="1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customHeight="1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 customHeight="1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 customHeight="1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customHeight="1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customHeight="1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customHeight="1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 customHeight="1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 customHeight="1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 customHeight="1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 customHeight="1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 customHeight="1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 customHeight="1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 customHeight="1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 customHeight="1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customHeight="1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customHeight="1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 customHeight="1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 customHeight="1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 customHeight="1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 customHeight="1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customHeight="1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 customHeight="1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customHeight="1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customHeight="1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customHeight="1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customHeight="1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customHeight="1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customHeight="1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 customHeight="1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customHeight="1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customHeigh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 customHeight="1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customHeight="1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customHeight="1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customHeight="1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 customHeight="1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 customHeight="1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 customHeight="1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 customHeight="1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 customHeight="1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 customHeight="1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 customHeight="1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 customHeight="1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 customHeight="1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customHeight="1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customHeight="1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 customHeight="1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 customHeight="1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 customHeight="1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.75" customHeight="1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.75" customHeight="1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 customHeight="1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 customHeight="1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 customHeight="1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 customHeight="1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 customHeight="1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.75" customHeight="1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.75" customHeight="1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 customHeight="1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.75" customHeight="1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 customHeight="1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 customHeight="1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 customHeight="1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customHeight="1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 customHeight="1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.75" customHeight="1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.75" customHeight="1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.75" customHeight="1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 customHeight="1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 customHeight="1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 customHeight="1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 customHeight="1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 customHeight="1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 customHeight="1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 customHeight="1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 customHeight="1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.75" customHeight="1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.75" customHeight="1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5.75" customHeight="1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5.75" customHeight="1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.75" customHeight="1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5.75" customHeight="1" x14ac:dyDescent="0.2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5.75" customHeight="1" x14ac:dyDescent="0.2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5.75" customHeight="1" x14ac:dyDescent="0.2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5.75" customHeight="1" x14ac:dyDescent="0.2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5.75" customHeight="1" x14ac:dyDescent="0.2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5.75" customHeight="1" x14ac:dyDescent="0.2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5.75" customHeight="1" x14ac:dyDescent="0.2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5.75" customHeight="1" x14ac:dyDescent="0.2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</sheetData>
  <sortState xmlns:xlrd2="http://schemas.microsoft.com/office/spreadsheetml/2017/richdata2" ref="B6:O28">
    <sortCondition descending="1" ref="L6:L28"/>
  </sortState>
  <mergeCells count="38">
    <mergeCell ref="M2:M5"/>
    <mergeCell ref="N2:N5"/>
    <mergeCell ref="E3:H3"/>
    <mergeCell ref="I3:K3"/>
    <mergeCell ref="A1:O1"/>
    <mergeCell ref="B2:B5"/>
    <mergeCell ref="C2:C5"/>
    <mergeCell ref="D2:D5"/>
    <mergeCell ref="E2:K2"/>
    <mergeCell ref="L2:L4"/>
    <mergeCell ref="I4:K4"/>
    <mergeCell ref="I5:K5"/>
    <mergeCell ref="I6:K6"/>
    <mergeCell ref="I7:K7"/>
    <mergeCell ref="I8:K8"/>
    <mergeCell ref="I9:K9"/>
    <mergeCell ref="I10:K10"/>
    <mergeCell ref="I17:K17"/>
    <mergeCell ref="I14:K14"/>
    <mergeCell ref="I15:K15"/>
    <mergeCell ref="I16:K16"/>
    <mergeCell ref="I11:K11"/>
    <mergeCell ref="I12:K12"/>
    <mergeCell ref="I13:K13"/>
    <mergeCell ref="I23:K23"/>
    <mergeCell ref="I24:K24"/>
    <mergeCell ref="I26:K26"/>
    <mergeCell ref="D28:E28"/>
    <mergeCell ref="I18:K18"/>
    <mergeCell ref="I19:K19"/>
    <mergeCell ref="I21:K21"/>
    <mergeCell ref="I20:K20"/>
    <mergeCell ref="I22:K22"/>
    <mergeCell ref="D29:E29"/>
    <mergeCell ref="G29:H29"/>
    <mergeCell ref="D30:E30"/>
    <mergeCell ref="G30:H30"/>
    <mergeCell ref="I25:J25"/>
  </mergeCells>
  <pageMargins left="0.19685039370078741" right="0" top="0.19685039370078741" bottom="0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965"/>
  <sheetViews>
    <sheetView tabSelected="1" topLeftCell="C1" zoomScale="90" zoomScaleNormal="90" workbookViewId="0">
      <selection activeCell="I12" sqref="I12:K12"/>
    </sheetView>
  </sheetViews>
  <sheetFormatPr defaultColWidth="14.390625" defaultRowHeight="18" x14ac:dyDescent="0.2"/>
  <cols>
    <col min="1" max="1" width="5.91796875" style="5" customWidth="1"/>
    <col min="2" max="2" width="7.3984375" style="5" customWidth="1"/>
    <col min="3" max="3" width="39.14453125" style="5" customWidth="1"/>
    <col min="4" max="4" width="20.04296875" style="5" customWidth="1"/>
    <col min="5" max="7" width="6.72265625" style="5" customWidth="1"/>
    <col min="8" max="8" width="7.53125" style="5" customWidth="1"/>
    <col min="9" max="9" width="6.72265625" style="5" customWidth="1"/>
    <col min="10" max="10" width="1.4765625" style="5" customWidth="1"/>
    <col min="11" max="11" width="3.09375" style="5" hidden="1" customWidth="1"/>
    <col min="12" max="12" width="11.1640625" style="5" customWidth="1"/>
    <col min="13" max="13" width="10.89453125" style="5" customWidth="1"/>
    <col min="14" max="14" width="9.14453125" style="5" customWidth="1"/>
    <col min="15" max="15" width="58.11328125" style="5" customWidth="1"/>
    <col min="16" max="16384" width="14.390625" style="5"/>
  </cols>
  <sheetData>
    <row r="1" spans="1:15" ht="99.75" customHeight="1" x14ac:dyDescent="0.2">
      <c r="A1" s="75" t="s">
        <v>287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 customHeight="1" x14ac:dyDescent="0.2">
      <c r="A2" s="32" t="s">
        <v>0</v>
      </c>
      <c r="B2" s="82" t="s">
        <v>16</v>
      </c>
      <c r="C2" s="84" t="s">
        <v>13</v>
      </c>
      <c r="D2" s="86" t="s">
        <v>1</v>
      </c>
      <c r="E2" s="80" t="s">
        <v>2</v>
      </c>
      <c r="F2" s="81"/>
      <c r="G2" s="81"/>
      <c r="H2" s="81"/>
      <c r="I2" s="81"/>
      <c r="J2" s="81"/>
      <c r="K2" s="81"/>
      <c r="L2" s="93" t="s">
        <v>3</v>
      </c>
      <c r="M2" s="78" t="s">
        <v>4</v>
      </c>
      <c r="N2" s="76" t="s">
        <v>5</v>
      </c>
      <c r="O2" s="36" t="s">
        <v>6</v>
      </c>
    </row>
    <row r="3" spans="1:15" ht="15.75" customHeight="1" x14ac:dyDescent="0.2">
      <c r="A3" s="8"/>
      <c r="B3" s="83"/>
      <c r="C3" s="85"/>
      <c r="D3" s="87"/>
      <c r="E3" s="89" t="s">
        <v>56</v>
      </c>
      <c r="F3" s="90"/>
      <c r="G3" s="90"/>
      <c r="H3" s="91"/>
      <c r="I3" s="92" t="s">
        <v>58</v>
      </c>
      <c r="J3" s="90"/>
      <c r="K3" s="90"/>
      <c r="L3" s="94"/>
      <c r="M3" s="79"/>
      <c r="N3" s="77"/>
      <c r="O3" s="9" t="s">
        <v>14</v>
      </c>
    </row>
    <row r="4" spans="1:15" ht="18.75" customHeight="1" x14ac:dyDescent="0.2">
      <c r="A4" s="8" t="s">
        <v>7</v>
      </c>
      <c r="B4" s="83"/>
      <c r="C4" s="85"/>
      <c r="D4" s="87"/>
      <c r="E4" s="33" t="s">
        <v>8</v>
      </c>
      <c r="F4" s="10" t="s">
        <v>9</v>
      </c>
      <c r="G4" s="10" t="s">
        <v>10</v>
      </c>
      <c r="H4" s="10" t="s">
        <v>57</v>
      </c>
      <c r="I4" s="96" t="s">
        <v>59</v>
      </c>
      <c r="J4" s="97"/>
      <c r="K4" s="98"/>
      <c r="L4" s="95"/>
      <c r="M4" s="79"/>
      <c r="N4" s="77"/>
      <c r="O4" s="11"/>
    </row>
    <row r="5" spans="1:15" ht="25.5" customHeight="1" x14ac:dyDescent="0.2">
      <c r="A5" s="8"/>
      <c r="B5" s="83"/>
      <c r="C5" s="85"/>
      <c r="D5" s="88"/>
      <c r="E5" s="28">
        <v>5</v>
      </c>
      <c r="F5" s="29">
        <v>5</v>
      </c>
      <c r="G5" s="29">
        <v>5</v>
      </c>
      <c r="H5" s="29">
        <v>5</v>
      </c>
      <c r="I5" s="106">
        <v>10</v>
      </c>
      <c r="J5" s="107"/>
      <c r="K5" s="108"/>
      <c r="L5" s="29">
        <v>30</v>
      </c>
      <c r="M5" s="104"/>
      <c r="N5" s="105"/>
      <c r="O5" s="12"/>
    </row>
    <row r="6" spans="1:15" s="6" customFormat="1" x14ac:dyDescent="0.15">
      <c r="A6" s="13">
        <v>1</v>
      </c>
      <c r="B6" s="56" t="s">
        <v>238</v>
      </c>
      <c r="C6" s="52" t="s">
        <v>159</v>
      </c>
      <c r="D6" s="26" t="s">
        <v>81</v>
      </c>
      <c r="E6" s="15">
        <v>5</v>
      </c>
      <c r="F6" s="15">
        <v>5</v>
      </c>
      <c r="G6" s="15">
        <v>3</v>
      </c>
      <c r="H6" s="34">
        <v>4.5</v>
      </c>
      <c r="I6" s="71">
        <v>8</v>
      </c>
      <c r="J6" s="71"/>
      <c r="K6" s="71"/>
      <c r="L6" s="34">
        <f>E6+F6+G6+H6+I6</f>
        <v>25.5</v>
      </c>
      <c r="M6" s="15"/>
      <c r="N6" s="15"/>
      <c r="O6" s="16" t="s">
        <v>183</v>
      </c>
    </row>
    <row r="7" spans="1:15" x14ac:dyDescent="0.2">
      <c r="A7" s="13">
        <v>2</v>
      </c>
      <c r="B7" s="57" t="s">
        <v>234</v>
      </c>
      <c r="C7" s="52" t="s">
        <v>160</v>
      </c>
      <c r="D7" s="26" t="s">
        <v>81</v>
      </c>
      <c r="E7" s="15">
        <v>1</v>
      </c>
      <c r="F7" s="15">
        <v>1</v>
      </c>
      <c r="G7" s="15">
        <v>1</v>
      </c>
      <c r="H7" s="34">
        <v>1</v>
      </c>
      <c r="I7" s="71">
        <v>4</v>
      </c>
      <c r="J7" s="71"/>
      <c r="K7" s="71"/>
      <c r="L7" s="34">
        <f t="shared" ref="L7:L24" si="0">E7+F7+G7+H7+I7</f>
        <v>8</v>
      </c>
      <c r="M7" s="15"/>
      <c r="N7" s="15"/>
      <c r="O7" s="16" t="s">
        <v>183</v>
      </c>
    </row>
    <row r="8" spans="1:15" x14ac:dyDescent="0.2">
      <c r="A8" s="13">
        <v>3</v>
      </c>
      <c r="B8" s="57" t="s">
        <v>241</v>
      </c>
      <c r="C8" s="52" t="s">
        <v>161</v>
      </c>
      <c r="D8" s="26" t="s">
        <v>81</v>
      </c>
      <c r="E8" s="15">
        <v>5</v>
      </c>
      <c r="F8" s="15">
        <v>5</v>
      </c>
      <c r="G8" s="15">
        <v>4.5</v>
      </c>
      <c r="H8" s="34">
        <v>2.5</v>
      </c>
      <c r="I8" s="71">
        <v>5</v>
      </c>
      <c r="J8" s="71"/>
      <c r="K8" s="71"/>
      <c r="L8" s="34">
        <f t="shared" si="0"/>
        <v>22</v>
      </c>
      <c r="M8" s="15"/>
      <c r="N8" s="15"/>
      <c r="O8" s="16" t="s">
        <v>183</v>
      </c>
    </row>
    <row r="9" spans="1:15" x14ac:dyDescent="0.2">
      <c r="A9" s="13">
        <v>4</v>
      </c>
      <c r="B9" s="57" t="s">
        <v>242</v>
      </c>
      <c r="C9" s="52" t="s">
        <v>162</v>
      </c>
      <c r="D9" s="26" t="s">
        <v>81</v>
      </c>
      <c r="E9" s="15">
        <v>0.5</v>
      </c>
      <c r="F9" s="15">
        <v>0.5</v>
      </c>
      <c r="G9" s="15">
        <v>3</v>
      </c>
      <c r="H9" s="34">
        <v>5</v>
      </c>
      <c r="I9" s="71">
        <v>4</v>
      </c>
      <c r="J9" s="71"/>
      <c r="K9" s="71"/>
      <c r="L9" s="34">
        <f t="shared" si="0"/>
        <v>13</v>
      </c>
      <c r="M9" s="15"/>
      <c r="N9" s="15"/>
      <c r="O9" s="16" t="s">
        <v>183</v>
      </c>
    </row>
    <row r="10" spans="1:15" x14ac:dyDescent="0.2">
      <c r="A10" s="13">
        <v>5</v>
      </c>
      <c r="B10" s="57" t="s">
        <v>240</v>
      </c>
      <c r="C10" s="52" t="s">
        <v>163</v>
      </c>
      <c r="D10" s="26" t="s">
        <v>81</v>
      </c>
      <c r="E10" s="15">
        <v>0</v>
      </c>
      <c r="F10" s="15">
        <v>4.5</v>
      </c>
      <c r="G10" s="15">
        <v>0.5</v>
      </c>
      <c r="H10" s="34">
        <v>0.5</v>
      </c>
      <c r="I10" s="71">
        <v>1</v>
      </c>
      <c r="J10" s="71"/>
      <c r="K10" s="71"/>
      <c r="L10" s="34">
        <f t="shared" si="0"/>
        <v>6.5</v>
      </c>
      <c r="M10" s="15"/>
      <c r="N10" s="15"/>
      <c r="O10" s="16" t="s">
        <v>183</v>
      </c>
    </row>
    <row r="11" spans="1:15" x14ac:dyDescent="0.2">
      <c r="A11" s="13">
        <v>6</v>
      </c>
      <c r="B11" s="57" t="s">
        <v>233</v>
      </c>
      <c r="C11" s="52" t="s">
        <v>164</v>
      </c>
      <c r="D11" s="26" t="s">
        <v>83</v>
      </c>
      <c r="E11" s="15">
        <v>0</v>
      </c>
      <c r="F11" s="15">
        <v>0.5</v>
      </c>
      <c r="G11" s="15">
        <v>1</v>
      </c>
      <c r="H11" s="34">
        <v>5</v>
      </c>
      <c r="I11" s="71">
        <v>1</v>
      </c>
      <c r="J11" s="71"/>
      <c r="K11" s="71"/>
      <c r="L11" s="34">
        <f t="shared" si="0"/>
        <v>7.5</v>
      </c>
      <c r="M11" s="15"/>
      <c r="N11" s="15"/>
      <c r="O11" s="30" t="s">
        <v>187</v>
      </c>
    </row>
    <row r="12" spans="1:15" x14ac:dyDescent="0.2">
      <c r="A12" s="13">
        <v>7</v>
      </c>
      <c r="B12" s="57" t="s">
        <v>243</v>
      </c>
      <c r="C12" s="41" t="s">
        <v>166</v>
      </c>
      <c r="D12" s="26" t="s">
        <v>85</v>
      </c>
      <c r="E12" s="15">
        <v>1</v>
      </c>
      <c r="F12" s="15">
        <v>1</v>
      </c>
      <c r="G12" s="15">
        <v>3</v>
      </c>
      <c r="H12" s="34">
        <v>1</v>
      </c>
      <c r="I12" s="71">
        <v>4</v>
      </c>
      <c r="J12" s="71"/>
      <c r="K12" s="71"/>
      <c r="L12" s="34">
        <f t="shared" si="0"/>
        <v>10</v>
      </c>
      <c r="M12" s="15"/>
      <c r="N12" s="15"/>
      <c r="O12" s="16" t="s">
        <v>193</v>
      </c>
    </row>
    <row r="13" spans="1:15" x14ac:dyDescent="0.2">
      <c r="A13" s="13">
        <v>8</v>
      </c>
      <c r="B13" s="56" t="s">
        <v>230</v>
      </c>
      <c r="C13" s="41" t="s">
        <v>167</v>
      </c>
      <c r="D13" s="37" t="s">
        <v>90</v>
      </c>
      <c r="E13" s="15">
        <v>0</v>
      </c>
      <c r="F13" s="15">
        <v>0</v>
      </c>
      <c r="G13" s="15">
        <v>0.5</v>
      </c>
      <c r="H13" s="34">
        <v>0</v>
      </c>
      <c r="I13" s="71">
        <v>0</v>
      </c>
      <c r="J13" s="71"/>
      <c r="K13" s="71"/>
      <c r="L13" s="34">
        <f t="shared" si="0"/>
        <v>0.5</v>
      </c>
      <c r="M13" s="15"/>
      <c r="N13" s="15"/>
      <c r="O13" s="30" t="s">
        <v>158</v>
      </c>
    </row>
    <row r="14" spans="1:15" x14ac:dyDescent="0.2">
      <c r="A14" s="13">
        <v>9</v>
      </c>
      <c r="B14" s="57" t="s">
        <v>245</v>
      </c>
      <c r="C14" s="41" t="s">
        <v>168</v>
      </c>
      <c r="D14" s="26" t="s">
        <v>91</v>
      </c>
      <c r="E14" s="15">
        <v>0.5</v>
      </c>
      <c r="F14" s="15">
        <v>0</v>
      </c>
      <c r="G14" s="15">
        <v>1</v>
      </c>
      <c r="H14" s="34">
        <v>1</v>
      </c>
      <c r="I14" s="71">
        <v>1</v>
      </c>
      <c r="J14" s="71"/>
      <c r="K14" s="71"/>
      <c r="L14" s="34">
        <f t="shared" si="0"/>
        <v>3.5</v>
      </c>
      <c r="M14" s="15"/>
      <c r="N14" s="15"/>
      <c r="O14" s="27" t="s">
        <v>200</v>
      </c>
    </row>
    <row r="15" spans="1:15" x14ac:dyDescent="0.2">
      <c r="A15" s="13">
        <v>10</v>
      </c>
      <c r="B15" s="57" t="s">
        <v>231</v>
      </c>
      <c r="C15" s="41" t="s">
        <v>169</v>
      </c>
      <c r="D15" s="26" t="s">
        <v>92</v>
      </c>
      <c r="E15" s="15">
        <v>0</v>
      </c>
      <c r="F15" s="15">
        <v>5</v>
      </c>
      <c r="G15" s="15">
        <v>2</v>
      </c>
      <c r="H15" s="34">
        <v>5</v>
      </c>
      <c r="I15" s="71">
        <v>2</v>
      </c>
      <c r="J15" s="71"/>
      <c r="K15" s="71"/>
      <c r="L15" s="34">
        <f t="shared" si="0"/>
        <v>14</v>
      </c>
      <c r="M15" s="15"/>
      <c r="N15" s="15"/>
      <c r="O15" s="30" t="s">
        <v>202</v>
      </c>
    </row>
    <row r="16" spans="1:15" x14ac:dyDescent="0.2">
      <c r="A16" s="13">
        <v>11</v>
      </c>
      <c r="B16" s="57" t="s">
        <v>246</v>
      </c>
      <c r="C16" s="52" t="s">
        <v>170</v>
      </c>
      <c r="D16" s="26" t="s">
        <v>95</v>
      </c>
      <c r="E16" s="15">
        <v>0</v>
      </c>
      <c r="F16" s="15">
        <v>0</v>
      </c>
      <c r="G16" s="15">
        <v>0</v>
      </c>
      <c r="H16" s="34">
        <v>0</v>
      </c>
      <c r="I16" s="71">
        <v>1</v>
      </c>
      <c r="J16" s="71"/>
      <c r="K16" s="71"/>
      <c r="L16" s="34">
        <f t="shared" si="0"/>
        <v>1</v>
      </c>
      <c r="M16" s="15"/>
      <c r="N16" s="15"/>
      <c r="O16" s="16" t="s">
        <v>207</v>
      </c>
    </row>
    <row r="17" spans="1:15" x14ac:dyDescent="0.2">
      <c r="A17" s="13">
        <v>12</v>
      </c>
      <c r="B17" s="57" t="s">
        <v>237</v>
      </c>
      <c r="C17" s="41" t="s">
        <v>171</v>
      </c>
      <c r="D17" s="26" t="s">
        <v>151</v>
      </c>
      <c r="E17" s="15">
        <v>0</v>
      </c>
      <c r="F17" s="15">
        <v>0.5</v>
      </c>
      <c r="G17" s="15">
        <v>0.5</v>
      </c>
      <c r="H17" s="34">
        <v>0</v>
      </c>
      <c r="I17" s="71">
        <v>0</v>
      </c>
      <c r="J17" s="71"/>
      <c r="K17" s="71"/>
      <c r="L17" s="34">
        <f t="shared" si="0"/>
        <v>1</v>
      </c>
      <c r="M17" s="15"/>
      <c r="N17" s="15"/>
      <c r="O17" s="30" t="s">
        <v>209</v>
      </c>
    </row>
    <row r="18" spans="1:15" x14ac:dyDescent="0.2">
      <c r="A18" s="13">
        <v>13</v>
      </c>
      <c r="B18" s="57" t="s">
        <v>228</v>
      </c>
      <c r="C18" s="52" t="s">
        <v>172</v>
      </c>
      <c r="D18" s="26" t="s">
        <v>28</v>
      </c>
      <c r="E18" s="15">
        <v>0</v>
      </c>
      <c r="F18" s="15">
        <v>0</v>
      </c>
      <c r="G18" s="15">
        <v>0.5</v>
      </c>
      <c r="H18" s="34">
        <v>0</v>
      </c>
      <c r="I18" s="71">
        <v>0</v>
      </c>
      <c r="J18" s="71"/>
      <c r="K18" s="71"/>
      <c r="L18" s="34">
        <f t="shared" si="0"/>
        <v>0.5</v>
      </c>
      <c r="M18" s="15"/>
      <c r="N18" s="15"/>
      <c r="O18" s="30" t="s">
        <v>210</v>
      </c>
    </row>
    <row r="19" spans="1:15" x14ac:dyDescent="0.2">
      <c r="A19" s="13">
        <v>14</v>
      </c>
      <c r="B19" s="57" t="s">
        <v>239</v>
      </c>
      <c r="C19" s="41" t="s">
        <v>173</v>
      </c>
      <c r="D19" s="53" t="s">
        <v>31</v>
      </c>
      <c r="E19" s="15">
        <v>0</v>
      </c>
      <c r="F19" s="15">
        <v>4</v>
      </c>
      <c r="G19" s="15">
        <v>0</v>
      </c>
      <c r="H19" s="34">
        <v>0</v>
      </c>
      <c r="I19" s="71">
        <v>0</v>
      </c>
      <c r="J19" s="71"/>
      <c r="K19" s="71"/>
      <c r="L19" s="34">
        <f t="shared" si="0"/>
        <v>4</v>
      </c>
      <c r="M19" s="15"/>
      <c r="N19" s="15"/>
      <c r="O19" s="30" t="s">
        <v>211</v>
      </c>
    </row>
    <row r="20" spans="1:15" x14ac:dyDescent="0.2">
      <c r="A20" s="13">
        <v>15</v>
      </c>
      <c r="B20" s="56" t="s">
        <v>232</v>
      </c>
      <c r="C20" s="41" t="s">
        <v>174</v>
      </c>
      <c r="D20" s="53" t="s">
        <v>32</v>
      </c>
      <c r="E20" s="15">
        <v>1.5</v>
      </c>
      <c r="F20" s="15">
        <v>2</v>
      </c>
      <c r="G20" s="15">
        <v>1</v>
      </c>
      <c r="H20" s="34">
        <v>0.5</v>
      </c>
      <c r="I20" s="71">
        <v>5</v>
      </c>
      <c r="J20" s="71"/>
      <c r="K20" s="71"/>
      <c r="L20" s="34">
        <f t="shared" si="0"/>
        <v>10</v>
      </c>
      <c r="M20" s="15"/>
      <c r="N20" s="15"/>
      <c r="O20" s="30" t="s">
        <v>213</v>
      </c>
    </row>
    <row r="21" spans="1:15" x14ac:dyDescent="0.2">
      <c r="A21" s="13">
        <v>16</v>
      </c>
      <c r="B21" s="57" t="s">
        <v>236</v>
      </c>
      <c r="C21" s="52" t="s">
        <v>235</v>
      </c>
      <c r="D21" s="26" t="s">
        <v>26</v>
      </c>
      <c r="E21" s="15">
        <v>0</v>
      </c>
      <c r="F21" s="15">
        <v>1</v>
      </c>
      <c r="G21" s="15">
        <v>0.5</v>
      </c>
      <c r="H21" s="34">
        <v>0</v>
      </c>
      <c r="I21" s="71">
        <v>0</v>
      </c>
      <c r="J21" s="71"/>
      <c r="K21" s="71"/>
      <c r="L21" s="34">
        <f t="shared" si="0"/>
        <v>1.5</v>
      </c>
      <c r="M21" s="15"/>
      <c r="N21" s="15"/>
      <c r="O21" s="16" t="s">
        <v>178</v>
      </c>
    </row>
    <row r="22" spans="1:15" x14ac:dyDescent="0.2">
      <c r="A22" s="13">
        <v>17</v>
      </c>
      <c r="B22" s="57" t="s">
        <v>229</v>
      </c>
      <c r="C22" s="47" t="s">
        <v>175</v>
      </c>
      <c r="D22" s="58" t="s">
        <v>52</v>
      </c>
      <c r="E22" s="15">
        <v>0</v>
      </c>
      <c r="F22" s="15">
        <v>0.5</v>
      </c>
      <c r="G22" s="15">
        <v>1</v>
      </c>
      <c r="H22" s="34">
        <v>0.5</v>
      </c>
      <c r="I22" s="71">
        <v>0</v>
      </c>
      <c r="J22" s="71"/>
      <c r="K22" s="71"/>
      <c r="L22" s="34">
        <f t="shared" si="0"/>
        <v>2</v>
      </c>
      <c r="M22" s="15"/>
      <c r="N22" s="15"/>
      <c r="O22" s="30" t="s">
        <v>217</v>
      </c>
    </row>
    <row r="23" spans="1:15" x14ac:dyDescent="0.2">
      <c r="A23" s="13">
        <v>18</v>
      </c>
      <c r="B23" s="57" t="s">
        <v>244</v>
      </c>
      <c r="C23" s="41" t="s">
        <v>176</v>
      </c>
      <c r="D23" s="26" t="s">
        <v>153</v>
      </c>
      <c r="E23" s="15">
        <v>0</v>
      </c>
      <c r="F23" s="15">
        <v>0</v>
      </c>
      <c r="G23" s="15">
        <v>0</v>
      </c>
      <c r="H23" s="34">
        <v>0</v>
      </c>
      <c r="I23" s="71">
        <v>1</v>
      </c>
      <c r="J23" s="71"/>
      <c r="K23" s="71"/>
      <c r="L23" s="34">
        <f t="shared" si="0"/>
        <v>1</v>
      </c>
      <c r="M23" s="15"/>
      <c r="N23" s="15"/>
      <c r="O23" s="30" t="s">
        <v>220</v>
      </c>
    </row>
    <row r="24" spans="1:15" x14ac:dyDescent="0.2">
      <c r="A24" s="13">
        <v>19</v>
      </c>
      <c r="B24" s="56" t="s">
        <v>227</v>
      </c>
      <c r="C24" s="52" t="s">
        <v>177</v>
      </c>
      <c r="D24" s="37" t="s">
        <v>155</v>
      </c>
      <c r="E24" s="34">
        <v>0</v>
      </c>
      <c r="F24" s="34">
        <v>0</v>
      </c>
      <c r="G24" s="34">
        <v>0.5</v>
      </c>
      <c r="H24" s="34">
        <v>0</v>
      </c>
      <c r="I24" s="86">
        <v>0</v>
      </c>
      <c r="J24" s="86"/>
      <c r="K24" s="86"/>
      <c r="L24" s="34">
        <f t="shared" si="0"/>
        <v>0.5</v>
      </c>
      <c r="M24" s="34"/>
      <c r="N24" s="34"/>
      <c r="O24" s="16" t="s">
        <v>215</v>
      </c>
    </row>
    <row r="25" spans="1:15" x14ac:dyDescent="0.2">
      <c r="A25" s="17"/>
      <c r="B25" s="18"/>
      <c r="C25" s="19" t="s">
        <v>11</v>
      </c>
      <c r="D25" s="35" t="s">
        <v>54</v>
      </c>
      <c r="E25" s="62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">
      <c r="A26" s="17"/>
      <c r="B26" s="18"/>
      <c r="C26" s="22" t="s">
        <v>15</v>
      </c>
      <c r="D26" s="102" t="s">
        <v>55</v>
      </c>
      <c r="E26" s="10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31.9" customHeight="1" x14ac:dyDescent="0.2">
      <c r="A27" s="17"/>
      <c r="B27" s="18"/>
      <c r="C27" s="20" t="s">
        <v>12</v>
      </c>
      <c r="D27" s="70" t="s">
        <v>247</v>
      </c>
      <c r="E27" s="70"/>
      <c r="F27" s="23"/>
      <c r="G27" s="99"/>
      <c r="H27" s="99"/>
      <c r="I27" s="21"/>
      <c r="J27" s="21"/>
      <c r="K27" s="21"/>
      <c r="L27" s="21"/>
      <c r="M27" s="21"/>
      <c r="N27" s="21"/>
      <c r="O27" s="21"/>
    </row>
    <row r="28" spans="1:15" x14ac:dyDescent="0.2">
      <c r="A28" s="17"/>
      <c r="B28" s="18"/>
      <c r="C28" s="17"/>
      <c r="D28" s="70" t="s">
        <v>284</v>
      </c>
      <c r="E28" s="70"/>
      <c r="F28" s="23"/>
      <c r="G28" s="99"/>
      <c r="H28" s="99"/>
      <c r="I28" s="21"/>
      <c r="J28" s="21"/>
      <c r="K28" s="21"/>
      <c r="L28" s="21"/>
      <c r="M28" s="21"/>
      <c r="N28" s="21"/>
      <c r="O28" s="21"/>
    </row>
    <row r="29" spans="1:15" ht="15.75" customHeight="1" x14ac:dyDescent="0.2">
      <c r="A29" s="1"/>
      <c r="B29" s="2"/>
      <c r="C29" s="1"/>
      <c r="D29" s="35" t="s">
        <v>285</v>
      </c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 customHeight="1" x14ac:dyDescent="0.2">
      <c r="A30" s="1"/>
      <c r="B30" s="2"/>
      <c r="C30" s="1"/>
      <c r="D30" s="35" t="s">
        <v>286</v>
      </c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 customHeight="1" x14ac:dyDescent="0.2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 customHeight="1" x14ac:dyDescent="0.2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customHeight="1" x14ac:dyDescent="0.2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 x14ac:dyDescent="0.2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">
      <c r="A35" s="1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">
      <c r="A37" s="1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 x14ac:dyDescent="0.2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 x14ac:dyDescent="0.2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customHeight="1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customHeight="1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customHeight="1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customHeight="1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 customHeight="1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customHeight="1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 customHeight="1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 customHeight="1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customHeight="1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customHeight="1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 customHeight="1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 customHeight="1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customHeight="1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customHeight="1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customHeight="1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 customHeight="1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 customHeight="1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 customHeight="1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 customHeight="1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 customHeight="1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75" customHeight="1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 customHeight="1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 customHeight="1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customHeight="1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customHeight="1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 customHeight="1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 customHeight="1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 customHeight="1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 customHeight="1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 customHeight="1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.75" customHeight="1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customHeight="1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customHeight="1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customHeight="1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customHeight="1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customHeight="1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customHeight="1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 customHeight="1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customHeight="1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customHeigh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 customHeight="1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customHeight="1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customHeight="1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customHeight="1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 customHeight="1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 customHeight="1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 customHeight="1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 customHeight="1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 customHeight="1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 customHeight="1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 customHeight="1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 customHeight="1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 customHeight="1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customHeight="1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customHeight="1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 customHeight="1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 customHeight="1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 customHeight="1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.75" customHeight="1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.75" customHeight="1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 customHeight="1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 customHeight="1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 customHeight="1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 customHeight="1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 customHeight="1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.75" customHeight="1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.75" customHeight="1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 customHeight="1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.75" customHeight="1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 customHeight="1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 customHeight="1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 customHeight="1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customHeight="1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 customHeight="1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.75" customHeight="1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.75" customHeight="1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.75" customHeight="1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 customHeight="1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 customHeight="1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 customHeight="1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 customHeight="1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 customHeight="1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 customHeight="1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 customHeight="1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 customHeight="1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.75" customHeight="1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.75" customHeight="1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5.75" customHeight="1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5.75" customHeight="1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.75" customHeight="1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5.75" customHeight="1" x14ac:dyDescent="0.2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5.75" customHeight="1" x14ac:dyDescent="0.2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5.75" customHeight="1" x14ac:dyDescent="0.2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5.75" customHeight="1" x14ac:dyDescent="0.2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5.75" customHeight="1" x14ac:dyDescent="0.2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5.75" customHeight="1" x14ac:dyDescent="0.2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</sheetData>
  <sortState xmlns:xlrd2="http://schemas.microsoft.com/office/spreadsheetml/2017/richdata2" ref="A1:O27">
    <sortCondition descending="1" ref="L6:L36"/>
  </sortState>
  <mergeCells count="36">
    <mergeCell ref="A1:O1"/>
    <mergeCell ref="B2:B5"/>
    <mergeCell ref="C2:C5"/>
    <mergeCell ref="D2:D5"/>
    <mergeCell ref="E2:K2"/>
    <mergeCell ref="L2:L4"/>
    <mergeCell ref="I4:K4"/>
    <mergeCell ref="I5:K5"/>
    <mergeCell ref="G28:H28"/>
    <mergeCell ref="D28:E28"/>
    <mergeCell ref="M2:M5"/>
    <mergeCell ref="N2:N5"/>
    <mergeCell ref="E3:H3"/>
    <mergeCell ref="I3:K3"/>
    <mergeCell ref="I11:K11"/>
    <mergeCell ref="I12:K12"/>
    <mergeCell ref="I6:K6"/>
    <mergeCell ref="I7:K7"/>
    <mergeCell ref="I8:K8"/>
    <mergeCell ref="I9:K9"/>
    <mergeCell ref="I10:K10"/>
    <mergeCell ref="I17:K17"/>
    <mergeCell ref="I18:K18"/>
    <mergeCell ref="I19:K19"/>
    <mergeCell ref="I13:K13"/>
    <mergeCell ref="I14:K14"/>
    <mergeCell ref="I15:K15"/>
    <mergeCell ref="I16:K16"/>
    <mergeCell ref="D26:E26"/>
    <mergeCell ref="D27:E27"/>
    <mergeCell ref="I23:K23"/>
    <mergeCell ref="I24:K24"/>
    <mergeCell ref="I20:K20"/>
    <mergeCell ref="I21:K21"/>
    <mergeCell ref="I22:K22"/>
    <mergeCell ref="G27:H27"/>
  </mergeCells>
  <pageMargins left="0.19685039370078741" right="0" top="0.19685039370078741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7 клас 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admin_32</cp:lastModifiedBy>
  <cp:lastPrinted>2022-11-26T14:20:22Z</cp:lastPrinted>
  <dcterms:created xsi:type="dcterms:W3CDTF">2019-11-01T11:12:46Z</dcterms:created>
  <dcterms:modified xsi:type="dcterms:W3CDTF">2022-11-26T14:38:06Z</dcterms:modified>
</cp:coreProperties>
</file>