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27EC429-8512-A84F-AD19-9149BB6635C0}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8клас" sheetId="1" r:id="rId1"/>
    <sheet name="9клас" sheetId="2" r:id="rId2"/>
    <sheet name="10клас" sheetId="3" r:id="rId3"/>
    <sheet name="11клас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haBnKDwuChEI8VF0IFUBCzKSViqQ=="/>
    </ext>
  </extLst>
</workbook>
</file>

<file path=xl/calcChain.xml><?xml version="1.0" encoding="utf-8"?>
<calcChain xmlns="http://schemas.openxmlformats.org/spreadsheetml/2006/main"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<sst xmlns="http://schemas.openxmlformats.org/spreadsheetml/2006/main" count="431" uniqueCount="264">
  <si>
    <t>Протокол</t>
  </si>
  <si>
    <t xml:space="preserve"> підсумків перевірки робіт учнів 8 класу</t>
  </si>
  <si>
    <t xml:space="preserve"> із зарубіжної літератури в 2022/2023 н. р.  м. Чернівців    </t>
  </si>
  <si>
    <t>04 листопада 2022 року</t>
  </si>
  <si>
    <t xml:space="preserve"> Журі ІІ етапу Всеукраїнської олімпіади  з зарубіжної літератури у складі:</t>
  </si>
  <si>
    <t xml:space="preserve">              Кольби І. О.,  голови журі ,  Солоджук С. Д., Косташ З. П., Жуковська Е. М. , Гуглей Н. Е., Бомко Г. В. , членів журі,   </t>
  </si>
  <si>
    <t xml:space="preserve">           проаналізувавши результати завдань 25 учасників олімпіади, оцінило їх таким чином:</t>
  </si>
  <si>
    <t>№</t>
  </si>
  <si>
    <t>Шифр</t>
  </si>
  <si>
    <t>Прізвище, ім’я, по батькові учня</t>
  </si>
  <si>
    <t>ЗОШ</t>
  </si>
  <si>
    <t>Кількість балів</t>
  </si>
  <si>
    <t>Всього</t>
  </si>
  <si>
    <t>Після апеляції</t>
  </si>
  <si>
    <t>Місце</t>
  </si>
  <si>
    <t>Прізвище, ініціали вчителя</t>
  </si>
  <si>
    <t>Завдання з відкритою формою</t>
  </si>
  <si>
    <t>Завдання з закритою формою</t>
  </si>
  <si>
    <t>з/п</t>
  </si>
  <si>
    <t>ТЕСТИ (1-10)</t>
  </si>
  <si>
    <t>ВІДПОВІДНІСТЬ (11-12)</t>
  </si>
  <si>
    <t>ТВІР/ЕСЕ</t>
  </si>
  <si>
    <t>ТАБЛИЦЯ</t>
  </si>
  <si>
    <t>СЕНКАН</t>
  </si>
  <si>
    <t>Александрова Ніна Веніамінівна</t>
  </si>
  <si>
    <t>Ліцей №3</t>
  </si>
  <si>
    <t>Солоджук Світлана Дмитрівна</t>
  </si>
  <si>
    <t>Бойчук Каріна Родіонівна</t>
  </si>
  <si>
    <t>Багатопрофільний ліцей №4</t>
  </si>
  <si>
    <t>Тодоріко Тетяна Михайлівна</t>
  </si>
  <si>
    <t>Айсюк Олександра Олександрівна</t>
  </si>
  <si>
    <t>Ліцей №5</t>
  </si>
  <si>
    <t>Дубінська Антоніна Михайлівна</t>
  </si>
  <si>
    <t>Василівець Аліна ігорівна</t>
  </si>
  <si>
    <t>Ліцей №7</t>
  </si>
  <si>
    <t>Щербань Марія Федорівна</t>
  </si>
  <si>
    <t>Бурдейна Вікторія Олександрівна</t>
  </si>
  <si>
    <t>Ліцей №8</t>
  </si>
  <si>
    <t>Ілларінова Галина Олександрівна</t>
  </si>
  <si>
    <t>Ватаманюк Ніка Олексіївна</t>
  </si>
  <si>
    <t>Ліцей №9</t>
  </si>
  <si>
    <t>Кольба Ірина Олексіївна</t>
  </si>
  <si>
    <t>Середенко Іванна Вячеславівна</t>
  </si>
  <si>
    <t>Ліцей №10</t>
  </si>
  <si>
    <t>Васюк Людмила Олександрівна</t>
  </si>
  <si>
    <t>Вовківський Дмитро Іванович</t>
  </si>
  <si>
    <t>Ліцей №13</t>
  </si>
  <si>
    <t>Ковальова Тетяна Іванівна</t>
  </si>
  <si>
    <t>Мельнечук Тарас В'ячеславович</t>
  </si>
  <si>
    <t>Ліцей №17</t>
  </si>
  <si>
    <t>Осадчук Олена Петрівна</t>
  </si>
  <si>
    <t>Зуляк Анастасія Любомирівна</t>
  </si>
  <si>
    <t>Ліцей №18</t>
  </si>
  <si>
    <t>Іванущак Валентина Сільвестрівна</t>
  </si>
  <si>
    <t>Щербунчак Олена Іллівна</t>
  </si>
  <si>
    <t>Ліцей №20</t>
  </si>
  <si>
    <t>Сенишина Світлана Дмитрівна</t>
  </si>
  <si>
    <t>Булезюк Ангеліна Дмитрівна</t>
  </si>
  <si>
    <t>Коровійський ліцей</t>
  </si>
  <si>
    <t>Зіневич Віоріка Петрівна</t>
  </si>
  <si>
    <t>Кошмарюк Анастасія Іванівна</t>
  </si>
  <si>
    <t>Гімназія №3</t>
  </si>
  <si>
    <t>Маслюк Галина Іванівна</t>
  </si>
  <si>
    <t>Коротчук Маргарита Олександрівна</t>
  </si>
  <si>
    <t>ЗОШ№3</t>
  </si>
  <si>
    <t>Євілевіч Наталя Миколаївна</t>
  </si>
  <si>
    <t>Голунга Альона Дмитрівна</t>
  </si>
  <si>
    <t>ЗОШ№4</t>
  </si>
  <si>
    <t>Козловська Алла Владиславівна</t>
  </si>
  <si>
    <t>Балан Вікторія Віталіївна</t>
  </si>
  <si>
    <t>ЗОШ №8</t>
  </si>
  <si>
    <t>Михалюк Галина Юріївна</t>
  </si>
  <si>
    <t>Богайчук Ельвіра Володимирівна</t>
  </si>
  <si>
    <t>ЗОШ №16</t>
  </si>
  <si>
    <t>Бачук Тетяна Григорівна</t>
  </si>
  <si>
    <t>Боштан Анна Олегівна</t>
  </si>
  <si>
    <t>ЗОШ №20</t>
  </si>
  <si>
    <t>Романюе-Балан Ірина Олнесандрівна</t>
  </si>
  <si>
    <t>Москальова Аріна Романівна</t>
  </si>
  <si>
    <t>ЗОШ №28</t>
  </si>
  <si>
    <t>Мазур Тетяна Юріївна</t>
  </si>
  <si>
    <t>Катаранчук Ванесса Дмитрівна</t>
  </si>
  <si>
    <t>ЗОШ №31</t>
  </si>
  <si>
    <t>Барабаш Оксана Ярославівна</t>
  </si>
  <si>
    <t>Павлович Богдан Сергійович</t>
  </si>
  <si>
    <t>ЗОШ №33</t>
  </si>
  <si>
    <t>Зендик Олеся Дмитрівна</t>
  </si>
  <si>
    <t>Берладин Яна Василівна</t>
  </si>
  <si>
    <t>ЗОШ №37</t>
  </si>
  <si>
    <t>Крайнічук Лариса Володимирівна</t>
  </si>
  <si>
    <t>Корнецька Марія Романівна</t>
  </si>
  <si>
    <t>ЗОШ №38</t>
  </si>
  <si>
    <t>Бомко Галина Василівна</t>
  </si>
  <si>
    <t>Проскурняк Вадим Петрович</t>
  </si>
  <si>
    <t>Чернівецький НВК "Лідер"</t>
  </si>
  <si>
    <t>Злагода Діана Володимирівна</t>
  </si>
  <si>
    <t>Дощівник Ангеліна Михайлівна</t>
  </si>
  <si>
    <t>Багатопрофільний ліцей для обдарованих дітей</t>
  </si>
  <si>
    <t>Назмутдінова Надія Валеріївна</t>
  </si>
  <si>
    <r>
      <rPr>
        <b/>
        <sz val="14"/>
        <color theme="1"/>
        <rFont val="Times New Roman"/>
      </rPr>
      <t xml:space="preserve">Голова журі                                     </t>
    </r>
    <r>
      <rPr>
        <sz val="14"/>
        <color theme="1"/>
        <rFont val="Times New Roman"/>
      </rPr>
      <t xml:space="preserve">  І.О.Кольба</t>
    </r>
    <r>
      <rPr>
        <b/>
        <sz val="14"/>
        <color theme="1"/>
        <rFont val="Times New Roman"/>
      </rPr>
      <t xml:space="preserve">
</t>
    </r>
  </si>
  <si>
    <r>
      <rPr>
        <b/>
        <sz val="14"/>
        <color rgb="FF000000"/>
        <rFont val="Times New Roman"/>
      </rPr>
      <t xml:space="preserve">Секретар журі                              </t>
    </r>
    <r>
      <rPr>
        <sz val="14"/>
        <color rgb="FF000000"/>
        <rFont val="Times New Roman"/>
      </rPr>
      <t xml:space="preserve">   О. В. Лаба</t>
    </r>
  </si>
  <si>
    <r>
      <rPr>
        <b/>
        <sz val="14"/>
        <color rgb="FF000000"/>
        <rFont val="Times New Roman"/>
      </rPr>
      <t xml:space="preserve">Члени журі                             </t>
    </r>
    <r>
      <rPr>
        <sz val="14"/>
        <color rgb="FF000000"/>
        <rFont val="Times New Roman"/>
      </rPr>
      <t xml:space="preserve">  С. Д. Солоджук</t>
    </r>
  </si>
  <si>
    <t xml:space="preserve">                             З. П. Косташ </t>
  </si>
  <si>
    <t xml:space="preserve">                       Е. М. Жуковська</t>
  </si>
  <si>
    <t xml:space="preserve">                              Н. Е. Гуглей </t>
  </si>
  <si>
    <t xml:space="preserve">                               Г. В. Бомко</t>
  </si>
  <si>
    <t xml:space="preserve"> підсумків перевірки робіт учнів 9 класу</t>
  </si>
  <si>
    <t xml:space="preserve">               Кольби І.О.,  голови журі, Довгань Л. Д., Щербань М. Ф, Романюк-Балан І. О., Камінник І. В., О. В. Бичкова, С. Д. Сенишина, А. В. Козловська, Давидова С.І.,  членів журі,</t>
  </si>
  <si>
    <t xml:space="preserve">           проаналізувавши результати завдань 29 учасників олімпіади, оцінило їх таким чином:</t>
  </si>
  <si>
    <t xml:space="preserve">Гурковська Катерина Сергіївна
</t>
  </si>
  <si>
    <t>Ліцей №1</t>
  </si>
  <si>
    <t>Фрацивір Віра Іванівна</t>
  </si>
  <si>
    <t>Шевченко Анастасія Андріївна</t>
  </si>
  <si>
    <t>Ткачук Роман Вікторович</t>
  </si>
  <si>
    <t>Яковчук Евеліна Олександрівна</t>
  </si>
  <si>
    <t>Березніцька Діонісія Олександрівна</t>
  </si>
  <si>
    <t>Олексюк Надія Федорівна</t>
  </si>
  <si>
    <t>Юрій Лілія Павлівна</t>
  </si>
  <si>
    <t>Процюк Дарина Андріївна</t>
  </si>
  <si>
    <t>Зазуляк Ірина Василівна</t>
  </si>
  <si>
    <t>Катан Вадим Сергійович</t>
  </si>
  <si>
    <t>Ліцей №11</t>
  </si>
  <si>
    <t>Карасєва Олена Степанівна</t>
  </si>
  <si>
    <t>Глінська Ірина Андріївна</t>
  </si>
  <si>
    <t>Ліцей №12</t>
  </si>
  <si>
    <t>Коротеева Наталія Миколаївни</t>
  </si>
  <si>
    <t>Остапчук Анна-Марія Олексіївна</t>
  </si>
  <si>
    <t>Маснєва Світлана Іллівна</t>
  </si>
  <si>
    <t>Грамота Юліанна Олександрівна</t>
  </si>
  <si>
    <t>Ліцей №14</t>
  </si>
  <si>
    <t>Мец Аліна Романівна</t>
  </si>
  <si>
    <t>Коробков Владислав Дмитрович</t>
  </si>
  <si>
    <t>Ліцей №15</t>
  </si>
  <si>
    <t>Пенюк Оксана Петрівна</t>
  </si>
  <si>
    <t>Бірюкова Ніколь Сергіївна</t>
  </si>
  <si>
    <t>Ліцей №16</t>
  </si>
  <si>
    <t>Банарь Любава Ігорівна</t>
  </si>
  <si>
    <t>Фочук Захарій Степанович</t>
  </si>
  <si>
    <t>Скаковська Олена Віталіївна</t>
  </si>
  <si>
    <t>Камінник Інеса Віталіївна</t>
  </si>
  <si>
    <t>Бербенчук Єгор Павлович</t>
  </si>
  <si>
    <t>Ліцей №19</t>
  </si>
  <si>
    <t>Легусова Уляна Іванівна</t>
  </si>
  <si>
    <t>Матейчук Віолетта Петрівна</t>
  </si>
  <si>
    <t>Лахман Емма Віталіївна</t>
  </si>
  <si>
    <t>Фокій Соломія Богданівна</t>
  </si>
  <si>
    <t>Гімназія №4</t>
  </si>
  <si>
    <t>Басараба Лариса Василівна</t>
  </si>
  <si>
    <t>Руснак Ксенія Русланівна</t>
  </si>
  <si>
    <t>ЗОШ№1</t>
  </si>
  <si>
    <t>Мізюк Валентина Федорівна</t>
  </si>
  <si>
    <t>Загребаєва Софія Іванівна</t>
  </si>
  <si>
    <t>Токарик Павло Андрійович</t>
  </si>
  <si>
    <t>Наконечна Анастасія Юріївна</t>
  </si>
  <si>
    <t>Білоконь Анастасія  Миколаївна</t>
  </si>
  <si>
    <t>ЗОШ №30</t>
  </si>
  <si>
    <t>Білоконь Олена Іванівна</t>
  </si>
  <si>
    <t>Величук Софія Ростиславівна</t>
  </si>
  <si>
    <t>Сердюк Евеліна Сергіївна</t>
  </si>
  <si>
    <t>Мончаківський Микола Олегович</t>
  </si>
  <si>
    <t>ЧВСЛ</t>
  </si>
  <si>
    <t>Натарова Ольга Миїхайлівна</t>
  </si>
  <si>
    <t>Федюк Владислав Сергійович</t>
  </si>
  <si>
    <t>Дрибас Анастасія Олегівна</t>
  </si>
  <si>
    <t xml:space="preserve">Голова журі      </t>
  </si>
  <si>
    <t xml:space="preserve">І. О. Кольба </t>
  </si>
  <si>
    <t>Секретар журі</t>
  </si>
  <si>
    <t xml:space="preserve">О.В Лаба </t>
  </si>
  <si>
    <t>Члени журі</t>
  </si>
  <si>
    <t xml:space="preserve">Л.Д. Довгань </t>
  </si>
  <si>
    <t xml:space="preserve">М.Ф. Щербань </t>
  </si>
  <si>
    <t xml:space="preserve">І. О. Романюк-Балан </t>
  </si>
  <si>
    <t xml:space="preserve"> І.В. Камінник</t>
  </si>
  <si>
    <t xml:space="preserve">О.В. Бичкова </t>
  </si>
  <si>
    <t xml:space="preserve">С.Д. Сенишина </t>
  </si>
  <si>
    <t>А. В. Козловська</t>
  </si>
  <si>
    <t xml:space="preserve">С. І. Давидова </t>
  </si>
  <si>
    <t xml:space="preserve"> підсумків перевірки робіт учнів 10 класу</t>
  </si>
  <si>
    <t>04  листопада 2022 року</t>
  </si>
  <si>
    <t>Кольби І.О.,  голови журі, Бачук Т. Г., Ковальова Т. І, Баанарь Л. І., Осадчук О. П, Білоконь О. І., Гамалів М. В.,  членів журі.</t>
  </si>
  <si>
    <t xml:space="preserve">           проаналізувавши результати завдань _23_ учасників олімпіади, оцінило їх таким чином:</t>
  </si>
  <si>
    <t>ВІДПОВІДНІСТЬ  (11-12)</t>
  </si>
  <si>
    <t>Андрущак Анна Геннадіївна</t>
  </si>
  <si>
    <t>Сорохан Юлія Віталіївна</t>
  </si>
  <si>
    <t>Николайчук Марія Мирославівна</t>
  </si>
  <si>
    <t>Ліцей №2</t>
  </si>
  <si>
    <t>Бичкова Оксана Володимирівна</t>
  </si>
  <si>
    <t>Біляк Ірина Іванівна</t>
  </si>
  <si>
    <t>Гудима Тетяна Миколаївна</t>
  </si>
  <si>
    <t>Щудрова Марія Анатоліївна</t>
  </si>
  <si>
    <t>Труфіна Тетяна Ігорівна</t>
  </si>
  <si>
    <t>Горошко Анна Андріївна</t>
  </si>
  <si>
    <t>Косташ Зоряна Петрівна</t>
  </si>
  <si>
    <t>Тітова Юлія Олександрівна</t>
  </si>
  <si>
    <t>Жуковська Еліна Миколаївна</t>
  </si>
  <si>
    <t>Романченко Єлизавета Євгеніївна</t>
  </si>
  <si>
    <t>Негрич Анастасія Сергіївна</t>
  </si>
  <si>
    <t>Баш Єлизавета Олексіївна</t>
  </si>
  <si>
    <t>Пустовіт Анна Юріївна</t>
  </si>
  <si>
    <t>Рингач Арсен Сергійович</t>
  </si>
  <si>
    <t>Кінащук Інна Олексіївна</t>
  </si>
  <si>
    <t>Довгань Лариса Дмитрівна</t>
  </si>
  <si>
    <t>Шмиголь Марія Сергіївна</t>
  </si>
  <si>
    <t>Фрасенюк Людмила Анатоліївна</t>
  </si>
  <si>
    <t>Молдован Юлія Миколаївна</t>
  </si>
  <si>
    <t xml:space="preserve">Кисилиця Діана Василівна </t>
  </si>
  <si>
    <t>Натарова Ольга Михайлівна</t>
  </si>
  <si>
    <t xml:space="preserve"> Міжінська Катерина Федорівна</t>
  </si>
  <si>
    <t>Казимір Христина Миколаївна</t>
  </si>
  <si>
    <t>Ліцей сфери послуг</t>
  </si>
  <si>
    <t>Проскурняк Наталія Михайлівна</t>
  </si>
  <si>
    <t xml:space="preserve">Мельник Юліана Андріївна </t>
  </si>
  <si>
    <t xml:space="preserve">Училище №3 </t>
  </si>
  <si>
    <t>Плаксюк Інна Іванівна</t>
  </si>
  <si>
    <t xml:space="preserve">Мельничук Олеся Олександрівна </t>
  </si>
  <si>
    <t>Художнє училище №5</t>
  </si>
  <si>
    <t>Болгова Галина Костянтинівна</t>
  </si>
  <si>
    <t>Хома Антон Валентинович</t>
  </si>
  <si>
    <t>Училище радіоелектроніки</t>
  </si>
  <si>
    <t>Тащук Юлія Юріївна</t>
  </si>
  <si>
    <t>Флоря Анна Юріївна</t>
  </si>
  <si>
    <t xml:space="preserve">Голова журі     </t>
  </si>
  <si>
    <t xml:space="preserve"> Т. Г. Бачук</t>
  </si>
  <si>
    <t xml:space="preserve">Т. Г. Ковальова </t>
  </si>
  <si>
    <t xml:space="preserve">Л. І. Банарь </t>
  </si>
  <si>
    <t xml:space="preserve">О. П. Осадчук </t>
  </si>
  <si>
    <t>О. І. Білоконь</t>
  </si>
  <si>
    <t>М. В. Гамаль</t>
  </si>
  <si>
    <t xml:space="preserve"> підсумків перевірки робіт учнів 11 класу</t>
  </si>
  <si>
    <t xml:space="preserve"> із зарубіжної літератури в 2022/2023н. р.  м. Чернівців    </t>
  </si>
  <si>
    <t xml:space="preserve">Кольби І. О., голови журі , Пенюк О. П., Тодоріко Т. М., Євілевич Н. М., Мазур Т. Ю., Горюк Л. І., членів журі, </t>
  </si>
  <si>
    <t xml:space="preserve">           проаналізувавши результати завдань 22 учасників олімпіади, оцінило їх таким чином:</t>
  </si>
  <si>
    <t>Суховарова Софія Максимівна</t>
  </si>
  <si>
    <t>Кузьмічова Ірина Анатоліївна</t>
  </si>
  <si>
    <t>Громова Олександра Олександрівна</t>
  </si>
  <si>
    <t>Грищук Катерина Вікторівна</t>
  </si>
  <si>
    <t>Фотіков Ігор Юрійович</t>
  </si>
  <si>
    <t>Калинюк Ангеліна Вікторівна</t>
  </si>
  <si>
    <t>Коротеєва Наталія Миколаївни</t>
  </si>
  <si>
    <t>Білозор Анна Степанівна</t>
  </si>
  <si>
    <t>Козій Інна Юріївна</t>
  </si>
  <si>
    <t>Берта Аріана Сергіївна</t>
  </si>
  <si>
    <t>Шевчук Ганна Сергіївна</t>
  </si>
  <si>
    <t>Совик Валерія Сергіївна</t>
  </si>
  <si>
    <t>Бурла Єлизавета Ігорівна</t>
  </si>
  <si>
    <t>Яворська Єлизавета Андріївна</t>
  </si>
  <si>
    <t>Остафій Ірина Іллівна</t>
  </si>
  <si>
    <t>Солтич Вікторія Валентинівна</t>
  </si>
  <si>
    <t>Мардар Марина Андріївна</t>
  </si>
  <si>
    <t>Барабаш Оксана Ярославіана</t>
  </si>
  <si>
    <t>Дробко Оксана Вікторівна</t>
  </si>
  <si>
    <t>Горяєва Єлизавета Олександрівна</t>
  </si>
  <si>
    <t>Бринзей Даніела Русланівна</t>
  </si>
  <si>
    <t>Остафій Таїсія Андріївна</t>
  </si>
  <si>
    <t>Скаскевич Єлизавета Петрівна</t>
  </si>
  <si>
    <t>Моток Максим Миколайович</t>
  </si>
  <si>
    <t>Суховінська Наталія Романівна</t>
  </si>
  <si>
    <t xml:space="preserve">Голова журі                                                  І. О. Кольба </t>
  </si>
  <si>
    <t>Секретар журі                                              О. В. Лаба</t>
  </si>
  <si>
    <t xml:space="preserve">Члени журі                                                   О. П.Пенюк
</t>
  </si>
  <si>
    <t xml:space="preserve">                                    Т. М. Тодоріко    </t>
  </si>
  <si>
    <t xml:space="preserve">                                  Н. М.  Євілевич</t>
  </si>
  <si>
    <t xml:space="preserve">                                                Т. Ю. Мазур</t>
  </si>
  <si>
    <t xml:space="preserve">                                               Л. І. Горюк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</si>
</sst>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rgb="FF000000"/>
      <name val="Arial"/>
    </font>
    <font>
      <sz val="11"/>
      <color rgb="FF202124"/>
      <name val="Arial"/>
    </font>
    <font>
      <sz val="11"/>
      <color rgb="FF000000"/>
      <name val="Arial"/>
    </font>
    <font>
      <sz val="11"/>
      <color rgb="FF000000"/>
      <name val="&quot;\&quot;Times New Roman\&quot;&quot;"/>
    </font>
    <font>
      <sz val="12"/>
      <color rgb="FF000000"/>
      <name val="&quot;\&quot;Times New Roman\&quot;&quot;"/>
    </font>
    <font>
      <sz val="12"/>
      <color theme="1"/>
      <name val="Calibri"/>
      <scheme val="minor"/>
    </font>
    <font>
      <b/>
      <sz val="14"/>
      <color theme="1"/>
      <name val="Times New Roman"/>
    </font>
    <font>
      <sz val="14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1"/>
      <color rgb="FF202124"/>
      <name val="Times New Roman"/>
    </font>
    <font>
      <sz val="11"/>
      <color theme="1"/>
      <name val="Times New Roman"/>
    </font>
    <font>
      <sz val="14"/>
      <color theme="1"/>
      <name val="Times New Roman"/>
    </font>
    <font>
      <sz val="11"/>
      <color theme="1"/>
      <name val="Calibri"/>
      <scheme val="minor"/>
    </font>
    <font>
      <sz val="11"/>
      <color rgb="FF000000"/>
      <name val="Roboto"/>
    </font>
    <font>
      <b/>
      <sz val="14"/>
      <color rgb="FF000000"/>
      <name val="Roboto"/>
    </font>
    <font>
      <b/>
      <sz val="14"/>
      <color rgb="FF000000"/>
      <name val="&quot;Times New Roman&quot;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/>
    <xf numFmtId="0" fontId="8" fillId="3" borderId="1" xfId="0" applyFont="1" applyFill="1" applyBorder="1" applyAlignment="1">
      <alignment horizontal="center" vertical="top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/>
    <xf numFmtId="0" fontId="9" fillId="3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0" fontId="12" fillId="0" borderId="1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13" fillId="0" borderId="0" xfId="0" applyFont="1"/>
    <xf numFmtId="0" fontId="14" fillId="0" borderId="0" xfId="0" applyFont="1" applyAlignment="1"/>
    <xf numFmtId="0" fontId="1" fillId="0" borderId="0" xfId="0" applyFont="1" applyAlignment="1"/>
    <xf numFmtId="0" fontId="15" fillId="0" borderId="0" xfId="0" applyFont="1" applyAlignment="1"/>
    <xf numFmtId="0" fontId="15" fillId="3" borderId="0" xfId="0" applyFont="1" applyFill="1" applyAlignment="1"/>
    <xf numFmtId="0" fontId="16" fillId="0" borderId="0" xfId="0" applyFont="1" applyAlignme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17" fillId="3" borderId="1" xfId="0" applyFont="1" applyFill="1" applyBorder="1" applyAlignment="1">
      <alignment horizontal="center" vertical="top"/>
    </xf>
    <xf numFmtId="0" fontId="17" fillId="0" borderId="1" xfId="0" applyFont="1" applyBorder="1" applyAlignment="1"/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7" fillId="0" borderId="3" xfId="0" applyFont="1" applyBorder="1" applyAlignment="1"/>
    <xf numFmtId="0" fontId="16" fillId="0" borderId="1" xfId="0" applyFont="1" applyBorder="1" applyAlignment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top"/>
    </xf>
    <xf numFmtId="0" fontId="2" fillId="0" borderId="1" xfId="0" applyFont="1" applyBorder="1" applyAlignment="1"/>
    <xf numFmtId="0" fontId="17" fillId="3" borderId="1" xfId="0" applyFont="1" applyFill="1" applyBorder="1" applyAlignment="1"/>
    <xf numFmtId="0" fontId="17" fillId="3" borderId="1" xfId="0" applyFont="1" applyFill="1" applyBorder="1" applyAlignment="1"/>
    <xf numFmtId="0" fontId="18" fillId="3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9" fillId="0" borderId="0" xfId="0" applyFont="1"/>
    <xf numFmtId="0" fontId="20" fillId="0" borderId="0" xfId="0" applyFont="1" applyAlignment="1"/>
    <xf numFmtId="0" fontId="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6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/>
    <xf numFmtId="0" fontId="1" fillId="0" borderId="0" xfId="0" applyFont="1" applyAlignment="1"/>
    <xf numFmtId="0" fontId="21" fillId="0" borderId="0" xfId="0" applyFont="1" applyAlignment="1">
      <alignment horizontal="center"/>
    </xf>
    <xf numFmtId="0" fontId="8" fillId="0" borderId="1" xfId="0" applyFont="1" applyBorder="1" applyAlignment="1"/>
    <xf numFmtId="0" fontId="8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22" fillId="3" borderId="1" xfId="0" applyFont="1" applyFill="1" applyBorder="1" applyAlignment="1"/>
    <xf numFmtId="0" fontId="9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/>
    <xf numFmtId="0" fontId="9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21" fillId="0" borderId="1" xfId="0" applyFont="1" applyBorder="1"/>
    <xf numFmtId="0" fontId="23" fillId="3" borderId="0" xfId="0" applyFont="1" applyFill="1" applyAlignment="1"/>
    <xf numFmtId="0" fontId="25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6" fillId="0" borderId="6" xfId="0" applyFont="1" applyBorder="1"/>
    <xf numFmtId="0" fontId="6" fillId="0" borderId="7" xfId="0" applyFont="1" applyBorder="1"/>
    <xf numFmtId="0" fontId="7" fillId="0" borderId="3" xfId="0" applyFont="1" applyBorder="1" applyAlignment="1">
      <alignment horizontal="center" vertical="top" wrapText="1"/>
    </xf>
    <xf numFmtId="0" fontId="6" fillId="0" borderId="5" xfId="0" applyFont="1" applyBorder="1"/>
    <xf numFmtId="0" fontId="6" fillId="0" borderId="4" xfId="0" applyFont="1" applyBorder="1"/>
    <xf numFmtId="0" fontId="5" fillId="0" borderId="2" xfId="0" applyFont="1" applyBorder="1" applyAlignment="1">
      <alignment horizontal="center" vertical="top" textRotation="90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textRotation="90" wrapText="1"/>
    </xf>
    <xf numFmtId="0" fontId="15" fillId="0" borderId="0" xfId="0" applyFont="1" applyAlignment="1">
      <alignment horizontal="center" vertical="center"/>
    </xf>
    <xf numFmtId="0" fontId="5" fillId="0" borderId="2" xfId="0" applyFont="1" applyBorder="1" applyAlignment="1">
      <alignment vertical="top" textRotation="90" wrapText="1"/>
    </xf>
    <xf numFmtId="0" fontId="24" fillId="3" borderId="0" xfId="0" applyFont="1" applyFill="1" applyAlignment="1">
      <alignment horizontal="center"/>
    </xf>
    <xf numFmtId="0" fontId="1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 /><Relationship Id="rId3" Type="http://schemas.openxmlformats.org/officeDocument/2006/relationships/worksheet" Target="worksheets/sheet3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11" Type="http://schemas.openxmlformats.org/officeDocument/2006/relationships/sharedStrings" Target="sharedStrings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88"/>
  <sheetViews>
    <sheetView tabSelected="1" workbookViewId="0">
      <selection sqref="A1:M1"/>
    </sheetView>
  </sheetViews>
  <sheetFormatPr defaultColWidth="14.390625" defaultRowHeight="15" customHeight="1" x14ac:dyDescent="0.2"/>
  <cols>
    <col min="1" max="1" width="4.5703125" customWidth="1"/>
    <col min="2" max="2" width="19.1015625" customWidth="1"/>
    <col min="3" max="3" width="36.05078125" customWidth="1"/>
    <col min="4" max="4" width="20.58203125" customWidth="1"/>
    <col min="5" max="5" width="13.046875" customWidth="1"/>
    <col min="6" max="6" width="16.140625" customWidth="1"/>
    <col min="7" max="7" width="11.56640625" customWidth="1"/>
    <col min="8" max="8" width="11.8359375" customWidth="1"/>
    <col min="9" max="9" width="10.35546875" customWidth="1"/>
    <col min="10" max="10" width="11.1640625" customWidth="1"/>
    <col min="11" max="11" width="10.0859375" customWidth="1"/>
    <col min="12" max="12" width="8.33984375" customWidth="1"/>
    <col min="13" max="13" width="41.296875" customWidth="1"/>
    <col min="14" max="18" width="8.33984375" customWidth="1"/>
    <col min="19" max="19" width="7.93359375" customWidth="1"/>
  </cols>
  <sheetData>
    <row r="1" spans="1:19" ht="15" customHeight="1" x14ac:dyDescent="0.2">
      <c r="A1" s="84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</row>
    <row r="2" spans="1:19" ht="18" customHeight="1" x14ac:dyDescent="0.2">
      <c r="A2" s="84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  <c r="O2" s="1"/>
      <c r="P2" s="1"/>
      <c r="Q2" s="1"/>
      <c r="R2" s="1"/>
      <c r="S2" s="1"/>
    </row>
    <row r="3" spans="1:19" ht="17.25" customHeight="1" x14ac:dyDescent="0.2">
      <c r="A3" s="8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  <c r="O3" s="1"/>
      <c r="P3" s="1"/>
      <c r="Q3" s="1"/>
      <c r="R3" s="1"/>
      <c r="S3" s="1"/>
    </row>
    <row r="4" spans="1:19" ht="18" customHeight="1" x14ac:dyDescent="0.2">
      <c r="A4" s="81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"/>
      <c r="O4" s="1"/>
      <c r="P4" s="1"/>
      <c r="Q4" s="1"/>
      <c r="R4" s="1"/>
      <c r="S4" s="1"/>
    </row>
    <row r="5" spans="1:19" ht="18" customHeight="1" x14ac:dyDescent="0.2">
      <c r="A5" s="81"/>
      <c r="B5" s="72"/>
      <c r="C5" s="72"/>
      <c r="D5" s="72"/>
      <c r="E5" s="72"/>
      <c r="F5" s="72"/>
      <c r="G5" s="72"/>
      <c r="H5" s="72"/>
      <c r="I5" s="7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">
      <c r="A6" s="82" t="s">
        <v>4</v>
      </c>
      <c r="B6" s="72"/>
      <c r="C6" s="72"/>
      <c r="D6" s="72"/>
      <c r="E6" s="72"/>
      <c r="F6" s="72"/>
      <c r="G6" s="72"/>
      <c r="H6" s="72"/>
      <c r="I6" s="72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2">
      <c r="A7" s="83" t="s">
        <v>5</v>
      </c>
      <c r="B7" s="72"/>
      <c r="C7" s="72"/>
      <c r="D7" s="72"/>
      <c r="E7" s="72"/>
      <c r="F7" s="72"/>
      <c r="G7" s="72"/>
      <c r="H7" s="72"/>
      <c r="I7" s="7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 x14ac:dyDescent="0.2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2">
      <c r="A9" s="3"/>
      <c r="N9" s="1"/>
      <c r="O9" s="1"/>
      <c r="P9" s="1"/>
      <c r="Q9" s="1"/>
      <c r="R9" s="1"/>
      <c r="S9" s="1"/>
    </row>
    <row r="10" spans="1:19" ht="16.5" customHeight="1" x14ac:dyDescent="0.2">
      <c r="A10" s="4" t="s">
        <v>7</v>
      </c>
      <c r="B10" s="79" t="s">
        <v>8</v>
      </c>
      <c r="C10" s="73" t="s">
        <v>9</v>
      </c>
      <c r="D10" s="79" t="s">
        <v>10</v>
      </c>
      <c r="E10" s="80" t="s">
        <v>11</v>
      </c>
      <c r="F10" s="78"/>
      <c r="G10" s="78"/>
      <c r="H10" s="78"/>
      <c r="I10" s="77"/>
      <c r="J10" s="79" t="s">
        <v>12</v>
      </c>
      <c r="K10" s="79" t="s">
        <v>13</v>
      </c>
      <c r="L10" s="79" t="s">
        <v>14</v>
      </c>
      <c r="M10" s="73" t="s">
        <v>15</v>
      </c>
      <c r="N10" s="1"/>
      <c r="O10" s="1"/>
      <c r="P10" s="1"/>
      <c r="Q10" s="1"/>
      <c r="R10" s="1"/>
      <c r="S10" s="1"/>
    </row>
    <row r="11" spans="1:19" ht="15.75" customHeight="1" x14ac:dyDescent="0.2">
      <c r="A11" s="4"/>
      <c r="B11" s="74"/>
      <c r="C11" s="74"/>
      <c r="D11" s="74"/>
      <c r="E11" s="76" t="s">
        <v>16</v>
      </c>
      <c r="F11" s="77"/>
      <c r="G11" s="76" t="s">
        <v>17</v>
      </c>
      <c r="H11" s="78"/>
      <c r="I11" s="77"/>
      <c r="J11" s="74"/>
      <c r="K11" s="74"/>
      <c r="L11" s="74"/>
      <c r="M11" s="74"/>
      <c r="N11" s="1"/>
      <c r="O11" s="1"/>
      <c r="P11" s="1"/>
      <c r="Q11" s="1"/>
      <c r="R11" s="1"/>
      <c r="S11" s="1"/>
    </row>
    <row r="12" spans="1:19" ht="23.25" customHeight="1" x14ac:dyDescent="0.2">
      <c r="A12" s="4" t="s">
        <v>18</v>
      </c>
      <c r="B12" s="75"/>
      <c r="C12" s="75"/>
      <c r="D12" s="75"/>
      <c r="E12" s="5" t="s">
        <v>19</v>
      </c>
      <c r="F12" s="6" t="s">
        <v>20</v>
      </c>
      <c r="G12" s="5" t="s">
        <v>21</v>
      </c>
      <c r="H12" s="5" t="s">
        <v>22</v>
      </c>
      <c r="I12" s="5" t="s">
        <v>23</v>
      </c>
      <c r="J12" s="75"/>
      <c r="K12" s="75"/>
      <c r="L12" s="75"/>
      <c r="M12" s="75"/>
      <c r="N12" s="1"/>
      <c r="O12" s="1"/>
      <c r="P12" s="1"/>
      <c r="Q12" s="1"/>
      <c r="R12" s="1"/>
      <c r="S12" s="1"/>
    </row>
    <row r="13" spans="1:19" ht="19.5" customHeight="1" x14ac:dyDescent="0.2">
      <c r="A13" s="7">
        <v>1</v>
      </c>
      <c r="B13" s="8">
        <v>822</v>
      </c>
      <c r="C13" s="9" t="s">
        <v>24</v>
      </c>
      <c r="D13" s="10" t="s">
        <v>25</v>
      </c>
      <c r="E13" s="8">
        <v>9</v>
      </c>
      <c r="F13" s="8">
        <v>8</v>
      </c>
      <c r="G13" s="8">
        <v>22.5</v>
      </c>
      <c r="H13" s="8">
        <v>5.7</v>
      </c>
      <c r="I13" s="8">
        <v>5</v>
      </c>
      <c r="J13" s="7">
        <f t="shared" ref="J13:J37" si="0">SUM(E13:I13)</f>
        <v>50.2</v>
      </c>
      <c r="K13" s="7"/>
      <c r="L13" s="7"/>
      <c r="M13" s="11" t="s">
        <v>26</v>
      </c>
      <c r="N13" s="1"/>
      <c r="O13" s="1"/>
      <c r="P13" s="1"/>
      <c r="Q13" s="1"/>
      <c r="R13" s="1"/>
      <c r="S13" s="1"/>
    </row>
    <row r="14" spans="1:19" ht="30" customHeight="1" x14ac:dyDescent="0.2">
      <c r="A14" s="7">
        <v>2</v>
      </c>
      <c r="B14" s="8">
        <v>820</v>
      </c>
      <c r="C14" s="9" t="s">
        <v>27</v>
      </c>
      <c r="D14" s="12" t="s">
        <v>28</v>
      </c>
      <c r="E14" s="8">
        <v>5.5</v>
      </c>
      <c r="F14" s="8">
        <v>7</v>
      </c>
      <c r="G14" s="8">
        <v>17.5</v>
      </c>
      <c r="H14" s="8">
        <v>5</v>
      </c>
      <c r="I14" s="8">
        <v>3</v>
      </c>
      <c r="J14" s="7">
        <f t="shared" si="0"/>
        <v>38</v>
      </c>
      <c r="K14" s="7"/>
      <c r="L14" s="7"/>
      <c r="M14" s="11" t="s">
        <v>29</v>
      </c>
      <c r="N14" s="1"/>
      <c r="O14" s="1"/>
      <c r="P14" s="1"/>
      <c r="Q14" s="1"/>
      <c r="R14" s="1"/>
      <c r="S14" s="1"/>
    </row>
    <row r="15" spans="1:19" ht="15.75" customHeight="1" x14ac:dyDescent="0.2">
      <c r="A15" s="7">
        <v>3</v>
      </c>
      <c r="B15" s="8">
        <v>821</v>
      </c>
      <c r="C15" s="9" t="s">
        <v>30</v>
      </c>
      <c r="D15" s="13" t="s">
        <v>31</v>
      </c>
      <c r="E15" s="8">
        <v>6.5</v>
      </c>
      <c r="F15" s="8">
        <v>6</v>
      </c>
      <c r="G15" s="8">
        <v>17.5</v>
      </c>
      <c r="H15" s="8">
        <v>3.6</v>
      </c>
      <c r="I15" s="8">
        <v>1</v>
      </c>
      <c r="J15" s="7">
        <f t="shared" si="0"/>
        <v>34.6</v>
      </c>
      <c r="K15" s="7"/>
      <c r="L15" s="7"/>
      <c r="M15" s="11" t="s">
        <v>32</v>
      </c>
      <c r="N15" s="1"/>
      <c r="O15" s="1"/>
      <c r="P15" s="1"/>
      <c r="Q15" s="1"/>
      <c r="R15" s="1"/>
      <c r="S15" s="1"/>
    </row>
    <row r="16" spans="1:19" ht="15.75" customHeight="1" x14ac:dyDescent="0.2">
      <c r="A16" s="7">
        <v>4</v>
      </c>
      <c r="B16" s="8">
        <v>812</v>
      </c>
      <c r="C16" s="9" t="s">
        <v>33</v>
      </c>
      <c r="D16" s="10" t="s">
        <v>34</v>
      </c>
      <c r="E16" s="8">
        <v>6.5</v>
      </c>
      <c r="F16" s="8">
        <v>10</v>
      </c>
      <c r="G16" s="8">
        <v>20</v>
      </c>
      <c r="H16" s="8">
        <v>9.1999999999999993</v>
      </c>
      <c r="I16" s="8">
        <v>4</v>
      </c>
      <c r="J16" s="7">
        <f t="shared" si="0"/>
        <v>49.7</v>
      </c>
      <c r="K16" s="7"/>
      <c r="L16" s="7"/>
      <c r="M16" s="11" t="s">
        <v>35</v>
      </c>
      <c r="N16" s="1"/>
      <c r="O16" s="1"/>
      <c r="P16" s="1"/>
      <c r="Q16" s="1"/>
      <c r="R16" s="1"/>
      <c r="S16" s="1"/>
    </row>
    <row r="17" spans="1:19" ht="15.75" customHeight="1" x14ac:dyDescent="0.2">
      <c r="A17" s="7">
        <v>5</v>
      </c>
      <c r="B17" s="8">
        <v>811</v>
      </c>
      <c r="C17" s="9" t="s">
        <v>36</v>
      </c>
      <c r="D17" s="13" t="s">
        <v>37</v>
      </c>
      <c r="E17" s="8">
        <v>10</v>
      </c>
      <c r="F17" s="8">
        <v>8</v>
      </c>
      <c r="G17" s="8">
        <v>27.5</v>
      </c>
      <c r="H17" s="8">
        <v>8</v>
      </c>
      <c r="I17" s="8">
        <v>5</v>
      </c>
      <c r="J17" s="7">
        <f t="shared" si="0"/>
        <v>58.5</v>
      </c>
      <c r="K17" s="7"/>
      <c r="L17" s="7"/>
      <c r="M17" s="11" t="s">
        <v>38</v>
      </c>
      <c r="N17" s="1"/>
      <c r="O17" s="1"/>
      <c r="P17" s="1"/>
      <c r="Q17" s="1"/>
      <c r="R17" s="1"/>
      <c r="S17" s="1"/>
    </row>
    <row r="18" spans="1:19" ht="15.75" customHeight="1" x14ac:dyDescent="0.2">
      <c r="A18" s="7">
        <v>6</v>
      </c>
      <c r="B18" s="8">
        <v>807</v>
      </c>
      <c r="C18" s="14" t="s">
        <v>39</v>
      </c>
      <c r="D18" s="10" t="s">
        <v>40</v>
      </c>
      <c r="E18" s="8">
        <v>10</v>
      </c>
      <c r="F18" s="8">
        <v>10</v>
      </c>
      <c r="G18" s="8">
        <v>18.5</v>
      </c>
      <c r="H18" s="8">
        <v>9.6999999999999993</v>
      </c>
      <c r="I18" s="8">
        <v>5</v>
      </c>
      <c r="J18" s="7">
        <f t="shared" si="0"/>
        <v>53.2</v>
      </c>
      <c r="K18" s="7"/>
      <c r="L18" s="7"/>
      <c r="M18" s="11" t="s">
        <v>41</v>
      </c>
      <c r="N18" s="1"/>
      <c r="O18" s="1"/>
      <c r="P18" s="1"/>
      <c r="Q18" s="1"/>
      <c r="R18" s="1"/>
      <c r="S18" s="1"/>
    </row>
    <row r="19" spans="1:19" ht="15.75" customHeight="1" x14ac:dyDescent="0.2">
      <c r="A19" s="7">
        <v>7</v>
      </c>
      <c r="B19" s="8">
        <v>803</v>
      </c>
      <c r="C19" s="9" t="s">
        <v>42</v>
      </c>
      <c r="D19" s="13" t="s">
        <v>43</v>
      </c>
      <c r="E19" s="8">
        <v>5.5</v>
      </c>
      <c r="F19" s="8">
        <v>5</v>
      </c>
      <c r="G19" s="8">
        <v>17.5</v>
      </c>
      <c r="H19" s="8">
        <v>3.3</v>
      </c>
      <c r="I19" s="8">
        <v>4</v>
      </c>
      <c r="J19" s="7">
        <f t="shared" si="0"/>
        <v>35.299999999999997</v>
      </c>
      <c r="K19" s="7"/>
      <c r="L19" s="7"/>
      <c r="M19" s="11" t="s">
        <v>44</v>
      </c>
      <c r="N19" s="1"/>
      <c r="O19" s="1"/>
      <c r="P19" s="1"/>
      <c r="Q19" s="1"/>
      <c r="R19" s="1"/>
      <c r="S19" s="1"/>
    </row>
    <row r="20" spans="1:19" ht="15.75" customHeight="1" x14ac:dyDescent="0.2">
      <c r="A20" s="7">
        <v>8</v>
      </c>
      <c r="B20" s="8">
        <v>804</v>
      </c>
      <c r="C20" s="9" t="s">
        <v>45</v>
      </c>
      <c r="D20" s="10" t="s">
        <v>46</v>
      </c>
      <c r="E20" s="8">
        <v>8</v>
      </c>
      <c r="F20" s="8">
        <v>8</v>
      </c>
      <c r="G20" s="8">
        <v>15</v>
      </c>
      <c r="H20" s="8">
        <v>3.3</v>
      </c>
      <c r="I20" s="8">
        <v>1</v>
      </c>
      <c r="J20" s="7">
        <f t="shared" si="0"/>
        <v>35.299999999999997</v>
      </c>
      <c r="K20" s="7"/>
      <c r="L20" s="7"/>
      <c r="M20" s="11" t="s">
        <v>47</v>
      </c>
      <c r="N20" s="1"/>
      <c r="O20" s="1"/>
      <c r="P20" s="1"/>
      <c r="Q20" s="1"/>
      <c r="R20" s="1"/>
      <c r="S20" s="1"/>
    </row>
    <row r="21" spans="1:19" ht="20.25" customHeight="1" x14ac:dyDescent="0.2">
      <c r="A21" s="7">
        <v>9</v>
      </c>
      <c r="B21" s="8">
        <v>801</v>
      </c>
      <c r="C21" s="9" t="s">
        <v>48</v>
      </c>
      <c r="D21" s="13" t="s">
        <v>49</v>
      </c>
      <c r="E21" s="8">
        <v>6.5</v>
      </c>
      <c r="F21" s="8">
        <v>10</v>
      </c>
      <c r="G21" s="8">
        <v>17.5</v>
      </c>
      <c r="H21" s="8">
        <v>2.2999999999999998</v>
      </c>
      <c r="I21" s="8">
        <v>4</v>
      </c>
      <c r="J21" s="7">
        <f t="shared" si="0"/>
        <v>40.299999999999997</v>
      </c>
      <c r="K21" s="7"/>
      <c r="L21" s="7"/>
      <c r="M21" s="11" t="s">
        <v>50</v>
      </c>
      <c r="N21" s="1"/>
      <c r="O21" s="1"/>
      <c r="P21" s="1"/>
      <c r="Q21" s="1"/>
      <c r="R21" s="1"/>
      <c r="S21" s="1"/>
    </row>
    <row r="22" spans="1:19" ht="21.75" customHeight="1" x14ac:dyDescent="0.2">
      <c r="A22" s="7">
        <v>10</v>
      </c>
      <c r="B22" s="8">
        <v>823</v>
      </c>
      <c r="C22" s="9" t="s">
        <v>51</v>
      </c>
      <c r="D22" s="13" t="s">
        <v>52</v>
      </c>
      <c r="E22" s="8">
        <v>7.5</v>
      </c>
      <c r="F22" s="8">
        <v>10</v>
      </c>
      <c r="G22" s="8">
        <v>22.5</v>
      </c>
      <c r="H22" s="8">
        <v>6.95</v>
      </c>
      <c r="I22" s="8">
        <v>3</v>
      </c>
      <c r="J22" s="7">
        <f t="shared" si="0"/>
        <v>49.95</v>
      </c>
      <c r="K22" s="7"/>
      <c r="L22" s="7"/>
      <c r="M22" s="11" t="s">
        <v>53</v>
      </c>
      <c r="N22" s="1"/>
      <c r="O22" s="1"/>
      <c r="P22" s="1"/>
      <c r="Q22" s="1"/>
      <c r="R22" s="1"/>
      <c r="S22" s="1"/>
    </row>
    <row r="23" spans="1:19" ht="15.75" customHeight="1" x14ac:dyDescent="0.2">
      <c r="A23" s="7">
        <v>11</v>
      </c>
      <c r="B23" s="8">
        <v>819</v>
      </c>
      <c r="C23" s="9" t="s">
        <v>54</v>
      </c>
      <c r="D23" s="13" t="s">
        <v>55</v>
      </c>
      <c r="E23" s="8">
        <v>8.5</v>
      </c>
      <c r="F23" s="8">
        <v>10</v>
      </c>
      <c r="G23" s="8">
        <v>19.75</v>
      </c>
      <c r="H23" s="8">
        <v>5.7</v>
      </c>
      <c r="I23" s="8">
        <v>1</v>
      </c>
      <c r="J23" s="7">
        <f t="shared" si="0"/>
        <v>44.95</v>
      </c>
      <c r="K23" s="7"/>
      <c r="L23" s="7"/>
      <c r="M23" s="11" t="s">
        <v>56</v>
      </c>
      <c r="N23" s="1"/>
      <c r="O23" s="1"/>
      <c r="P23" s="1"/>
      <c r="Q23" s="1"/>
      <c r="R23" s="1"/>
      <c r="S23" s="1"/>
    </row>
    <row r="24" spans="1:19" ht="15.75" customHeight="1" x14ac:dyDescent="0.2">
      <c r="A24" s="7">
        <v>12</v>
      </c>
      <c r="B24" s="8">
        <v>802</v>
      </c>
      <c r="C24" s="9" t="s">
        <v>57</v>
      </c>
      <c r="D24" s="15" t="s">
        <v>58</v>
      </c>
      <c r="E24" s="8">
        <v>8.5</v>
      </c>
      <c r="F24" s="8">
        <v>10</v>
      </c>
      <c r="G24" s="8">
        <v>14</v>
      </c>
      <c r="H24" s="8">
        <v>2.5</v>
      </c>
      <c r="I24" s="8">
        <v>5</v>
      </c>
      <c r="J24" s="7">
        <f t="shared" si="0"/>
        <v>40</v>
      </c>
      <c r="K24" s="7"/>
      <c r="L24" s="7"/>
      <c r="M24" s="11" t="s">
        <v>59</v>
      </c>
      <c r="N24" s="1"/>
      <c r="O24" s="1"/>
      <c r="P24" s="1"/>
      <c r="Q24" s="1"/>
      <c r="R24" s="1"/>
      <c r="S24" s="1"/>
    </row>
    <row r="25" spans="1:19" ht="15.75" customHeight="1" x14ac:dyDescent="0.2">
      <c r="A25" s="7">
        <v>13</v>
      </c>
      <c r="B25" s="8">
        <v>817</v>
      </c>
      <c r="C25" s="9" t="s">
        <v>60</v>
      </c>
      <c r="D25" s="13" t="s">
        <v>61</v>
      </c>
      <c r="E25" s="8">
        <v>2.5</v>
      </c>
      <c r="F25" s="8">
        <v>1</v>
      </c>
      <c r="G25" s="8">
        <v>15</v>
      </c>
      <c r="H25" s="8">
        <v>0</v>
      </c>
      <c r="I25" s="8">
        <v>0</v>
      </c>
      <c r="J25" s="7">
        <f t="shared" si="0"/>
        <v>18.5</v>
      </c>
      <c r="K25" s="7"/>
      <c r="L25" s="7"/>
      <c r="M25" s="11" t="s">
        <v>62</v>
      </c>
      <c r="N25" s="1"/>
      <c r="O25" s="1"/>
      <c r="P25" s="1"/>
      <c r="Q25" s="1"/>
      <c r="R25" s="1"/>
      <c r="S25" s="1"/>
    </row>
    <row r="26" spans="1:19" ht="15.75" customHeight="1" x14ac:dyDescent="0.2">
      <c r="A26" s="7">
        <v>14</v>
      </c>
      <c r="B26" s="8">
        <v>824</v>
      </c>
      <c r="C26" s="9" t="s">
        <v>63</v>
      </c>
      <c r="D26" s="13" t="s">
        <v>64</v>
      </c>
      <c r="E26" s="8">
        <v>7.5</v>
      </c>
      <c r="F26" s="8">
        <v>8</v>
      </c>
      <c r="G26" s="8">
        <v>22.5</v>
      </c>
      <c r="H26" s="8">
        <v>6.4</v>
      </c>
      <c r="I26" s="8">
        <v>5</v>
      </c>
      <c r="J26" s="7">
        <f t="shared" si="0"/>
        <v>49.4</v>
      </c>
      <c r="K26" s="7"/>
      <c r="L26" s="7"/>
      <c r="M26" s="11" t="s">
        <v>65</v>
      </c>
      <c r="N26" s="1"/>
      <c r="O26" s="1"/>
      <c r="P26" s="1"/>
      <c r="Q26" s="1"/>
      <c r="R26" s="1"/>
      <c r="S26" s="1"/>
    </row>
    <row r="27" spans="1:19" ht="15.75" customHeight="1" x14ac:dyDescent="0.2">
      <c r="A27" s="7">
        <v>15</v>
      </c>
      <c r="B27" s="8">
        <v>825</v>
      </c>
      <c r="C27" s="9" t="s">
        <v>66</v>
      </c>
      <c r="D27" s="13" t="s">
        <v>67</v>
      </c>
      <c r="E27" s="8">
        <v>4</v>
      </c>
      <c r="F27" s="8">
        <v>4</v>
      </c>
      <c r="G27" s="8">
        <v>17.5</v>
      </c>
      <c r="H27" s="8">
        <v>2.95</v>
      </c>
      <c r="I27" s="8">
        <v>5</v>
      </c>
      <c r="J27" s="7">
        <f t="shared" si="0"/>
        <v>33.450000000000003</v>
      </c>
      <c r="K27" s="7"/>
      <c r="L27" s="7"/>
      <c r="M27" s="11" t="s">
        <v>68</v>
      </c>
      <c r="N27" s="1"/>
      <c r="O27" s="1"/>
      <c r="P27" s="1"/>
      <c r="Q27" s="1"/>
      <c r="R27" s="1"/>
      <c r="S27" s="1"/>
    </row>
    <row r="28" spans="1:19" ht="22.5" customHeight="1" x14ac:dyDescent="0.2">
      <c r="A28" s="7">
        <v>16</v>
      </c>
      <c r="B28" s="8">
        <v>805</v>
      </c>
      <c r="C28" s="16" t="s">
        <v>69</v>
      </c>
      <c r="D28" s="13" t="s">
        <v>70</v>
      </c>
      <c r="E28" s="8">
        <v>4</v>
      </c>
      <c r="F28" s="8">
        <v>4</v>
      </c>
      <c r="G28" s="8">
        <v>17.5</v>
      </c>
      <c r="H28" s="8">
        <v>2.95</v>
      </c>
      <c r="I28" s="8">
        <v>5</v>
      </c>
      <c r="J28" s="7">
        <f t="shared" si="0"/>
        <v>33.450000000000003</v>
      </c>
      <c r="K28" s="7"/>
      <c r="L28" s="7"/>
      <c r="M28" s="11" t="s">
        <v>71</v>
      </c>
      <c r="N28" s="1"/>
      <c r="O28" s="1"/>
      <c r="P28" s="1"/>
      <c r="Q28" s="1"/>
      <c r="R28" s="1"/>
      <c r="S28" s="1"/>
    </row>
    <row r="29" spans="1:19" ht="15.75" customHeight="1" x14ac:dyDescent="0.2">
      <c r="A29" s="7">
        <v>17</v>
      </c>
      <c r="B29" s="8">
        <v>813</v>
      </c>
      <c r="C29" s="17" t="s">
        <v>72</v>
      </c>
      <c r="D29" s="13" t="s">
        <v>73</v>
      </c>
      <c r="E29" s="8">
        <v>7.5</v>
      </c>
      <c r="F29" s="8">
        <v>10</v>
      </c>
      <c r="G29" s="8">
        <v>17.5</v>
      </c>
      <c r="H29" s="8">
        <v>6.5</v>
      </c>
      <c r="I29" s="8">
        <v>4</v>
      </c>
      <c r="J29" s="7">
        <f t="shared" si="0"/>
        <v>45.5</v>
      </c>
      <c r="K29" s="7"/>
      <c r="L29" s="7"/>
      <c r="M29" s="18" t="s">
        <v>74</v>
      </c>
      <c r="N29" s="1"/>
      <c r="O29" s="1"/>
      <c r="P29" s="1"/>
      <c r="Q29" s="1"/>
      <c r="R29" s="1"/>
      <c r="S29" s="1"/>
    </row>
    <row r="30" spans="1:19" ht="15.75" customHeight="1" x14ac:dyDescent="0.2">
      <c r="A30" s="7">
        <v>18</v>
      </c>
      <c r="B30" s="8">
        <v>814</v>
      </c>
      <c r="C30" s="9" t="s">
        <v>75</v>
      </c>
      <c r="D30" s="13" t="s">
        <v>76</v>
      </c>
      <c r="E30" s="8">
        <v>7.5</v>
      </c>
      <c r="F30" s="8">
        <v>8</v>
      </c>
      <c r="G30" s="8">
        <v>14</v>
      </c>
      <c r="H30" s="8">
        <v>5.6</v>
      </c>
      <c r="I30" s="8">
        <v>5</v>
      </c>
      <c r="J30" s="7">
        <f t="shared" si="0"/>
        <v>40.1</v>
      </c>
      <c r="K30" s="7"/>
      <c r="L30" s="7"/>
      <c r="M30" s="11" t="s">
        <v>77</v>
      </c>
      <c r="N30" s="1"/>
      <c r="O30" s="1"/>
      <c r="P30" s="1"/>
      <c r="Q30" s="1"/>
      <c r="R30" s="1"/>
      <c r="S30" s="1"/>
    </row>
    <row r="31" spans="1:19" ht="20.25" customHeight="1" x14ac:dyDescent="0.2">
      <c r="A31" s="7">
        <v>19</v>
      </c>
      <c r="B31" s="8">
        <v>815</v>
      </c>
      <c r="C31" s="9" t="s">
        <v>78</v>
      </c>
      <c r="D31" s="13" t="s">
        <v>79</v>
      </c>
      <c r="E31" s="8">
        <v>6.5</v>
      </c>
      <c r="F31" s="8">
        <v>8</v>
      </c>
      <c r="G31" s="8">
        <v>20</v>
      </c>
      <c r="H31" s="8">
        <v>7.5</v>
      </c>
      <c r="I31" s="8">
        <v>5</v>
      </c>
      <c r="J31" s="7">
        <f t="shared" si="0"/>
        <v>47</v>
      </c>
      <c r="K31" s="7"/>
      <c r="L31" s="7"/>
      <c r="M31" s="11" t="s">
        <v>80</v>
      </c>
      <c r="N31" s="1"/>
      <c r="O31" s="1"/>
      <c r="P31" s="1"/>
      <c r="Q31" s="1"/>
      <c r="R31" s="1"/>
      <c r="S31" s="1"/>
    </row>
    <row r="32" spans="1:19" ht="21.75" customHeight="1" x14ac:dyDescent="0.2">
      <c r="A32" s="7">
        <v>20</v>
      </c>
      <c r="B32" s="8">
        <v>808</v>
      </c>
      <c r="C32" s="9" t="s">
        <v>81</v>
      </c>
      <c r="D32" s="13" t="s">
        <v>82</v>
      </c>
      <c r="E32" s="8">
        <v>6</v>
      </c>
      <c r="F32" s="8">
        <v>3</v>
      </c>
      <c r="G32" s="8">
        <v>15</v>
      </c>
      <c r="H32" s="8">
        <v>5.05</v>
      </c>
      <c r="I32" s="8">
        <v>0</v>
      </c>
      <c r="J32" s="7">
        <f t="shared" si="0"/>
        <v>29.05</v>
      </c>
      <c r="K32" s="7"/>
      <c r="L32" s="7"/>
      <c r="M32" s="11" t="s">
        <v>83</v>
      </c>
      <c r="N32" s="1"/>
      <c r="O32" s="1"/>
      <c r="P32" s="1"/>
      <c r="Q32" s="1"/>
      <c r="R32" s="1"/>
      <c r="S32" s="1"/>
    </row>
    <row r="33" spans="1:19" ht="15.75" customHeight="1" x14ac:dyDescent="0.2">
      <c r="A33" s="7">
        <v>21</v>
      </c>
      <c r="B33" s="8">
        <v>806</v>
      </c>
      <c r="C33" s="9" t="s">
        <v>84</v>
      </c>
      <c r="D33" s="13" t="s">
        <v>85</v>
      </c>
      <c r="E33" s="8">
        <v>7.5</v>
      </c>
      <c r="F33" s="8">
        <v>5</v>
      </c>
      <c r="G33" s="8">
        <v>15</v>
      </c>
      <c r="H33" s="8">
        <v>1.8</v>
      </c>
      <c r="I33" s="8">
        <v>5</v>
      </c>
      <c r="J33" s="7">
        <f t="shared" si="0"/>
        <v>34.299999999999997</v>
      </c>
      <c r="K33" s="7"/>
      <c r="L33" s="7"/>
      <c r="M33" s="11" t="s">
        <v>86</v>
      </c>
      <c r="N33" s="1"/>
      <c r="O33" s="1"/>
      <c r="P33" s="1"/>
      <c r="Q33" s="1"/>
      <c r="R33" s="1"/>
      <c r="S33" s="1"/>
    </row>
    <row r="34" spans="1:19" ht="15.75" customHeight="1" x14ac:dyDescent="0.2">
      <c r="A34" s="7">
        <v>22</v>
      </c>
      <c r="B34" s="8">
        <v>816</v>
      </c>
      <c r="C34" s="9" t="s">
        <v>87</v>
      </c>
      <c r="D34" s="13" t="s">
        <v>88</v>
      </c>
      <c r="E34" s="8">
        <v>5.5</v>
      </c>
      <c r="F34" s="8">
        <v>5</v>
      </c>
      <c r="G34" s="8">
        <v>20</v>
      </c>
      <c r="H34" s="8">
        <v>3.1</v>
      </c>
      <c r="I34" s="8">
        <v>5</v>
      </c>
      <c r="J34" s="7">
        <f t="shared" si="0"/>
        <v>38.6</v>
      </c>
      <c r="K34" s="7"/>
      <c r="L34" s="7"/>
      <c r="M34" s="11" t="s">
        <v>89</v>
      </c>
      <c r="N34" s="1"/>
      <c r="O34" s="1"/>
      <c r="P34" s="1"/>
      <c r="Q34" s="1"/>
      <c r="R34" s="1"/>
      <c r="S34" s="1"/>
    </row>
    <row r="35" spans="1:19" ht="15.75" customHeight="1" x14ac:dyDescent="0.2">
      <c r="A35" s="7">
        <v>23</v>
      </c>
      <c r="B35" s="8">
        <v>810</v>
      </c>
      <c r="C35" s="9" t="s">
        <v>90</v>
      </c>
      <c r="D35" s="13" t="s">
        <v>91</v>
      </c>
      <c r="E35" s="8">
        <v>6.5</v>
      </c>
      <c r="F35" s="8">
        <v>3</v>
      </c>
      <c r="G35" s="8">
        <v>22.5</v>
      </c>
      <c r="H35" s="8">
        <v>4.2</v>
      </c>
      <c r="I35" s="8">
        <v>3</v>
      </c>
      <c r="J35" s="7">
        <f t="shared" si="0"/>
        <v>39.200000000000003</v>
      </c>
      <c r="K35" s="7"/>
      <c r="L35" s="7"/>
      <c r="M35" s="11" t="s">
        <v>92</v>
      </c>
      <c r="N35" s="1"/>
      <c r="O35" s="1"/>
      <c r="P35" s="1"/>
      <c r="Q35" s="1"/>
      <c r="R35" s="1"/>
      <c r="S35" s="1"/>
    </row>
    <row r="36" spans="1:19" ht="34.5" customHeight="1" x14ac:dyDescent="0.2">
      <c r="A36" s="7">
        <v>24</v>
      </c>
      <c r="B36" s="8">
        <v>818</v>
      </c>
      <c r="C36" s="18" t="s">
        <v>93</v>
      </c>
      <c r="D36" s="19" t="s">
        <v>94</v>
      </c>
      <c r="E36" s="8">
        <v>6</v>
      </c>
      <c r="F36" s="8">
        <v>6</v>
      </c>
      <c r="G36" s="8">
        <v>15</v>
      </c>
      <c r="H36" s="8">
        <v>3.7</v>
      </c>
      <c r="I36" s="8">
        <v>3</v>
      </c>
      <c r="J36" s="7">
        <f t="shared" si="0"/>
        <v>33.700000000000003</v>
      </c>
      <c r="K36" s="7"/>
      <c r="L36" s="7"/>
      <c r="M36" s="11" t="s">
        <v>95</v>
      </c>
      <c r="N36" s="1"/>
      <c r="O36" s="1"/>
      <c r="P36" s="1"/>
      <c r="Q36" s="1"/>
      <c r="R36" s="1"/>
      <c r="S36" s="1"/>
    </row>
    <row r="37" spans="1:19" ht="46.5" customHeight="1" x14ac:dyDescent="0.2">
      <c r="A37" s="7">
        <v>25</v>
      </c>
      <c r="B37" s="8">
        <v>809</v>
      </c>
      <c r="C37" s="20" t="s">
        <v>96</v>
      </c>
      <c r="D37" s="21" t="s">
        <v>97</v>
      </c>
      <c r="E37" s="8">
        <v>8.5</v>
      </c>
      <c r="F37" s="8">
        <v>10</v>
      </c>
      <c r="G37" s="8">
        <v>25</v>
      </c>
      <c r="H37" s="8">
        <v>6.7</v>
      </c>
      <c r="I37" s="8">
        <v>4</v>
      </c>
      <c r="J37" s="7">
        <f t="shared" si="0"/>
        <v>54.2</v>
      </c>
      <c r="K37" s="7"/>
      <c r="L37" s="7"/>
      <c r="M37" s="20" t="s">
        <v>98</v>
      </c>
      <c r="N37" s="1"/>
      <c r="O37" s="1"/>
      <c r="P37" s="1"/>
      <c r="Q37" s="1"/>
      <c r="R37" s="1"/>
      <c r="S37" s="1"/>
    </row>
    <row r="38" spans="1:19" ht="15" customHeight="1" x14ac:dyDescent="0.2">
      <c r="A38" s="3"/>
      <c r="B38" s="22"/>
      <c r="C38" s="22"/>
      <c r="M38" s="1"/>
      <c r="N38" s="1"/>
      <c r="O38" s="1"/>
      <c r="P38" s="1"/>
      <c r="Q38" s="1"/>
      <c r="R38" s="1"/>
      <c r="S38" s="1"/>
    </row>
    <row r="39" spans="1:19" ht="17.25" customHeight="1" x14ac:dyDescent="0.2">
      <c r="A39" s="3"/>
      <c r="B39" s="23" t="s">
        <v>99</v>
      </c>
      <c r="C39" s="23"/>
      <c r="M39" s="1"/>
      <c r="N39" s="1"/>
      <c r="O39" s="1"/>
      <c r="P39" s="1"/>
      <c r="Q39" s="1"/>
      <c r="R39" s="1"/>
      <c r="S39" s="1"/>
    </row>
    <row r="40" spans="1:19" ht="17.25" customHeight="1" x14ac:dyDescent="0.2">
      <c r="A40" s="1"/>
      <c r="B40" s="24" t="s">
        <v>100</v>
      </c>
      <c r="C40" s="2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7.25" customHeight="1" x14ac:dyDescent="0.2">
      <c r="A41" s="1"/>
      <c r="B41" s="24" t="s">
        <v>101</v>
      </c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 x14ac:dyDescent="0.2">
      <c r="A42" s="1"/>
      <c r="B42" s="25"/>
      <c r="C42" s="26" t="s">
        <v>102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 x14ac:dyDescent="0.2">
      <c r="A43" s="1"/>
      <c r="B43" s="25"/>
      <c r="C43" s="26" t="s">
        <v>103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 x14ac:dyDescent="0.2">
      <c r="A44" s="1"/>
      <c r="B44" s="25"/>
      <c r="C44" s="26" t="s">
        <v>104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 x14ac:dyDescent="0.2">
      <c r="A45" s="1"/>
      <c r="B45" s="25"/>
      <c r="C45" s="26" t="s">
        <v>105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 x14ac:dyDescent="0.2">
      <c r="A46" s="1"/>
      <c r="B46" s="27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</sheetData>
  <mergeCells count="18">
    <mergeCell ref="A5:I5"/>
    <mergeCell ref="A6:I6"/>
    <mergeCell ref="A7:I7"/>
    <mergeCell ref="A1:M1"/>
    <mergeCell ref="A2:M2"/>
    <mergeCell ref="A3:M3"/>
    <mergeCell ref="A4:M4"/>
    <mergeCell ref="A8:I8"/>
    <mergeCell ref="M10:M12"/>
    <mergeCell ref="E11:F11"/>
    <mergeCell ref="G11:I11"/>
    <mergeCell ref="B10:B12"/>
    <mergeCell ref="E10:I10"/>
    <mergeCell ref="C10:C12"/>
    <mergeCell ref="D10:D12"/>
    <mergeCell ref="K10:K12"/>
    <mergeCell ref="J10:J12"/>
    <mergeCell ref="L10:L1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92"/>
  <sheetViews>
    <sheetView workbookViewId="0"/>
  </sheetViews>
  <sheetFormatPr defaultColWidth="14.390625" defaultRowHeight="15" customHeight="1" x14ac:dyDescent="0.2"/>
  <cols>
    <col min="1" max="1" width="4.5703125" customWidth="1"/>
    <col min="2" max="2" width="20.04296875" customWidth="1"/>
    <col min="3" max="3" width="38.875" customWidth="1"/>
    <col min="4" max="4" width="22.05859375" customWidth="1"/>
    <col min="5" max="5" width="13.046875" customWidth="1"/>
    <col min="6" max="6" width="16.0078125" customWidth="1"/>
    <col min="7" max="7" width="11.02734375" customWidth="1"/>
    <col min="8" max="8" width="11.1640625" customWidth="1"/>
    <col min="9" max="9" width="10.4921875" customWidth="1"/>
    <col min="10" max="10" width="11.1640625" customWidth="1"/>
    <col min="11" max="11" width="10.0859375" customWidth="1"/>
    <col min="12" max="12" width="8.33984375" customWidth="1"/>
    <col min="13" max="13" width="35.37890625" customWidth="1"/>
    <col min="14" max="18" width="8.33984375" customWidth="1"/>
    <col min="19" max="19" width="7.93359375" customWidth="1"/>
  </cols>
  <sheetData>
    <row r="1" spans="1:19" ht="15" customHeight="1" x14ac:dyDescent="0.2">
      <c r="A1" s="84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</row>
    <row r="2" spans="1:19" ht="18" customHeight="1" x14ac:dyDescent="0.2">
      <c r="A2" s="84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  <c r="O2" s="1"/>
      <c r="P2" s="1"/>
      <c r="Q2" s="1"/>
      <c r="R2" s="1"/>
      <c r="S2" s="1"/>
    </row>
    <row r="3" spans="1:19" ht="17.25" customHeight="1" x14ac:dyDescent="0.2">
      <c r="A3" s="8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  <c r="O3" s="1"/>
      <c r="P3" s="1"/>
      <c r="Q3" s="1"/>
      <c r="R3" s="1"/>
      <c r="S3" s="1"/>
    </row>
    <row r="4" spans="1:19" ht="18" customHeight="1" x14ac:dyDescent="0.2">
      <c r="N4" s="1"/>
      <c r="O4" s="1"/>
      <c r="P4" s="1"/>
      <c r="Q4" s="1"/>
      <c r="R4" s="1"/>
      <c r="S4" s="1"/>
    </row>
    <row r="5" spans="1:19" ht="18" customHeight="1" x14ac:dyDescent="0.2">
      <c r="A5" s="8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"/>
      <c r="O5" s="1"/>
      <c r="P5" s="1"/>
      <c r="Q5" s="1"/>
      <c r="R5" s="1"/>
      <c r="S5" s="1"/>
    </row>
    <row r="6" spans="1:19" ht="15" customHeight="1" x14ac:dyDescent="0.2">
      <c r="A6" s="82" t="s">
        <v>4</v>
      </c>
      <c r="B6" s="72"/>
      <c r="C6" s="72"/>
      <c r="D6" s="72"/>
      <c r="E6" s="72"/>
      <c r="F6" s="72"/>
      <c r="G6" s="72"/>
      <c r="H6" s="72"/>
      <c r="I6" s="2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2">
      <c r="A7" s="83" t="s">
        <v>107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"/>
      <c r="O7" s="1"/>
      <c r="P7" s="1"/>
      <c r="Q7" s="1"/>
      <c r="R7" s="1"/>
      <c r="S7" s="1"/>
    </row>
    <row r="8" spans="1:19" ht="15" customHeight="1" x14ac:dyDescent="0.2">
      <c r="A8" s="71" t="s">
        <v>108</v>
      </c>
      <c r="B8" s="72"/>
      <c r="C8" s="72"/>
      <c r="D8" s="72"/>
      <c r="E8" s="72"/>
      <c r="F8" s="72"/>
      <c r="G8" s="72"/>
      <c r="H8" s="72"/>
      <c r="I8" s="28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2">
      <c r="A9" s="3"/>
      <c r="N9" s="1"/>
      <c r="O9" s="1"/>
      <c r="P9" s="1"/>
      <c r="Q9" s="1"/>
      <c r="R9" s="1"/>
      <c r="S9" s="1"/>
    </row>
    <row r="10" spans="1:19" ht="16.5" customHeight="1" x14ac:dyDescent="0.2">
      <c r="A10" s="4" t="s">
        <v>7</v>
      </c>
      <c r="B10" s="79" t="s">
        <v>8</v>
      </c>
      <c r="C10" s="73" t="s">
        <v>9</v>
      </c>
      <c r="D10" s="79" t="s">
        <v>10</v>
      </c>
      <c r="E10" s="80" t="s">
        <v>11</v>
      </c>
      <c r="F10" s="78"/>
      <c r="G10" s="78"/>
      <c r="H10" s="78"/>
      <c r="I10" s="77"/>
      <c r="J10" s="79" t="s">
        <v>12</v>
      </c>
      <c r="K10" s="79" t="s">
        <v>13</v>
      </c>
      <c r="L10" s="85" t="s">
        <v>14</v>
      </c>
      <c r="M10" s="73" t="s">
        <v>15</v>
      </c>
      <c r="N10" s="1"/>
      <c r="O10" s="1"/>
      <c r="P10" s="1"/>
      <c r="Q10" s="1"/>
      <c r="R10" s="1"/>
      <c r="S10" s="1"/>
    </row>
    <row r="11" spans="1:19" ht="15.75" customHeight="1" x14ac:dyDescent="0.2">
      <c r="A11" s="4"/>
      <c r="B11" s="74"/>
      <c r="C11" s="74"/>
      <c r="D11" s="74"/>
      <c r="E11" s="76" t="s">
        <v>16</v>
      </c>
      <c r="F11" s="77"/>
      <c r="G11" s="76" t="s">
        <v>17</v>
      </c>
      <c r="H11" s="78"/>
      <c r="I11" s="77"/>
      <c r="J11" s="74"/>
      <c r="K11" s="74"/>
      <c r="L11" s="74"/>
      <c r="M11" s="74"/>
      <c r="N11" s="1"/>
      <c r="O11" s="1"/>
      <c r="P11" s="1"/>
      <c r="Q11" s="1"/>
      <c r="R11" s="1"/>
      <c r="S11" s="1"/>
    </row>
    <row r="12" spans="1:19" ht="23.25" customHeight="1" x14ac:dyDescent="0.2">
      <c r="A12" s="4" t="s">
        <v>18</v>
      </c>
      <c r="B12" s="75"/>
      <c r="C12" s="75"/>
      <c r="D12" s="75"/>
      <c r="E12" s="5" t="s">
        <v>19</v>
      </c>
      <c r="F12" s="6" t="s">
        <v>20</v>
      </c>
      <c r="G12" s="5" t="s">
        <v>21</v>
      </c>
      <c r="H12" s="5" t="s">
        <v>22</v>
      </c>
      <c r="I12" s="5" t="s">
        <v>23</v>
      </c>
      <c r="J12" s="75"/>
      <c r="K12" s="75"/>
      <c r="L12" s="75"/>
      <c r="M12" s="75"/>
      <c r="N12" s="1"/>
      <c r="O12" s="1"/>
      <c r="P12" s="1"/>
      <c r="Q12" s="1"/>
      <c r="R12" s="1"/>
      <c r="S12" s="1"/>
    </row>
    <row r="13" spans="1:19" ht="15.75" customHeight="1" x14ac:dyDescent="0.2">
      <c r="A13" s="7">
        <v>1</v>
      </c>
      <c r="B13" s="8">
        <v>905</v>
      </c>
      <c r="C13" s="29" t="s">
        <v>109</v>
      </c>
      <c r="D13" s="30" t="s">
        <v>110</v>
      </c>
      <c r="E13" s="8">
        <v>10</v>
      </c>
      <c r="F13" s="8">
        <v>10</v>
      </c>
      <c r="G13" s="8">
        <v>25</v>
      </c>
      <c r="H13" s="8">
        <v>9.5</v>
      </c>
      <c r="I13" s="8">
        <v>3.5</v>
      </c>
      <c r="J13" s="7">
        <f t="shared" ref="J13:J41" si="0">E13+F13+G13+H13+I13</f>
        <v>58</v>
      </c>
      <c r="K13" s="7"/>
      <c r="L13" s="7"/>
      <c r="M13" s="31" t="s">
        <v>111</v>
      </c>
      <c r="N13" s="1"/>
      <c r="O13" s="1"/>
      <c r="P13" s="1"/>
      <c r="Q13" s="1"/>
      <c r="R13" s="1"/>
      <c r="S13" s="1"/>
    </row>
    <row r="14" spans="1:19" ht="34.5" customHeight="1" x14ac:dyDescent="0.2">
      <c r="A14" s="29">
        <v>2</v>
      </c>
      <c r="B14" s="8">
        <v>918</v>
      </c>
      <c r="C14" s="31" t="s">
        <v>112</v>
      </c>
      <c r="D14" s="32" t="s">
        <v>28</v>
      </c>
      <c r="E14" s="8">
        <v>8</v>
      </c>
      <c r="F14" s="8">
        <v>8</v>
      </c>
      <c r="G14" s="8">
        <v>22.5</v>
      </c>
      <c r="H14" s="8">
        <v>8</v>
      </c>
      <c r="I14" s="8">
        <v>2</v>
      </c>
      <c r="J14" s="7">
        <f t="shared" si="0"/>
        <v>48.5</v>
      </c>
      <c r="K14" s="7"/>
      <c r="L14" s="7"/>
      <c r="M14" s="31" t="s">
        <v>29</v>
      </c>
      <c r="N14" s="1"/>
      <c r="O14" s="1"/>
      <c r="P14" s="1"/>
      <c r="Q14" s="1"/>
      <c r="R14" s="1"/>
      <c r="S14" s="1"/>
    </row>
    <row r="15" spans="1:19" ht="15.75" customHeight="1" x14ac:dyDescent="0.2">
      <c r="A15" s="29">
        <v>3</v>
      </c>
      <c r="B15" s="8">
        <v>927</v>
      </c>
      <c r="C15" s="31" t="s">
        <v>113</v>
      </c>
      <c r="D15" s="33" t="s">
        <v>31</v>
      </c>
      <c r="E15" s="8">
        <v>8</v>
      </c>
      <c r="F15" s="8">
        <v>10</v>
      </c>
      <c r="G15" s="8">
        <v>17.5</v>
      </c>
      <c r="H15" s="8">
        <v>2.5</v>
      </c>
      <c r="I15" s="8">
        <v>0</v>
      </c>
      <c r="J15" s="7">
        <f t="shared" si="0"/>
        <v>38</v>
      </c>
      <c r="K15" s="7"/>
      <c r="L15" s="7"/>
      <c r="M15" s="34" t="s">
        <v>32</v>
      </c>
      <c r="N15" s="1"/>
      <c r="O15" s="1"/>
      <c r="P15" s="1"/>
      <c r="Q15" s="1"/>
      <c r="R15" s="1"/>
      <c r="S15" s="1"/>
    </row>
    <row r="16" spans="1:19" ht="15.75" customHeight="1" x14ac:dyDescent="0.2">
      <c r="A16" s="7">
        <v>4</v>
      </c>
      <c r="B16" s="8">
        <v>926</v>
      </c>
      <c r="C16" s="31" t="s">
        <v>114</v>
      </c>
      <c r="D16" s="30" t="s">
        <v>34</v>
      </c>
      <c r="E16" s="8">
        <v>9</v>
      </c>
      <c r="F16" s="8">
        <v>10</v>
      </c>
      <c r="G16" s="8">
        <v>20</v>
      </c>
      <c r="H16" s="8">
        <v>6.5</v>
      </c>
      <c r="I16" s="8">
        <v>5</v>
      </c>
      <c r="J16" s="7">
        <f t="shared" si="0"/>
        <v>50.5</v>
      </c>
      <c r="K16" s="7"/>
      <c r="L16" s="7"/>
      <c r="M16" s="31" t="s">
        <v>115</v>
      </c>
      <c r="N16" s="1"/>
      <c r="O16" s="1"/>
      <c r="P16" s="1"/>
      <c r="Q16" s="1"/>
      <c r="R16" s="1"/>
      <c r="S16" s="1"/>
    </row>
    <row r="17" spans="1:19" ht="15.75" customHeight="1" x14ac:dyDescent="0.2">
      <c r="A17" s="29">
        <v>5</v>
      </c>
      <c r="B17" s="8">
        <v>903</v>
      </c>
      <c r="C17" s="35" t="s">
        <v>116</v>
      </c>
      <c r="D17" s="33" t="s">
        <v>37</v>
      </c>
      <c r="E17" s="8">
        <v>10</v>
      </c>
      <c r="F17" s="8">
        <v>9</v>
      </c>
      <c r="G17" s="8">
        <v>27.5</v>
      </c>
      <c r="H17" s="8">
        <v>10</v>
      </c>
      <c r="I17" s="8">
        <v>5</v>
      </c>
      <c r="J17" s="7">
        <f t="shared" si="0"/>
        <v>61.5</v>
      </c>
      <c r="K17" s="7"/>
      <c r="L17" s="7"/>
      <c r="M17" s="31" t="s">
        <v>117</v>
      </c>
      <c r="N17" s="1"/>
      <c r="O17" s="1"/>
      <c r="P17" s="1"/>
      <c r="Q17" s="1"/>
      <c r="R17" s="1"/>
      <c r="S17" s="1"/>
    </row>
    <row r="18" spans="1:19" ht="15.75" customHeight="1" x14ac:dyDescent="0.2">
      <c r="A18" s="29">
        <v>6</v>
      </c>
      <c r="B18" s="8">
        <v>920</v>
      </c>
      <c r="C18" s="31" t="s">
        <v>118</v>
      </c>
      <c r="D18" s="30" t="s">
        <v>40</v>
      </c>
      <c r="E18" s="8">
        <v>10</v>
      </c>
      <c r="F18" s="8">
        <v>10</v>
      </c>
      <c r="G18" s="8">
        <v>22.5</v>
      </c>
      <c r="H18" s="8">
        <v>8.5</v>
      </c>
      <c r="I18" s="8">
        <v>2</v>
      </c>
      <c r="J18" s="7">
        <f t="shared" si="0"/>
        <v>53</v>
      </c>
      <c r="K18" s="7"/>
      <c r="L18" s="7"/>
      <c r="M18" s="31" t="s">
        <v>41</v>
      </c>
      <c r="N18" s="1"/>
      <c r="O18" s="1"/>
      <c r="P18" s="1"/>
      <c r="Q18" s="1"/>
      <c r="R18" s="1"/>
      <c r="S18" s="1"/>
    </row>
    <row r="19" spans="1:19" ht="15.75" customHeight="1" x14ac:dyDescent="0.2">
      <c r="A19" s="7">
        <v>7</v>
      </c>
      <c r="B19" s="8">
        <v>914</v>
      </c>
      <c r="C19" s="31" t="s">
        <v>119</v>
      </c>
      <c r="D19" s="33" t="s">
        <v>43</v>
      </c>
      <c r="E19" s="8">
        <v>10</v>
      </c>
      <c r="F19" s="8">
        <v>10</v>
      </c>
      <c r="G19" s="8">
        <v>17.5</v>
      </c>
      <c r="H19" s="8">
        <v>4</v>
      </c>
      <c r="I19" s="8">
        <v>4</v>
      </c>
      <c r="J19" s="7">
        <f t="shared" si="0"/>
        <v>45.5</v>
      </c>
      <c r="K19" s="7"/>
      <c r="L19" s="7"/>
      <c r="M19" s="31" t="s">
        <v>44</v>
      </c>
      <c r="N19" s="1"/>
      <c r="O19" s="1"/>
      <c r="P19" s="1"/>
      <c r="Q19" s="1"/>
      <c r="R19" s="1"/>
      <c r="S19" s="1"/>
    </row>
    <row r="20" spans="1:19" ht="15.75" customHeight="1" x14ac:dyDescent="0.2">
      <c r="A20" s="29">
        <v>8</v>
      </c>
      <c r="B20" s="8">
        <v>904</v>
      </c>
      <c r="C20" s="36" t="s">
        <v>120</v>
      </c>
      <c r="D20" s="33" t="s">
        <v>121</v>
      </c>
      <c r="E20" s="8">
        <v>7</v>
      </c>
      <c r="F20" s="8">
        <v>10</v>
      </c>
      <c r="G20" s="8">
        <v>25</v>
      </c>
      <c r="H20" s="8">
        <v>6.5</v>
      </c>
      <c r="I20" s="8">
        <v>4</v>
      </c>
      <c r="J20" s="7">
        <f t="shared" si="0"/>
        <v>52.5</v>
      </c>
      <c r="K20" s="7"/>
      <c r="L20" s="7"/>
      <c r="M20" s="37" t="s">
        <v>122</v>
      </c>
      <c r="N20" s="1"/>
      <c r="O20" s="1"/>
      <c r="P20" s="1"/>
      <c r="Q20" s="1"/>
      <c r="R20" s="1"/>
      <c r="S20" s="1"/>
    </row>
    <row r="21" spans="1:19" ht="20.25" customHeight="1" x14ac:dyDescent="0.2">
      <c r="A21" s="29">
        <v>9</v>
      </c>
      <c r="B21" s="8">
        <v>924</v>
      </c>
      <c r="C21" s="31" t="s">
        <v>123</v>
      </c>
      <c r="D21" s="33" t="s">
        <v>124</v>
      </c>
      <c r="E21" s="8">
        <v>9</v>
      </c>
      <c r="F21" s="8">
        <v>8</v>
      </c>
      <c r="G21" s="8">
        <v>20</v>
      </c>
      <c r="H21" s="8">
        <v>2</v>
      </c>
      <c r="I21" s="8">
        <v>0</v>
      </c>
      <c r="J21" s="7">
        <f t="shared" si="0"/>
        <v>39</v>
      </c>
      <c r="K21" s="7"/>
      <c r="L21" s="7"/>
      <c r="M21" s="31" t="s">
        <v>125</v>
      </c>
      <c r="N21" s="1"/>
      <c r="O21" s="1"/>
      <c r="P21" s="1"/>
      <c r="Q21" s="1"/>
      <c r="R21" s="1"/>
      <c r="S21" s="1"/>
    </row>
    <row r="22" spans="1:19" ht="21.75" customHeight="1" x14ac:dyDescent="0.2">
      <c r="A22" s="7">
        <v>10</v>
      </c>
      <c r="B22" s="8">
        <v>929</v>
      </c>
      <c r="C22" s="35" t="s">
        <v>126</v>
      </c>
      <c r="D22" s="30" t="s">
        <v>46</v>
      </c>
      <c r="E22" s="8">
        <v>4</v>
      </c>
      <c r="F22" s="8">
        <v>6</v>
      </c>
      <c r="G22" s="8">
        <v>22.5</v>
      </c>
      <c r="H22" s="8">
        <v>0.5</v>
      </c>
      <c r="I22" s="8">
        <v>0</v>
      </c>
      <c r="J22" s="7">
        <f t="shared" si="0"/>
        <v>33</v>
      </c>
      <c r="K22" s="7"/>
      <c r="L22" s="7"/>
      <c r="M22" s="38" t="s">
        <v>127</v>
      </c>
      <c r="N22" s="1"/>
      <c r="O22" s="1"/>
      <c r="P22" s="1"/>
      <c r="Q22" s="1"/>
      <c r="R22" s="1"/>
      <c r="S22" s="1"/>
    </row>
    <row r="23" spans="1:19" ht="15.75" customHeight="1" x14ac:dyDescent="0.2">
      <c r="A23" s="29">
        <v>11</v>
      </c>
      <c r="B23" s="8">
        <v>907</v>
      </c>
      <c r="C23" s="36" t="s">
        <v>128</v>
      </c>
      <c r="D23" s="33" t="s">
        <v>129</v>
      </c>
      <c r="E23" s="8">
        <v>8</v>
      </c>
      <c r="F23" s="8">
        <v>10</v>
      </c>
      <c r="G23" s="8">
        <v>20</v>
      </c>
      <c r="H23" s="8">
        <v>7.5</v>
      </c>
      <c r="I23" s="8">
        <v>4</v>
      </c>
      <c r="J23" s="7">
        <f t="shared" si="0"/>
        <v>49.5</v>
      </c>
      <c r="K23" s="7"/>
      <c r="L23" s="7"/>
      <c r="M23" s="39" t="s">
        <v>130</v>
      </c>
      <c r="N23" s="1"/>
      <c r="O23" s="1"/>
      <c r="P23" s="1"/>
      <c r="Q23" s="1"/>
      <c r="R23" s="1"/>
      <c r="S23" s="1"/>
    </row>
    <row r="24" spans="1:19" ht="15.75" customHeight="1" x14ac:dyDescent="0.2">
      <c r="A24" s="29">
        <v>12</v>
      </c>
      <c r="B24" s="8">
        <v>910</v>
      </c>
      <c r="C24" s="31" t="s">
        <v>131</v>
      </c>
      <c r="D24" s="33" t="s">
        <v>132</v>
      </c>
      <c r="E24" s="8">
        <v>6</v>
      </c>
      <c r="F24" s="8">
        <v>10</v>
      </c>
      <c r="G24" s="8">
        <v>25</v>
      </c>
      <c r="H24" s="8">
        <v>7</v>
      </c>
      <c r="I24" s="8">
        <v>5</v>
      </c>
      <c r="J24" s="7">
        <f t="shared" si="0"/>
        <v>53</v>
      </c>
      <c r="K24" s="7"/>
      <c r="L24" s="7"/>
      <c r="M24" s="31" t="s">
        <v>133</v>
      </c>
      <c r="N24" s="1"/>
      <c r="O24" s="1"/>
      <c r="P24" s="1"/>
      <c r="Q24" s="1"/>
      <c r="R24" s="1"/>
      <c r="S24" s="1"/>
    </row>
    <row r="25" spans="1:19" ht="15.75" customHeight="1" x14ac:dyDescent="0.2">
      <c r="A25" s="7">
        <v>13</v>
      </c>
      <c r="B25" s="8">
        <v>908</v>
      </c>
      <c r="C25" s="31" t="s">
        <v>134</v>
      </c>
      <c r="D25" s="33" t="s">
        <v>135</v>
      </c>
      <c r="E25" s="8">
        <v>7</v>
      </c>
      <c r="F25" s="8">
        <v>10</v>
      </c>
      <c r="G25" s="8">
        <v>13</v>
      </c>
      <c r="H25" s="8">
        <v>6.5</v>
      </c>
      <c r="I25" s="8">
        <v>4</v>
      </c>
      <c r="J25" s="7">
        <f t="shared" si="0"/>
        <v>40.5</v>
      </c>
      <c r="K25" s="7"/>
      <c r="L25" s="7"/>
      <c r="M25" s="31" t="s">
        <v>136</v>
      </c>
      <c r="N25" s="1"/>
      <c r="O25" s="1"/>
      <c r="P25" s="1"/>
      <c r="Q25" s="1"/>
      <c r="R25" s="1"/>
      <c r="S25" s="1"/>
    </row>
    <row r="26" spans="1:19" ht="15.75" customHeight="1" x14ac:dyDescent="0.2">
      <c r="A26" s="29">
        <v>14</v>
      </c>
      <c r="B26" s="8">
        <v>915</v>
      </c>
      <c r="C26" s="31" t="s">
        <v>137</v>
      </c>
      <c r="D26" s="33" t="s">
        <v>49</v>
      </c>
      <c r="E26" s="8">
        <v>8</v>
      </c>
      <c r="F26" s="8">
        <v>10</v>
      </c>
      <c r="G26" s="8">
        <v>22.5</v>
      </c>
      <c r="H26" s="8">
        <v>3.5</v>
      </c>
      <c r="I26" s="8">
        <v>5</v>
      </c>
      <c r="J26" s="7">
        <f t="shared" si="0"/>
        <v>49</v>
      </c>
      <c r="K26" s="7"/>
      <c r="L26" s="7"/>
      <c r="M26" s="31" t="s">
        <v>50</v>
      </c>
      <c r="N26" s="1"/>
      <c r="O26" s="1"/>
      <c r="P26" s="1"/>
      <c r="Q26" s="1"/>
      <c r="R26" s="1"/>
      <c r="S26" s="1"/>
    </row>
    <row r="27" spans="1:19" ht="15.75" customHeight="1" x14ac:dyDescent="0.2">
      <c r="A27" s="29">
        <v>15</v>
      </c>
      <c r="B27" s="8">
        <v>902</v>
      </c>
      <c r="C27" s="31" t="s">
        <v>138</v>
      </c>
      <c r="D27" s="33" t="s">
        <v>52</v>
      </c>
      <c r="E27" s="8">
        <v>8</v>
      </c>
      <c r="F27" s="8">
        <v>6</v>
      </c>
      <c r="G27" s="8">
        <v>0</v>
      </c>
      <c r="H27" s="8">
        <v>3.5</v>
      </c>
      <c r="I27" s="8">
        <v>0</v>
      </c>
      <c r="J27" s="7">
        <f t="shared" si="0"/>
        <v>17.5</v>
      </c>
      <c r="K27" s="7"/>
      <c r="L27" s="7"/>
      <c r="M27" s="31" t="s">
        <v>139</v>
      </c>
      <c r="N27" s="1"/>
      <c r="O27" s="1"/>
      <c r="P27" s="1"/>
      <c r="Q27" s="1"/>
      <c r="R27" s="1"/>
      <c r="S27" s="1"/>
    </row>
    <row r="28" spans="1:19" ht="15.75" customHeight="1" x14ac:dyDescent="0.2">
      <c r="A28" s="7">
        <v>16</v>
      </c>
      <c r="B28" s="8">
        <v>906</v>
      </c>
      <c r="C28" s="31" t="s">
        <v>140</v>
      </c>
      <c r="D28" s="33" t="s">
        <v>141</v>
      </c>
      <c r="E28" s="8">
        <v>9</v>
      </c>
      <c r="F28" s="8">
        <v>10</v>
      </c>
      <c r="G28" s="8">
        <v>15</v>
      </c>
      <c r="H28" s="8">
        <v>4.5</v>
      </c>
      <c r="I28" s="8">
        <v>3</v>
      </c>
      <c r="J28" s="7">
        <f t="shared" si="0"/>
        <v>41.5</v>
      </c>
      <c r="K28" s="7"/>
      <c r="L28" s="7"/>
      <c r="M28" s="31" t="s">
        <v>142</v>
      </c>
      <c r="N28" s="1"/>
      <c r="O28" s="1"/>
      <c r="P28" s="1"/>
      <c r="Q28" s="1"/>
      <c r="R28" s="1"/>
      <c r="S28" s="1"/>
    </row>
    <row r="29" spans="1:19" ht="15.75" customHeight="1" x14ac:dyDescent="0.2">
      <c r="A29" s="29">
        <v>17</v>
      </c>
      <c r="B29" s="8">
        <v>901</v>
      </c>
      <c r="C29" s="40" t="s">
        <v>143</v>
      </c>
      <c r="D29" s="33" t="s">
        <v>141</v>
      </c>
      <c r="E29" s="8">
        <v>9</v>
      </c>
      <c r="F29" s="8">
        <v>8</v>
      </c>
      <c r="G29" s="8">
        <v>18</v>
      </c>
      <c r="H29" s="8">
        <v>5</v>
      </c>
      <c r="I29" s="8">
        <v>4</v>
      </c>
      <c r="J29" s="7">
        <f t="shared" si="0"/>
        <v>44</v>
      </c>
      <c r="K29" s="7"/>
      <c r="L29" s="7"/>
      <c r="M29" s="31" t="s">
        <v>142</v>
      </c>
      <c r="N29" s="1"/>
      <c r="O29" s="1"/>
      <c r="P29" s="1"/>
      <c r="Q29" s="1"/>
      <c r="R29" s="1"/>
      <c r="S29" s="1"/>
    </row>
    <row r="30" spans="1:19" ht="22.5" customHeight="1" x14ac:dyDescent="0.2">
      <c r="A30" s="29">
        <v>18</v>
      </c>
      <c r="B30" s="8">
        <v>921</v>
      </c>
      <c r="C30" s="31" t="s">
        <v>144</v>
      </c>
      <c r="D30" s="41" t="s">
        <v>58</v>
      </c>
      <c r="E30" s="8">
        <v>6</v>
      </c>
      <c r="F30" s="8">
        <v>7</v>
      </c>
      <c r="G30" s="8">
        <v>22.5</v>
      </c>
      <c r="H30" s="8">
        <v>6</v>
      </c>
      <c r="I30" s="8">
        <v>5</v>
      </c>
      <c r="J30" s="7">
        <f t="shared" si="0"/>
        <v>46.5</v>
      </c>
      <c r="K30" s="7"/>
      <c r="L30" s="7"/>
      <c r="M30" s="31" t="s">
        <v>59</v>
      </c>
      <c r="N30" s="1"/>
      <c r="O30" s="1"/>
      <c r="P30" s="1"/>
      <c r="Q30" s="1"/>
      <c r="R30" s="1"/>
      <c r="S30" s="1"/>
    </row>
    <row r="31" spans="1:19" ht="15.75" customHeight="1" x14ac:dyDescent="0.2">
      <c r="A31" s="7">
        <v>19</v>
      </c>
      <c r="B31" s="8">
        <v>919</v>
      </c>
      <c r="C31" s="31" t="s">
        <v>145</v>
      </c>
      <c r="D31" s="33" t="s">
        <v>146</v>
      </c>
      <c r="E31" s="8">
        <v>9</v>
      </c>
      <c r="F31" s="8">
        <v>10</v>
      </c>
      <c r="G31" s="8">
        <v>24</v>
      </c>
      <c r="H31" s="8">
        <v>9</v>
      </c>
      <c r="I31" s="8">
        <v>3</v>
      </c>
      <c r="J31" s="7">
        <f t="shared" si="0"/>
        <v>55</v>
      </c>
      <c r="K31" s="7"/>
      <c r="L31" s="7"/>
      <c r="M31" s="31" t="s">
        <v>147</v>
      </c>
      <c r="N31" s="1"/>
      <c r="O31" s="1"/>
      <c r="P31" s="1"/>
      <c r="Q31" s="1"/>
      <c r="R31" s="1"/>
      <c r="S31" s="1"/>
    </row>
    <row r="32" spans="1:19" ht="20.25" customHeight="1" x14ac:dyDescent="0.2">
      <c r="A32" s="29">
        <v>20</v>
      </c>
      <c r="B32" s="8">
        <v>917</v>
      </c>
      <c r="C32" s="31" t="s">
        <v>148</v>
      </c>
      <c r="D32" s="33" t="s">
        <v>149</v>
      </c>
      <c r="E32" s="8">
        <v>8</v>
      </c>
      <c r="F32" s="8">
        <v>10</v>
      </c>
      <c r="G32" s="8">
        <v>25</v>
      </c>
      <c r="H32" s="8">
        <v>7.5</v>
      </c>
      <c r="I32" s="8">
        <v>5</v>
      </c>
      <c r="J32" s="7">
        <f t="shared" si="0"/>
        <v>55.5</v>
      </c>
      <c r="K32" s="7"/>
      <c r="L32" s="7"/>
      <c r="M32" s="31" t="s">
        <v>150</v>
      </c>
      <c r="N32" s="1"/>
      <c r="O32" s="1"/>
      <c r="P32" s="1"/>
      <c r="Q32" s="1"/>
      <c r="R32" s="1"/>
      <c r="S32" s="1"/>
    </row>
    <row r="33" spans="1:19" ht="18.75" customHeight="1" x14ac:dyDescent="0.2">
      <c r="A33" s="29">
        <v>21</v>
      </c>
      <c r="B33" s="8">
        <v>928</v>
      </c>
      <c r="C33" s="31" t="s">
        <v>151</v>
      </c>
      <c r="D33" s="33" t="s">
        <v>64</v>
      </c>
      <c r="E33" s="8">
        <v>10</v>
      </c>
      <c r="F33" s="8">
        <v>10</v>
      </c>
      <c r="G33" s="8">
        <v>20</v>
      </c>
      <c r="H33" s="8">
        <v>8</v>
      </c>
      <c r="I33" s="8">
        <v>3</v>
      </c>
      <c r="J33" s="7">
        <f t="shared" si="0"/>
        <v>51</v>
      </c>
      <c r="K33" s="7"/>
      <c r="L33" s="7"/>
      <c r="M33" s="31" t="s">
        <v>65</v>
      </c>
      <c r="N33" s="1"/>
      <c r="O33" s="1"/>
      <c r="P33" s="1"/>
      <c r="Q33" s="1"/>
      <c r="R33" s="1"/>
      <c r="S33" s="1"/>
    </row>
    <row r="34" spans="1:19" ht="21.75" customHeight="1" x14ac:dyDescent="0.2">
      <c r="A34" s="7">
        <v>22</v>
      </c>
      <c r="B34" s="8">
        <v>916</v>
      </c>
      <c r="C34" s="38" t="s">
        <v>152</v>
      </c>
      <c r="D34" s="33" t="s">
        <v>70</v>
      </c>
      <c r="E34" s="8">
        <v>7</v>
      </c>
      <c r="F34" s="8">
        <v>6</v>
      </c>
      <c r="G34" s="8">
        <v>12.5</v>
      </c>
      <c r="H34" s="8">
        <v>1</v>
      </c>
      <c r="I34" s="8">
        <v>4</v>
      </c>
      <c r="J34" s="7">
        <f t="shared" si="0"/>
        <v>30.5</v>
      </c>
      <c r="K34" s="7"/>
      <c r="L34" s="7"/>
      <c r="M34" s="35" t="s">
        <v>71</v>
      </c>
      <c r="N34" s="1"/>
      <c r="O34" s="1"/>
      <c r="P34" s="1"/>
      <c r="Q34" s="1"/>
      <c r="R34" s="1"/>
      <c r="S34" s="1"/>
    </row>
    <row r="35" spans="1:19" ht="15.75" customHeight="1" x14ac:dyDescent="0.2">
      <c r="A35" s="29">
        <v>23</v>
      </c>
      <c r="B35" s="8">
        <v>912</v>
      </c>
      <c r="C35" s="35" t="s">
        <v>153</v>
      </c>
      <c r="D35" s="33" t="s">
        <v>73</v>
      </c>
      <c r="E35" s="8">
        <v>10</v>
      </c>
      <c r="F35" s="8">
        <v>10</v>
      </c>
      <c r="G35" s="8">
        <v>22.5</v>
      </c>
      <c r="H35" s="8">
        <v>10</v>
      </c>
      <c r="I35" s="8">
        <v>4</v>
      </c>
      <c r="J35" s="7">
        <f t="shared" si="0"/>
        <v>56.5</v>
      </c>
      <c r="K35" s="7"/>
      <c r="L35" s="7"/>
      <c r="M35" s="35" t="s">
        <v>74</v>
      </c>
      <c r="N35" s="1"/>
      <c r="O35" s="1"/>
      <c r="P35" s="1"/>
      <c r="Q35" s="1"/>
      <c r="R35" s="1"/>
      <c r="S35" s="1"/>
    </row>
    <row r="36" spans="1:19" ht="15.75" customHeight="1" x14ac:dyDescent="0.2">
      <c r="A36" s="29">
        <v>24</v>
      </c>
      <c r="B36" s="8">
        <v>922</v>
      </c>
      <c r="C36" s="31" t="s">
        <v>154</v>
      </c>
      <c r="D36" s="33" t="s">
        <v>155</v>
      </c>
      <c r="E36" s="8">
        <v>9</v>
      </c>
      <c r="F36" s="8">
        <v>10</v>
      </c>
      <c r="G36" s="8">
        <v>28</v>
      </c>
      <c r="H36" s="8">
        <v>9</v>
      </c>
      <c r="I36" s="8">
        <v>0</v>
      </c>
      <c r="J36" s="7">
        <f t="shared" si="0"/>
        <v>56</v>
      </c>
      <c r="K36" s="7"/>
      <c r="L36" s="7"/>
      <c r="M36" s="31" t="s">
        <v>156</v>
      </c>
      <c r="N36" s="1"/>
      <c r="O36" s="1"/>
      <c r="P36" s="1"/>
      <c r="Q36" s="1"/>
      <c r="R36" s="1"/>
      <c r="S36" s="1"/>
    </row>
    <row r="37" spans="1:19" ht="15.75" customHeight="1" x14ac:dyDescent="0.2">
      <c r="A37" s="7">
        <v>25</v>
      </c>
      <c r="B37" s="8">
        <v>909</v>
      </c>
      <c r="C37" s="31" t="s">
        <v>157</v>
      </c>
      <c r="D37" s="33" t="s">
        <v>82</v>
      </c>
      <c r="E37" s="8">
        <v>9</v>
      </c>
      <c r="F37" s="8">
        <v>10</v>
      </c>
      <c r="G37" s="8">
        <v>20</v>
      </c>
      <c r="H37" s="8">
        <v>3</v>
      </c>
      <c r="I37" s="8">
        <v>3</v>
      </c>
      <c r="J37" s="7">
        <f t="shared" si="0"/>
        <v>45</v>
      </c>
      <c r="K37" s="7"/>
      <c r="L37" s="7"/>
      <c r="M37" s="31" t="s">
        <v>83</v>
      </c>
      <c r="N37" s="1"/>
      <c r="O37" s="1"/>
      <c r="P37" s="1"/>
      <c r="Q37" s="1"/>
      <c r="R37" s="1"/>
      <c r="S37" s="1"/>
    </row>
    <row r="38" spans="1:19" ht="15.75" customHeight="1" x14ac:dyDescent="0.2">
      <c r="A38" s="29">
        <v>26</v>
      </c>
      <c r="B38" s="8">
        <v>911</v>
      </c>
      <c r="C38" s="31" t="s">
        <v>158</v>
      </c>
      <c r="D38" s="33" t="s">
        <v>88</v>
      </c>
      <c r="E38" s="8">
        <v>8</v>
      </c>
      <c r="F38" s="8">
        <v>10</v>
      </c>
      <c r="G38" s="8">
        <v>20</v>
      </c>
      <c r="H38" s="8">
        <v>10</v>
      </c>
      <c r="I38" s="8">
        <v>3.5</v>
      </c>
      <c r="J38" s="7">
        <f t="shared" si="0"/>
        <v>51.5</v>
      </c>
      <c r="K38" s="7"/>
      <c r="L38" s="7"/>
      <c r="M38" s="31" t="s">
        <v>89</v>
      </c>
      <c r="N38" s="1"/>
      <c r="O38" s="1"/>
      <c r="P38" s="1"/>
      <c r="Q38" s="1"/>
      <c r="R38" s="1"/>
      <c r="S38" s="1"/>
    </row>
    <row r="39" spans="1:19" ht="15.75" customHeight="1" x14ac:dyDescent="0.2">
      <c r="A39" s="29">
        <v>27</v>
      </c>
      <c r="B39" s="8">
        <v>913</v>
      </c>
      <c r="C39" s="31" t="s">
        <v>159</v>
      </c>
      <c r="D39" s="41" t="s">
        <v>160</v>
      </c>
      <c r="E39" s="8">
        <v>5</v>
      </c>
      <c r="F39" s="8">
        <v>2</v>
      </c>
      <c r="G39" s="8">
        <v>12.5</v>
      </c>
      <c r="H39" s="8">
        <v>0</v>
      </c>
      <c r="I39" s="8">
        <v>0</v>
      </c>
      <c r="J39" s="7">
        <f t="shared" si="0"/>
        <v>19.5</v>
      </c>
      <c r="K39" s="7"/>
      <c r="L39" s="7"/>
      <c r="M39" s="31" t="s">
        <v>161</v>
      </c>
      <c r="N39" s="1"/>
      <c r="O39" s="1"/>
      <c r="P39" s="1"/>
      <c r="Q39" s="1"/>
      <c r="R39" s="1"/>
      <c r="S39" s="1"/>
    </row>
    <row r="40" spans="1:19" ht="34.5" customHeight="1" x14ac:dyDescent="0.2">
      <c r="A40" s="7">
        <v>28</v>
      </c>
      <c r="B40" s="8">
        <v>925</v>
      </c>
      <c r="C40" s="35" t="s">
        <v>162</v>
      </c>
      <c r="D40" s="42" t="s">
        <v>94</v>
      </c>
      <c r="E40" s="8">
        <v>5</v>
      </c>
      <c r="F40" s="8">
        <v>10</v>
      </c>
      <c r="G40" s="8">
        <v>12.5</v>
      </c>
      <c r="H40" s="8">
        <v>4.5</v>
      </c>
      <c r="I40" s="8">
        <v>4</v>
      </c>
      <c r="J40" s="7">
        <f t="shared" si="0"/>
        <v>36</v>
      </c>
      <c r="K40" s="7"/>
      <c r="L40" s="7"/>
      <c r="M40" s="31" t="s">
        <v>95</v>
      </c>
      <c r="N40" s="1"/>
      <c r="O40" s="1"/>
      <c r="P40" s="1"/>
      <c r="Q40" s="1"/>
      <c r="R40" s="1"/>
      <c r="S40" s="1"/>
    </row>
    <row r="41" spans="1:19" ht="51" customHeight="1" x14ac:dyDescent="0.2">
      <c r="A41" s="29">
        <v>29</v>
      </c>
      <c r="B41" s="8">
        <v>923</v>
      </c>
      <c r="C41" s="43" t="s">
        <v>163</v>
      </c>
      <c r="D41" s="44" t="s">
        <v>97</v>
      </c>
      <c r="E41" s="8">
        <v>8</v>
      </c>
      <c r="F41" s="8">
        <v>10</v>
      </c>
      <c r="G41" s="8">
        <v>25</v>
      </c>
      <c r="H41" s="8">
        <v>7</v>
      </c>
      <c r="I41" s="8">
        <v>2</v>
      </c>
      <c r="J41" s="7">
        <f t="shared" si="0"/>
        <v>52</v>
      </c>
      <c r="K41" s="7"/>
      <c r="L41" s="7"/>
      <c r="M41" s="43" t="s">
        <v>98</v>
      </c>
      <c r="N41" s="1"/>
      <c r="O41" s="1"/>
      <c r="P41" s="1"/>
      <c r="Q41" s="1"/>
      <c r="R41" s="1"/>
      <c r="S41" s="1"/>
    </row>
    <row r="42" spans="1:19" ht="15" customHeight="1" x14ac:dyDescent="0.2">
      <c r="A42" s="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1"/>
      <c r="N42" s="1"/>
      <c r="O42" s="1"/>
      <c r="P42" s="1"/>
      <c r="Q42" s="1"/>
      <c r="R42" s="1"/>
      <c r="S42" s="1"/>
    </row>
    <row r="43" spans="1:19" ht="17.25" customHeight="1" x14ac:dyDescent="0.2">
      <c r="A43" s="3"/>
      <c r="B43" s="46" t="s">
        <v>164</v>
      </c>
      <c r="C43" s="47" t="s">
        <v>165</v>
      </c>
      <c r="M43" s="1"/>
      <c r="N43" s="1"/>
      <c r="O43" s="1"/>
      <c r="P43" s="1"/>
      <c r="Q43" s="1"/>
      <c r="R43" s="1"/>
      <c r="S43" s="1"/>
    </row>
    <row r="44" spans="1:19" ht="17.25" customHeight="1" x14ac:dyDescent="0.2">
      <c r="A44" s="1"/>
      <c r="B44" s="25" t="s">
        <v>166</v>
      </c>
      <c r="C44" s="48" t="s">
        <v>167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7.25" customHeight="1" x14ac:dyDescent="0.2">
      <c r="A45" s="1"/>
      <c r="B45" s="25" t="s">
        <v>168</v>
      </c>
      <c r="C45" s="48" t="s">
        <v>169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 x14ac:dyDescent="0.2">
      <c r="A46" s="1"/>
      <c r="B46" s="1"/>
      <c r="C46" s="48" t="s">
        <v>170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 x14ac:dyDescent="0.2">
      <c r="A47" s="1"/>
      <c r="B47" s="1"/>
      <c r="C47" s="48" t="s">
        <v>171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 x14ac:dyDescent="0.2">
      <c r="A48" s="1"/>
      <c r="B48" s="1"/>
      <c r="C48" s="48" t="s">
        <v>172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 x14ac:dyDescent="0.2">
      <c r="A49" s="1"/>
      <c r="B49" s="1"/>
      <c r="C49" s="49" t="s">
        <v>173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 x14ac:dyDescent="0.2">
      <c r="A50" s="1"/>
      <c r="B50" s="1"/>
      <c r="C50" s="49" t="s">
        <v>174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 x14ac:dyDescent="0.2">
      <c r="A51" s="1"/>
      <c r="B51" s="1"/>
      <c r="C51" s="49" t="s">
        <v>175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 x14ac:dyDescent="0.2">
      <c r="A52" s="1"/>
      <c r="B52" s="1"/>
      <c r="C52" s="49" t="s">
        <v>176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</sheetData>
  <mergeCells count="17">
    <mergeCell ref="J10:J12"/>
    <mergeCell ref="A6:H6"/>
    <mergeCell ref="A3:M3"/>
    <mergeCell ref="K10:K12"/>
    <mergeCell ref="L10:L12"/>
    <mergeCell ref="M10:M12"/>
    <mergeCell ref="D10:D12"/>
    <mergeCell ref="C10:C12"/>
    <mergeCell ref="B10:B12"/>
    <mergeCell ref="E11:F11"/>
    <mergeCell ref="E10:I10"/>
    <mergeCell ref="G11:I11"/>
    <mergeCell ref="A1:M1"/>
    <mergeCell ref="A2:M2"/>
    <mergeCell ref="A5:M5"/>
    <mergeCell ref="A7:M7"/>
    <mergeCell ref="A8:H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86"/>
  <sheetViews>
    <sheetView workbookViewId="0"/>
  </sheetViews>
  <sheetFormatPr defaultColWidth="14.390625" defaultRowHeight="15" customHeight="1" x14ac:dyDescent="0.2"/>
  <cols>
    <col min="1" max="1" width="4.5703125" customWidth="1"/>
    <col min="2" max="2" width="19.50390625" customWidth="1"/>
    <col min="3" max="3" width="36.05078125" customWidth="1"/>
    <col min="4" max="4" width="20.71484375" customWidth="1"/>
    <col min="5" max="5" width="12.9140625" customWidth="1"/>
    <col min="6" max="6" width="16.41015625" customWidth="1"/>
    <col min="7" max="7" width="9.68359375" customWidth="1"/>
    <col min="8" max="9" width="10.4921875" customWidth="1"/>
    <col min="10" max="10" width="11.1640625" customWidth="1"/>
    <col min="11" max="11" width="10.0859375" customWidth="1"/>
    <col min="12" max="12" width="8.33984375" customWidth="1"/>
    <col min="13" max="13" width="34.5703125" customWidth="1"/>
    <col min="14" max="18" width="8.33984375" customWidth="1"/>
    <col min="19" max="19" width="7.93359375" customWidth="1"/>
  </cols>
  <sheetData>
    <row r="1" spans="1:19" ht="15" customHeight="1" x14ac:dyDescent="0.2">
      <c r="A1" s="84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</row>
    <row r="2" spans="1:19" ht="18" customHeight="1" x14ac:dyDescent="0.2">
      <c r="A2" s="84" t="s">
        <v>177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  <c r="O2" s="1"/>
      <c r="P2" s="1"/>
      <c r="Q2" s="1"/>
      <c r="R2" s="1"/>
      <c r="S2" s="1"/>
    </row>
    <row r="3" spans="1:19" ht="17.25" customHeight="1" x14ac:dyDescent="0.2">
      <c r="A3" s="8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  <c r="O3" s="1"/>
      <c r="P3" s="1"/>
      <c r="Q3" s="1"/>
      <c r="R3" s="1"/>
      <c r="S3" s="1"/>
    </row>
    <row r="4" spans="1:19" ht="18" customHeight="1" x14ac:dyDescent="0.2">
      <c r="A4" s="86" t="s">
        <v>178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"/>
      <c r="O4" s="1"/>
      <c r="P4" s="1"/>
      <c r="Q4" s="1"/>
      <c r="R4" s="1"/>
      <c r="S4" s="1"/>
    </row>
    <row r="5" spans="1:19" ht="18" customHeight="1" x14ac:dyDescent="0.2">
      <c r="A5" s="81"/>
      <c r="B5" s="72"/>
      <c r="C5" s="72"/>
      <c r="D5" s="72"/>
      <c r="E5" s="72"/>
      <c r="F5" s="72"/>
      <c r="G5" s="72"/>
      <c r="H5" s="72"/>
      <c r="I5" s="7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">
      <c r="A6" s="82" t="s">
        <v>4</v>
      </c>
      <c r="B6" s="72"/>
      <c r="C6" s="72"/>
      <c r="D6" s="72"/>
      <c r="E6" s="72"/>
      <c r="F6" s="72"/>
      <c r="G6" s="72"/>
      <c r="H6" s="72"/>
      <c r="I6" s="72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2">
      <c r="A7" s="83" t="s">
        <v>179</v>
      </c>
      <c r="B7" s="72"/>
      <c r="C7" s="72"/>
      <c r="D7" s="72"/>
      <c r="E7" s="72"/>
      <c r="F7" s="72"/>
      <c r="G7" s="72"/>
      <c r="H7" s="72"/>
      <c r="I7" s="7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 x14ac:dyDescent="0.2">
      <c r="A8" s="71" t="s">
        <v>180</v>
      </c>
      <c r="B8" s="72"/>
      <c r="C8" s="72"/>
      <c r="D8" s="72"/>
      <c r="E8" s="72"/>
      <c r="F8" s="72"/>
      <c r="G8" s="72"/>
      <c r="H8" s="72"/>
      <c r="I8" s="7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2">
      <c r="A9" s="3"/>
      <c r="N9" s="1"/>
      <c r="O9" s="1"/>
      <c r="P9" s="1"/>
      <c r="Q9" s="1"/>
      <c r="R9" s="1"/>
      <c r="S9" s="1"/>
    </row>
    <row r="10" spans="1:19" ht="16.5" customHeight="1" x14ac:dyDescent="0.2">
      <c r="A10" s="4" t="s">
        <v>7</v>
      </c>
      <c r="B10" s="87" t="s">
        <v>8</v>
      </c>
      <c r="C10" s="73" t="s">
        <v>9</v>
      </c>
      <c r="D10" s="79" t="s">
        <v>10</v>
      </c>
      <c r="E10" s="80" t="s">
        <v>11</v>
      </c>
      <c r="F10" s="78"/>
      <c r="G10" s="78"/>
      <c r="H10" s="78"/>
      <c r="I10" s="77"/>
      <c r="J10" s="79" t="s">
        <v>12</v>
      </c>
      <c r="K10" s="79" t="s">
        <v>13</v>
      </c>
      <c r="L10" s="85" t="s">
        <v>14</v>
      </c>
      <c r="M10" s="73" t="s">
        <v>15</v>
      </c>
      <c r="N10" s="1"/>
      <c r="O10" s="1"/>
      <c r="P10" s="1"/>
      <c r="Q10" s="1"/>
      <c r="R10" s="1"/>
      <c r="S10" s="1"/>
    </row>
    <row r="11" spans="1:19" ht="15.75" customHeight="1" x14ac:dyDescent="0.2">
      <c r="A11" s="4"/>
      <c r="B11" s="74"/>
      <c r="C11" s="74"/>
      <c r="D11" s="74"/>
      <c r="E11" s="76" t="s">
        <v>16</v>
      </c>
      <c r="F11" s="77"/>
      <c r="G11" s="76" t="s">
        <v>17</v>
      </c>
      <c r="H11" s="78"/>
      <c r="I11" s="77"/>
      <c r="J11" s="74"/>
      <c r="K11" s="74"/>
      <c r="L11" s="74"/>
      <c r="M11" s="74"/>
      <c r="N11" s="1"/>
      <c r="O11" s="1"/>
      <c r="P11" s="1"/>
      <c r="Q11" s="1"/>
      <c r="R11" s="1"/>
      <c r="S11" s="1"/>
    </row>
    <row r="12" spans="1:19" ht="23.25" customHeight="1" x14ac:dyDescent="0.2">
      <c r="A12" s="4" t="s">
        <v>18</v>
      </c>
      <c r="B12" s="75"/>
      <c r="C12" s="75"/>
      <c r="D12" s="75"/>
      <c r="E12" s="5" t="s">
        <v>19</v>
      </c>
      <c r="F12" s="6" t="s">
        <v>181</v>
      </c>
      <c r="G12" s="5" t="s">
        <v>21</v>
      </c>
      <c r="H12" s="5" t="s">
        <v>22</v>
      </c>
      <c r="I12" s="5" t="s">
        <v>23</v>
      </c>
      <c r="J12" s="75"/>
      <c r="K12" s="75"/>
      <c r="L12" s="75"/>
      <c r="M12" s="75"/>
      <c r="N12" s="1"/>
      <c r="O12" s="1"/>
      <c r="P12" s="1"/>
      <c r="Q12" s="1"/>
      <c r="R12" s="1"/>
      <c r="S12" s="1"/>
    </row>
    <row r="13" spans="1:19" ht="15.75" customHeight="1" x14ac:dyDescent="0.2">
      <c r="A13" s="7">
        <v>1</v>
      </c>
      <c r="B13" s="8">
        <v>1006</v>
      </c>
      <c r="C13" s="37" t="s">
        <v>182</v>
      </c>
      <c r="D13" s="30" t="s">
        <v>110</v>
      </c>
      <c r="E13" s="29">
        <v>5</v>
      </c>
      <c r="F13" s="8">
        <v>7</v>
      </c>
      <c r="G13" s="8">
        <v>12.5</v>
      </c>
      <c r="H13" s="8">
        <v>5.5</v>
      </c>
      <c r="I13" s="8">
        <v>3</v>
      </c>
      <c r="J13" s="7">
        <f t="shared" ref="J13:J35" si="0">SUM(E13:I13)</f>
        <v>33</v>
      </c>
      <c r="K13" s="7"/>
      <c r="L13" s="7"/>
      <c r="M13" s="31" t="s">
        <v>183</v>
      </c>
      <c r="N13" s="1"/>
      <c r="O13" s="1"/>
      <c r="P13" s="1"/>
      <c r="Q13" s="1"/>
      <c r="R13" s="1"/>
      <c r="S13" s="1"/>
    </row>
    <row r="14" spans="1:19" ht="18" customHeight="1" x14ac:dyDescent="0.2">
      <c r="A14" s="7">
        <v>2</v>
      </c>
      <c r="B14" s="8">
        <v>1015</v>
      </c>
      <c r="C14" s="31" t="s">
        <v>184</v>
      </c>
      <c r="D14" s="33" t="s">
        <v>185</v>
      </c>
      <c r="E14" s="29">
        <v>7</v>
      </c>
      <c r="F14" s="8">
        <v>10</v>
      </c>
      <c r="G14" s="8">
        <v>20</v>
      </c>
      <c r="H14" s="8">
        <v>7.5</v>
      </c>
      <c r="I14" s="8">
        <v>3</v>
      </c>
      <c r="J14" s="7">
        <f t="shared" si="0"/>
        <v>47.5</v>
      </c>
      <c r="K14" s="7"/>
      <c r="L14" s="7"/>
      <c r="M14" s="31" t="s">
        <v>186</v>
      </c>
      <c r="N14" s="1"/>
      <c r="O14" s="1"/>
      <c r="P14" s="1"/>
      <c r="Q14" s="1"/>
      <c r="R14" s="1"/>
      <c r="S14" s="1"/>
    </row>
    <row r="15" spans="1:19" ht="30.75" customHeight="1" x14ac:dyDescent="0.2">
      <c r="A15" s="7">
        <v>3</v>
      </c>
      <c r="B15" s="8">
        <v>1007</v>
      </c>
      <c r="C15" s="43" t="s">
        <v>187</v>
      </c>
      <c r="D15" s="44" t="s">
        <v>28</v>
      </c>
      <c r="E15" s="8">
        <v>8</v>
      </c>
      <c r="F15" s="8">
        <v>4</v>
      </c>
      <c r="G15" s="8">
        <v>22.5</v>
      </c>
      <c r="H15" s="8">
        <v>6</v>
      </c>
      <c r="I15" s="8">
        <v>4</v>
      </c>
      <c r="J15" s="7">
        <f t="shared" si="0"/>
        <v>44.5</v>
      </c>
      <c r="K15" s="7"/>
      <c r="L15" s="7"/>
      <c r="M15" s="43" t="s">
        <v>29</v>
      </c>
      <c r="N15" s="1"/>
      <c r="O15" s="1"/>
      <c r="P15" s="1"/>
      <c r="Q15" s="1"/>
      <c r="R15" s="1"/>
      <c r="S15" s="1"/>
    </row>
    <row r="16" spans="1:19" ht="15.75" customHeight="1" x14ac:dyDescent="0.2">
      <c r="A16" s="7">
        <v>4</v>
      </c>
      <c r="B16" s="8">
        <v>1011</v>
      </c>
      <c r="C16" s="31" t="s">
        <v>188</v>
      </c>
      <c r="D16" s="33" t="s">
        <v>31</v>
      </c>
      <c r="E16" s="8">
        <v>4</v>
      </c>
      <c r="F16" s="8">
        <v>8</v>
      </c>
      <c r="G16" s="8">
        <v>20</v>
      </c>
      <c r="H16" s="8">
        <v>3.5</v>
      </c>
      <c r="I16" s="8">
        <v>5</v>
      </c>
      <c r="J16" s="7">
        <f t="shared" si="0"/>
        <v>40.5</v>
      </c>
      <c r="K16" s="7"/>
      <c r="L16" s="7"/>
      <c r="M16" s="31" t="s">
        <v>32</v>
      </c>
      <c r="N16" s="1"/>
      <c r="O16" s="1"/>
      <c r="P16" s="1"/>
      <c r="Q16" s="1"/>
      <c r="R16" s="1"/>
      <c r="S16" s="1"/>
    </row>
    <row r="17" spans="1:19" ht="15.75" customHeight="1" x14ac:dyDescent="0.2">
      <c r="A17" s="7">
        <v>5</v>
      </c>
      <c r="B17" s="8">
        <v>1009</v>
      </c>
      <c r="C17" s="31" t="s">
        <v>189</v>
      </c>
      <c r="D17" s="30" t="s">
        <v>34</v>
      </c>
      <c r="E17" s="8">
        <v>8</v>
      </c>
      <c r="F17" s="8">
        <v>10</v>
      </c>
      <c r="G17" s="8">
        <v>20</v>
      </c>
      <c r="H17" s="8">
        <v>8.5</v>
      </c>
      <c r="I17" s="8">
        <v>3</v>
      </c>
      <c r="J17" s="7">
        <f t="shared" si="0"/>
        <v>49.5</v>
      </c>
      <c r="K17" s="7"/>
      <c r="L17" s="7"/>
      <c r="M17" s="31" t="s">
        <v>35</v>
      </c>
      <c r="N17" s="1"/>
      <c r="O17" s="1"/>
      <c r="P17" s="1"/>
      <c r="Q17" s="1"/>
      <c r="R17" s="1"/>
      <c r="S17" s="1"/>
    </row>
    <row r="18" spans="1:19" ht="15.75" customHeight="1" x14ac:dyDescent="0.2">
      <c r="A18" s="7">
        <v>6</v>
      </c>
      <c r="B18" s="8">
        <v>1022</v>
      </c>
      <c r="C18" s="31" t="s">
        <v>190</v>
      </c>
      <c r="D18" s="33" t="s">
        <v>37</v>
      </c>
      <c r="E18" s="8">
        <v>10</v>
      </c>
      <c r="F18" s="8">
        <v>10</v>
      </c>
      <c r="G18" s="8">
        <v>30</v>
      </c>
      <c r="H18" s="8">
        <v>8</v>
      </c>
      <c r="I18" s="8">
        <v>4</v>
      </c>
      <c r="J18" s="7">
        <f t="shared" si="0"/>
        <v>62</v>
      </c>
      <c r="K18" s="7"/>
      <c r="L18" s="7"/>
      <c r="M18" s="31" t="s">
        <v>117</v>
      </c>
      <c r="N18" s="1"/>
      <c r="O18" s="1"/>
      <c r="P18" s="1"/>
      <c r="Q18" s="1"/>
      <c r="R18" s="1"/>
      <c r="S18" s="1"/>
    </row>
    <row r="19" spans="1:19" ht="15.75" customHeight="1" x14ac:dyDescent="0.2">
      <c r="A19" s="7">
        <v>7</v>
      </c>
      <c r="B19" s="8">
        <v>1014</v>
      </c>
      <c r="C19" s="31" t="s">
        <v>191</v>
      </c>
      <c r="D19" s="33" t="s">
        <v>43</v>
      </c>
      <c r="E19" s="8">
        <v>6</v>
      </c>
      <c r="F19" s="8">
        <v>10</v>
      </c>
      <c r="G19" s="8">
        <v>18</v>
      </c>
      <c r="H19" s="8">
        <v>8</v>
      </c>
      <c r="I19" s="8">
        <v>3</v>
      </c>
      <c r="J19" s="7">
        <f t="shared" si="0"/>
        <v>45</v>
      </c>
      <c r="K19" s="7"/>
      <c r="L19" s="7"/>
      <c r="M19" s="31" t="s">
        <v>192</v>
      </c>
      <c r="N19" s="1"/>
      <c r="O19" s="1"/>
      <c r="P19" s="1"/>
      <c r="Q19" s="1"/>
      <c r="R19" s="1"/>
      <c r="S19" s="1"/>
    </row>
    <row r="20" spans="1:19" ht="15.75" customHeight="1" x14ac:dyDescent="0.2">
      <c r="A20" s="7">
        <v>8</v>
      </c>
      <c r="B20" s="8">
        <v>1004</v>
      </c>
      <c r="C20" s="31" t="s">
        <v>193</v>
      </c>
      <c r="D20" s="33" t="s">
        <v>121</v>
      </c>
      <c r="E20" s="8">
        <v>5</v>
      </c>
      <c r="F20" s="8">
        <v>10</v>
      </c>
      <c r="G20" s="8">
        <v>20</v>
      </c>
      <c r="H20" s="8">
        <v>9.5</v>
      </c>
      <c r="I20" s="8">
        <v>3</v>
      </c>
      <c r="J20" s="7">
        <f t="shared" si="0"/>
        <v>47.5</v>
      </c>
      <c r="K20" s="7"/>
      <c r="L20" s="7"/>
      <c r="M20" s="31" t="s">
        <v>194</v>
      </c>
      <c r="N20" s="1"/>
      <c r="O20" s="1"/>
      <c r="P20" s="1"/>
      <c r="Q20" s="1"/>
      <c r="R20" s="1"/>
      <c r="S20" s="1"/>
    </row>
    <row r="21" spans="1:19" ht="20.25" customHeight="1" x14ac:dyDescent="0.2">
      <c r="A21" s="7">
        <v>9</v>
      </c>
      <c r="B21" s="8">
        <v>1010</v>
      </c>
      <c r="C21" s="36" t="s">
        <v>195</v>
      </c>
      <c r="D21" s="33" t="s">
        <v>129</v>
      </c>
      <c r="E21" s="8">
        <v>6</v>
      </c>
      <c r="F21" s="8">
        <v>8</v>
      </c>
      <c r="G21" s="8">
        <v>22.5</v>
      </c>
      <c r="H21" s="8">
        <v>2</v>
      </c>
      <c r="I21" s="8">
        <v>3</v>
      </c>
      <c r="J21" s="7">
        <f t="shared" si="0"/>
        <v>41.5</v>
      </c>
      <c r="K21" s="7"/>
      <c r="L21" s="7"/>
      <c r="M21" s="39" t="s">
        <v>130</v>
      </c>
      <c r="N21" s="1"/>
      <c r="O21" s="1"/>
      <c r="P21" s="1"/>
      <c r="Q21" s="1"/>
      <c r="R21" s="1"/>
      <c r="S21" s="1"/>
    </row>
    <row r="22" spans="1:19" ht="20.25" customHeight="1" x14ac:dyDescent="0.2">
      <c r="A22" s="7">
        <v>10</v>
      </c>
      <c r="B22" s="8">
        <v>1003</v>
      </c>
      <c r="C22" s="31" t="s">
        <v>196</v>
      </c>
      <c r="D22" s="33" t="s">
        <v>132</v>
      </c>
      <c r="E22" s="8">
        <v>5</v>
      </c>
      <c r="F22" s="8">
        <v>5</v>
      </c>
      <c r="G22" s="8">
        <v>25</v>
      </c>
      <c r="H22" s="8">
        <v>2</v>
      </c>
      <c r="I22" s="8">
        <v>4</v>
      </c>
      <c r="J22" s="7">
        <f t="shared" si="0"/>
        <v>41</v>
      </c>
      <c r="K22" s="7"/>
      <c r="L22" s="7"/>
      <c r="M22" s="31" t="s">
        <v>133</v>
      </c>
      <c r="N22" s="1"/>
      <c r="O22" s="1"/>
      <c r="P22" s="1"/>
      <c r="Q22" s="1"/>
      <c r="R22" s="1"/>
      <c r="S22" s="1"/>
    </row>
    <row r="23" spans="1:19" ht="21.75" customHeight="1" x14ac:dyDescent="0.2">
      <c r="A23" s="7">
        <v>11</v>
      </c>
      <c r="B23" s="8">
        <v>1013</v>
      </c>
      <c r="C23" s="31" t="s">
        <v>197</v>
      </c>
      <c r="D23" s="33" t="s">
        <v>135</v>
      </c>
      <c r="E23" s="8">
        <v>8</v>
      </c>
      <c r="F23" s="8">
        <v>7</v>
      </c>
      <c r="G23" s="8">
        <v>25</v>
      </c>
      <c r="H23" s="8">
        <v>5.5</v>
      </c>
      <c r="I23" s="8">
        <v>4</v>
      </c>
      <c r="J23" s="7">
        <f t="shared" si="0"/>
        <v>49.5</v>
      </c>
      <c r="K23" s="7"/>
      <c r="L23" s="7"/>
      <c r="M23" s="31" t="s">
        <v>136</v>
      </c>
      <c r="N23" s="1"/>
      <c r="O23" s="1"/>
      <c r="P23" s="1"/>
      <c r="Q23" s="1"/>
      <c r="R23" s="1"/>
      <c r="S23" s="1"/>
    </row>
    <row r="24" spans="1:19" ht="15.75" customHeight="1" x14ac:dyDescent="0.2">
      <c r="A24" s="7">
        <v>12</v>
      </c>
      <c r="B24" s="8">
        <v>1012</v>
      </c>
      <c r="C24" s="31" t="s">
        <v>198</v>
      </c>
      <c r="D24" s="33" t="s">
        <v>49</v>
      </c>
      <c r="E24" s="8">
        <v>2</v>
      </c>
      <c r="F24" s="8">
        <v>8</v>
      </c>
      <c r="G24" s="8">
        <v>28</v>
      </c>
      <c r="H24" s="8">
        <v>5</v>
      </c>
      <c r="I24" s="8">
        <v>5</v>
      </c>
      <c r="J24" s="7">
        <f t="shared" si="0"/>
        <v>48</v>
      </c>
      <c r="K24" s="7"/>
      <c r="L24" s="7"/>
      <c r="M24" s="31" t="s">
        <v>50</v>
      </c>
      <c r="N24" s="1"/>
      <c r="O24" s="1"/>
      <c r="P24" s="1"/>
      <c r="Q24" s="1"/>
      <c r="R24" s="1"/>
      <c r="S24" s="1"/>
    </row>
    <row r="25" spans="1:19" ht="15.75" customHeight="1" x14ac:dyDescent="0.2">
      <c r="A25" s="7">
        <v>13</v>
      </c>
      <c r="B25" s="8">
        <v>1002</v>
      </c>
      <c r="C25" s="31" t="s">
        <v>199</v>
      </c>
      <c r="D25" s="33" t="s">
        <v>52</v>
      </c>
      <c r="E25" s="8">
        <v>4</v>
      </c>
      <c r="F25" s="8">
        <v>10</v>
      </c>
      <c r="G25" s="8">
        <v>12.5</v>
      </c>
      <c r="H25" s="8">
        <v>4</v>
      </c>
      <c r="I25" s="8">
        <v>2</v>
      </c>
      <c r="J25" s="7">
        <f t="shared" si="0"/>
        <v>32.5</v>
      </c>
      <c r="K25" s="7"/>
      <c r="L25" s="7"/>
      <c r="M25" s="31" t="s">
        <v>139</v>
      </c>
      <c r="N25" s="1"/>
      <c r="O25" s="1"/>
      <c r="P25" s="1"/>
      <c r="Q25" s="1"/>
      <c r="R25" s="1"/>
      <c r="S25" s="1"/>
    </row>
    <row r="26" spans="1:19" ht="15.75" customHeight="1" x14ac:dyDescent="0.2">
      <c r="A26" s="7">
        <v>14</v>
      </c>
      <c r="B26" s="8">
        <v>1001</v>
      </c>
      <c r="C26" s="31" t="s">
        <v>200</v>
      </c>
      <c r="D26" s="33" t="s">
        <v>141</v>
      </c>
      <c r="E26" s="8">
        <v>8</v>
      </c>
      <c r="F26" s="8">
        <v>8</v>
      </c>
      <c r="G26" s="8">
        <v>25</v>
      </c>
      <c r="H26" s="8">
        <v>4.5</v>
      </c>
      <c r="I26" s="8">
        <v>5</v>
      </c>
      <c r="J26" s="7">
        <f t="shared" si="0"/>
        <v>50.5</v>
      </c>
      <c r="K26" s="7"/>
      <c r="L26" s="7"/>
      <c r="M26" s="31" t="s">
        <v>201</v>
      </c>
      <c r="N26" s="1"/>
      <c r="O26" s="1"/>
      <c r="P26" s="1"/>
      <c r="Q26" s="1"/>
      <c r="R26" s="1"/>
      <c r="S26" s="1"/>
    </row>
    <row r="27" spans="1:19" ht="15.75" customHeight="1" x14ac:dyDescent="0.2">
      <c r="A27" s="7">
        <v>15</v>
      </c>
      <c r="B27" s="8">
        <v>1023</v>
      </c>
      <c r="C27" s="31" t="s">
        <v>202</v>
      </c>
      <c r="D27" s="33" t="s">
        <v>55</v>
      </c>
      <c r="E27" s="8">
        <v>3</v>
      </c>
      <c r="F27" s="8">
        <v>8</v>
      </c>
      <c r="G27" s="8">
        <v>25</v>
      </c>
      <c r="H27" s="8">
        <v>5</v>
      </c>
      <c r="I27" s="8">
        <v>3</v>
      </c>
      <c r="J27" s="7">
        <f t="shared" si="0"/>
        <v>44</v>
      </c>
      <c r="K27" s="7"/>
      <c r="L27" s="7"/>
      <c r="M27" s="31" t="s">
        <v>203</v>
      </c>
      <c r="N27" s="1"/>
      <c r="O27" s="1"/>
      <c r="P27" s="1"/>
      <c r="Q27" s="1"/>
      <c r="R27" s="1"/>
      <c r="S27" s="1"/>
    </row>
    <row r="28" spans="1:19" ht="15.75" customHeight="1" x14ac:dyDescent="0.2">
      <c r="A28" s="7">
        <v>16</v>
      </c>
      <c r="B28" s="8">
        <v>1008</v>
      </c>
      <c r="C28" s="31" t="s">
        <v>204</v>
      </c>
      <c r="D28" s="33" t="s">
        <v>149</v>
      </c>
      <c r="E28" s="8">
        <v>6</v>
      </c>
      <c r="F28" s="8">
        <v>7</v>
      </c>
      <c r="G28" s="8">
        <v>27.5</v>
      </c>
      <c r="H28" s="8">
        <v>4</v>
      </c>
      <c r="I28" s="8">
        <v>5</v>
      </c>
      <c r="J28" s="7">
        <f t="shared" si="0"/>
        <v>49.5</v>
      </c>
      <c r="K28" s="7"/>
      <c r="L28" s="7"/>
      <c r="M28" s="31" t="s">
        <v>150</v>
      </c>
      <c r="N28" s="1"/>
      <c r="O28" s="1"/>
      <c r="P28" s="1"/>
      <c r="Q28" s="1"/>
      <c r="R28" s="1"/>
      <c r="S28" s="1"/>
    </row>
    <row r="29" spans="1:19" ht="15.75" customHeight="1" x14ac:dyDescent="0.2">
      <c r="A29" s="7">
        <v>17</v>
      </c>
      <c r="B29" s="8">
        <v>1020</v>
      </c>
      <c r="C29" s="31" t="s">
        <v>205</v>
      </c>
      <c r="D29" s="41" t="s">
        <v>160</v>
      </c>
      <c r="E29" s="8">
        <v>3</v>
      </c>
      <c r="F29" s="8">
        <v>3</v>
      </c>
      <c r="G29" s="8">
        <v>20</v>
      </c>
      <c r="H29" s="8">
        <v>0</v>
      </c>
      <c r="I29" s="8">
        <v>3</v>
      </c>
      <c r="J29" s="7">
        <f t="shared" si="0"/>
        <v>29</v>
      </c>
      <c r="K29" s="7"/>
      <c r="L29" s="7"/>
      <c r="M29" s="31" t="s">
        <v>206</v>
      </c>
      <c r="N29" s="1"/>
      <c r="O29" s="1"/>
      <c r="P29" s="1"/>
      <c r="Q29" s="1"/>
      <c r="R29" s="1"/>
      <c r="S29" s="1"/>
    </row>
    <row r="30" spans="1:19" ht="15.75" customHeight="1" x14ac:dyDescent="0.2">
      <c r="A30" s="7">
        <v>18</v>
      </c>
      <c r="B30" s="8">
        <v>1021</v>
      </c>
      <c r="C30" s="40" t="s">
        <v>207</v>
      </c>
      <c r="D30" s="41" t="s">
        <v>160</v>
      </c>
      <c r="E30" s="8">
        <v>4</v>
      </c>
      <c r="F30" s="8">
        <v>5</v>
      </c>
      <c r="G30" s="8">
        <v>12.5</v>
      </c>
      <c r="H30" s="8">
        <v>1</v>
      </c>
      <c r="I30" s="8">
        <v>3</v>
      </c>
      <c r="J30" s="7">
        <f t="shared" si="0"/>
        <v>25.5</v>
      </c>
      <c r="K30" s="7"/>
      <c r="L30" s="7"/>
      <c r="M30" s="31" t="s">
        <v>206</v>
      </c>
      <c r="N30" s="1"/>
      <c r="O30" s="1"/>
      <c r="P30" s="1"/>
      <c r="Q30" s="1"/>
      <c r="R30" s="1"/>
      <c r="S30" s="1"/>
    </row>
    <row r="31" spans="1:19" ht="24.75" customHeight="1" x14ac:dyDescent="0.2">
      <c r="A31" s="7">
        <v>19</v>
      </c>
      <c r="B31" s="8">
        <v>1016</v>
      </c>
      <c r="C31" s="50" t="s">
        <v>208</v>
      </c>
      <c r="D31" s="44" t="s">
        <v>209</v>
      </c>
      <c r="E31" s="8">
        <v>6</v>
      </c>
      <c r="F31" s="8">
        <v>3</v>
      </c>
      <c r="G31" s="8">
        <v>17.5</v>
      </c>
      <c r="H31" s="8">
        <v>4</v>
      </c>
      <c r="I31" s="8">
        <v>4</v>
      </c>
      <c r="J31" s="7">
        <f t="shared" si="0"/>
        <v>34.5</v>
      </c>
      <c r="K31" s="7"/>
      <c r="L31" s="7"/>
      <c r="M31" s="50" t="s">
        <v>210</v>
      </c>
      <c r="N31" s="51"/>
      <c r="O31" s="51"/>
      <c r="P31" s="51"/>
      <c r="Q31" s="51"/>
      <c r="R31" s="51"/>
      <c r="S31" s="51"/>
    </row>
    <row r="32" spans="1:19" ht="33.75" customHeight="1" x14ac:dyDescent="0.2">
      <c r="A32" s="7">
        <v>20</v>
      </c>
      <c r="B32" s="8">
        <v>1005</v>
      </c>
      <c r="C32" s="31" t="s">
        <v>211</v>
      </c>
      <c r="D32" s="44" t="s">
        <v>212</v>
      </c>
      <c r="E32" s="8">
        <v>5</v>
      </c>
      <c r="F32" s="8">
        <v>7</v>
      </c>
      <c r="G32" s="8">
        <v>20</v>
      </c>
      <c r="H32" s="8">
        <v>0</v>
      </c>
      <c r="I32" s="8">
        <v>3</v>
      </c>
      <c r="J32" s="7">
        <f t="shared" si="0"/>
        <v>35</v>
      </c>
      <c r="K32" s="7"/>
      <c r="L32" s="7"/>
      <c r="M32" s="31" t="s">
        <v>213</v>
      </c>
      <c r="N32" s="1"/>
      <c r="O32" s="1"/>
      <c r="P32" s="1"/>
      <c r="Q32" s="1"/>
      <c r="R32" s="1"/>
      <c r="S32" s="1"/>
    </row>
    <row r="33" spans="1:19" ht="33.75" customHeight="1" x14ac:dyDescent="0.2">
      <c r="A33" s="7">
        <v>21</v>
      </c>
      <c r="B33" s="8">
        <v>1017</v>
      </c>
      <c r="C33" s="31" t="s">
        <v>214</v>
      </c>
      <c r="D33" s="44" t="s">
        <v>215</v>
      </c>
      <c r="E33" s="8">
        <v>10</v>
      </c>
      <c r="F33" s="8">
        <v>7</v>
      </c>
      <c r="G33" s="8">
        <v>13</v>
      </c>
      <c r="H33" s="8">
        <v>9</v>
      </c>
      <c r="I33" s="8">
        <v>5</v>
      </c>
      <c r="J33" s="7">
        <f t="shared" si="0"/>
        <v>44</v>
      </c>
      <c r="K33" s="7"/>
      <c r="L33" s="7"/>
      <c r="M33" s="31" t="s">
        <v>216</v>
      </c>
      <c r="N33" s="1"/>
      <c r="O33" s="1"/>
      <c r="P33" s="1"/>
      <c r="Q33" s="1"/>
      <c r="R33" s="1"/>
      <c r="S33" s="1"/>
    </row>
    <row r="34" spans="1:19" ht="33.75" customHeight="1" x14ac:dyDescent="0.2">
      <c r="A34" s="7">
        <v>22</v>
      </c>
      <c r="B34" s="8">
        <v>1019</v>
      </c>
      <c r="C34" s="31" t="s">
        <v>217</v>
      </c>
      <c r="D34" s="44" t="s">
        <v>218</v>
      </c>
      <c r="E34" s="8">
        <v>10</v>
      </c>
      <c r="F34" s="8">
        <v>10</v>
      </c>
      <c r="G34" s="8">
        <v>20</v>
      </c>
      <c r="H34" s="8">
        <v>3</v>
      </c>
      <c r="I34" s="8">
        <v>4</v>
      </c>
      <c r="J34" s="7">
        <f t="shared" si="0"/>
        <v>47</v>
      </c>
      <c r="K34" s="7"/>
      <c r="L34" s="7"/>
      <c r="M34" s="31" t="s">
        <v>219</v>
      </c>
      <c r="N34" s="1"/>
      <c r="O34" s="1"/>
      <c r="P34" s="1"/>
      <c r="Q34" s="1"/>
      <c r="R34" s="1"/>
      <c r="S34" s="1"/>
    </row>
    <row r="35" spans="1:19" ht="20.25" customHeight="1" x14ac:dyDescent="0.2">
      <c r="A35" s="7">
        <v>23</v>
      </c>
      <c r="B35" s="8">
        <v>1018</v>
      </c>
      <c r="C35" s="31" t="s">
        <v>220</v>
      </c>
      <c r="D35" s="33" t="s">
        <v>185</v>
      </c>
      <c r="E35" s="8">
        <v>3</v>
      </c>
      <c r="F35" s="8">
        <v>10</v>
      </c>
      <c r="G35" s="8">
        <v>22.5</v>
      </c>
      <c r="H35" s="8">
        <v>4.5</v>
      </c>
      <c r="I35" s="8">
        <v>4</v>
      </c>
      <c r="J35" s="7">
        <f t="shared" si="0"/>
        <v>44</v>
      </c>
      <c r="K35" s="7"/>
      <c r="L35" s="7"/>
      <c r="M35" s="31" t="s">
        <v>186</v>
      </c>
      <c r="N35" s="1"/>
      <c r="O35" s="1"/>
      <c r="P35" s="1"/>
      <c r="Q35" s="1"/>
      <c r="R35" s="1"/>
      <c r="S35" s="1"/>
    </row>
    <row r="36" spans="1:19" ht="15" customHeight="1" x14ac:dyDescent="0.2">
      <c r="A36" s="3"/>
      <c r="M36" s="1"/>
      <c r="N36" s="1"/>
      <c r="O36" s="1"/>
      <c r="P36" s="1"/>
      <c r="Q36" s="1"/>
      <c r="R36" s="1"/>
      <c r="S36" s="1"/>
    </row>
    <row r="37" spans="1:19" ht="17.25" customHeight="1" x14ac:dyDescent="0.2">
      <c r="A37" s="3"/>
      <c r="B37" s="52" t="s">
        <v>221</v>
      </c>
      <c r="C37" s="47" t="s">
        <v>165</v>
      </c>
      <c r="M37" s="1"/>
      <c r="N37" s="1"/>
      <c r="O37" s="1"/>
      <c r="P37" s="1"/>
      <c r="Q37" s="1"/>
      <c r="R37" s="1"/>
      <c r="S37" s="1"/>
    </row>
    <row r="38" spans="1:19" ht="17.25" customHeight="1" x14ac:dyDescent="0.2">
      <c r="A38" s="1"/>
      <c r="B38" s="53" t="s">
        <v>166</v>
      </c>
      <c r="C38" s="48" t="s">
        <v>167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7.25" customHeight="1" x14ac:dyDescent="0.2">
      <c r="A39" s="1"/>
      <c r="B39" s="53" t="s">
        <v>168</v>
      </c>
      <c r="C39" s="48" t="s">
        <v>222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 x14ac:dyDescent="0.2">
      <c r="A40" s="1"/>
      <c r="B40" s="1"/>
      <c r="C40" s="48" t="s">
        <v>223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 x14ac:dyDescent="0.2">
      <c r="A41" s="1"/>
      <c r="B41" s="1"/>
      <c r="C41" s="48" t="s">
        <v>224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 x14ac:dyDescent="0.2">
      <c r="A42" s="1"/>
      <c r="B42" s="1"/>
      <c r="C42" s="48" t="s">
        <v>225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 x14ac:dyDescent="0.2">
      <c r="A43" s="1"/>
      <c r="B43" s="1"/>
      <c r="C43" s="48" t="s">
        <v>226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 x14ac:dyDescent="0.2">
      <c r="A44" s="1"/>
      <c r="B44" s="1"/>
      <c r="C44" s="48" t="s">
        <v>227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</sheetData>
  <mergeCells count="18">
    <mergeCell ref="D10:D12"/>
    <mergeCell ref="A8:I8"/>
    <mergeCell ref="K10:K12"/>
    <mergeCell ref="L10:L12"/>
    <mergeCell ref="M10:M12"/>
    <mergeCell ref="A1:M1"/>
    <mergeCell ref="A2:M2"/>
    <mergeCell ref="A3:M3"/>
    <mergeCell ref="A4:M4"/>
    <mergeCell ref="B10:B12"/>
    <mergeCell ref="C10:C12"/>
    <mergeCell ref="E10:I10"/>
    <mergeCell ref="G11:I11"/>
    <mergeCell ref="E11:F11"/>
    <mergeCell ref="J10:J12"/>
    <mergeCell ref="A6:I6"/>
    <mergeCell ref="A7:I7"/>
    <mergeCell ref="A5:I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85"/>
  <sheetViews>
    <sheetView workbookViewId="0"/>
  </sheetViews>
  <sheetFormatPr defaultColWidth="14.390625" defaultRowHeight="15" customHeight="1" x14ac:dyDescent="0.2"/>
  <cols>
    <col min="1" max="1" width="4.5703125" customWidth="1"/>
    <col min="2" max="2" width="13.046875" customWidth="1"/>
    <col min="3" max="3" width="36.05078125" customWidth="1"/>
    <col min="4" max="4" width="18.29296875" customWidth="1"/>
    <col min="5" max="5" width="12.375" customWidth="1"/>
    <col min="6" max="6" width="16.140625" customWidth="1"/>
    <col min="7" max="7" width="10.0859375" customWidth="1"/>
    <col min="8" max="8" width="10.625" customWidth="1"/>
    <col min="9" max="9" width="10.35546875" customWidth="1"/>
    <col min="10" max="10" width="11.1640625" customWidth="1"/>
    <col min="11" max="11" width="10.0859375" customWidth="1"/>
    <col min="12" max="12" width="8.33984375" customWidth="1"/>
    <col min="13" max="13" width="37.125" customWidth="1"/>
    <col min="14" max="18" width="8.33984375" customWidth="1"/>
    <col min="19" max="19" width="7.93359375" customWidth="1"/>
  </cols>
  <sheetData>
    <row r="1" spans="1:19" ht="15" customHeight="1" x14ac:dyDescent="0.2">
      <c r="A1" s="84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</row>
    <row r="2" spans="1:19" ht="18" customHeight="1" x14ac:dyDescent="0.2">
      <c r="A2" s="84" t="s">
        <v>228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  <c r="O2" s="1"/>
      <c r="P2" s="1"/>
      <c r="Q2" s="1"/>
      <c r="R2" s="1"/>
      <c r="S2" s="1"/>
    </row>
    <row r="3" spans="1:19" ht="17.25" customHeight="1" x14ac:dyDescent="0.2">
      <c r="A3" s="81" t="s">
        <v>229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  <c r="O3" s="1"/>
      <c r="P3" s="1"/>
      <c r="Q3" s="1"/>
      <c r="R3" s="1"/>
      <c r="S3" s="1"/>
    </row>
    <row r="4" spans="1:19" ht="18" customHeight="1" x14ac:dyDescent="0.2">
      <c r="A4" s="81" t="s">
        <v>178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"/>
      <c r="O4" s="1"/>
      <c r="P4" s="1"/>
      <c r="Q4" s="1"/>
      <c r="R4" s="1"/>
      <c r="S4" s="1"/>
    </row>
    <row r="5" spans="1:19" ht="18" customHeight="1" x14ac:dyDescent="0.2">
      <c r="A5" s="81"/>
      <c r="B5" s="72"/>
      <c r="C5" s="72"/>
      <c r="D5" s="72"/>
      <c r="E5" s="72"/>
      <c r="F5" s="72"/>
      <c r="G5" s="72"/>
      <c r="H5" s="72"/>
      <c r="I5" s="7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">
      <c r="A6" s="82" t="s">
        <v>4</v>
      </c>
      <c r="B6" s="72"/>
      <c r="C6" s="72"/>
      <c r="D6" s="72"/>
      <c r="E6" s="72"/>
      <c r="F6" s="72"/>
      <c r="G6" s="72"/>
      <c r="H6" s="72"/>
      <c r="I6" s="72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2">
      <c r="A7" s="83" t="s">
        <v>230</v>
      </c>
      <c r="B7" s="72"/>
      <c r="C7" s="72"/>
      <c r="D7" s="72"/>
      <c r="E7" s="72"/>
      <c r="F7" s="72"/>
      <c r="G7" s="72"/>
      <c r="H7" s="72"/>
      <c r="I7" s="7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 x14ac:dyDescent="0.2">
      <c r="A8" s="71" t="s">
        <v>231</v>
      </c>
      <c r="B8" s="72"/>
      <c r="C8" s="72"/>
      <c r="D8" s="72"/>
      <c r="E8" s="72"/>
      <c r="F8" s="72"/>
      <c r="G8" s="72"/>
      <c r="H8" s="72"/>
      <c r="I8" s="7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2">
      <c r="A9" s="3"/>
      <c r="D9" s="54"/>
      <c r="J9" s="54"/>
      <c r="K9" s="54"/>
      <c r="L9" s="54"/>
      <c r="N9" s="1"/>
      <c r="O9" s="1"/>
      <c r="P9" s="1"/>
      <c r="Q9" s="1"/>
      <c r="R9" s="1"/>
      <c r="S9" s="1"/>
    </row>
    <row r="10" spans="1:19" ht="16.5" customHeight="1" x14ac:dyDescent="0.2">
      <c r="A10" s="4" t="s">
        <v>7</v>
      </c>
      <c r="B10" s="79" t="s">
        <v>8</v>
      </c>
      <c r="C10" s="73" t="s">
        <v>9</v>
      </c>
      <c r="D10" s="79" t="s">
        <v>10</v>
      </c>
      <c r="E10" s="80" t="s">
        <v>11</v>
      </c>
      <c r="F10" s="78"/>
      <c r="G10" s="78"/>
      <c r="H10" s="78"/>
      <c r="I10" s="77"/>
      <c r="J10" s="79" t="s">
        <v>12</v>
      </c>
      <c r="K10" s="79" t="s">
        <v>13</v>
      </c>
      <c r="L10" s="79" t="s">
        <v>14</v>
      </c>
      <c r="M10" s="73" t="s">
        <v>15</v>
      </c>
      <c r="N10" s="1"/>
      <c r="O10" s="1"/>
      <c r="P10" s="1"/>
      <c r="Q10" s="1"/>
      <c r="R10" s="1"/>
      <c r="S10" s="1"/>
    </row>
    <row r="11" spans="1:19" ht="15.75" customHeight="1" x14ac:dyDescent="0.2">
      <c r="A11" s="4"/>
      <c r="B11" s="74"/>
      <c r="C11" s="74"/>
      <c r="D11" s="74"/>
      <c r="E11" s="76" t="s">
        <v>16</v>
      </c>
      <c r="F11" s="77"/>
      <c r="G11" s="76" t="s">
        <v>17</v>
      </c>
      <c r="H11" s="78"/>
      <c r="I11" s="77"/>
      <c r="J11" s="74"/>
      <c r="K11" s="74"/>
      <c r="L11" s="74"/>
      <c r="M11" s="74"/>
      <c r="N11" s="1"/>
      <c r="O11" s="1"/>
      <c r="P11" s="1"/>
      <c r="Q11" s="1"/>
      <c r="R11" s="1"/>
      <c r="S11" s="1"/>
    </row>
    <row r="12" spans="1:19" ht="23.25" customHeight="1" x14ac:dyDescent="0.2">
      <c r="A12" s="4" t="s">
        <v>18</v>
      </c>
      <c r="B12" s="75"/>
      <c r="C12" s="75"/>
      <c r="D12" s="75"/>
      <c r="E12" s="5" t="s">
        <v>19</v>
      </c>
      <c r="F12" s="6" t="s">
        <v>20</v>
      </c>
      <c r="G12" s="5" t="s">
        <v>21</v>
      </c>
      <c r="H12" s="5" t="s">
        <v>22</v>
      </c>
      <c r="I12" s="5" t="s">
        <v>23</v>
      </c>
      <c r="J12" s="75"/>
      <c r="K12" s="75"/>
      <c r="L12" s="75"/>
      <c r="M12" s="75"/>
      <c r="N12" s="1"/>
      <c r="O12" s="1"/>
      <c r="P12" s="1"/>
      <c r="Q12" s="1"/>
      <c r="R12" s="1"/>
      <c r="S12" s="1"/>
    </row>
    <row r="13" spans="1:19" ht="15.75" customHeight="1" x14ac:dyDescent="0.2">
      <c r="A13" s="7">
        <v>1</v>
      </c>
      <c r="B13" s="8">
        <v>1112</v>
      </c>
      <c r="C13" s="55" t="s">
        <v>232</v>
      </c>
      <c r="D13" s="56" t="s">
        <v>110</v>
      </c>
      <c r="E13" s="29">
        <v>4</v>
      </c>
      <c r="F13" s="8">
        <v>2</v>
      </c>
      <c r="G13" s="8">
        <v>27.5</v>
      </c>
      <c r="H13" s="8">
        <v>4.5</v>
      </c>
      <c r="I13" s="8">
        <v>0</v>
      </c>
      <c r="J13" s="7">
        <f t="shared" ref="J13:J34" si="0">E13+F13+G13+H13+I13</f>
        <v>38</v>
      </c>
      <c r="K13" s="7"/>
      <c r="L13" s="7"/>
      <c r="M13" s="55" t="s">
        <v>183</v>
      </c>
      <c r="N13" s="1"/>
      <c r="O13" s="1"/>
      <c r="P13" s="1"/>
      <c r="Q13" s="1"/>
      <c r="R13" s="1"/>
      <c r="S13" s="1"/>
    </row>
    <row r="14" spans="1:19" ht="15.75" customHeight="1" x14ac:dyDescent="0.2">
      <c r="A14" s="7">
        <v>2</v>
      </c>
      <c r="B14" s="8">
        <v>1107</v>
      </c>
      <c r="C14" s="55" t="s">
        <v>233</v>
      </c>
      <c r="D14" s="56" t="s">
        <v>25</v>
      </c>
      <c r="E14" s="8">
        <v>7</v>
      </c>
      <c r="F14" s="8">
        <v>6</v>
      </c>
      <c r="G14" s="8">
        <v>27.5</v>
      </c>
      <c r="H14" s="8">
        <v>7</v>
      </c>
      <c r="I14" s="8">
        <v>1</v>
      </c>
      <c r="J14" s="7">
        <f t="shared" si="0"/>
        <v>48.5</v>
      </c>
      <c r="K14" s="7"/>
      <c r="L14" s="7"/>
      <c r="M14" s="55" t="s">
        <v>26</v>
      </c>
      <c r="N14" s="1"/>
      <c r="O14" s="1"/>
      <c r="P14" s="1"/>
      <c r="Q14" s="1"/>
      <c r="R14" s="1"/>
      <c r="S14" s="1"/>
    </row>
    <row r="15" spans="1:19" ht="15.75" customHeight="1" x14ac:dyDescent="0.2">
      <c r="A15" s="7">
        <v>3</v>
      </c>
      <c r="B15" s="8">
        <v>1109</v>
      </c>
      <c r="C15" s="55" t="s">
        <v>234</v>
      </c>
      <c r="D15" s="57" t="s">
        <v>31</v>
      </c>
      <c r="E15" s="8">
        <v>5</v>
      </c>
      <c r="F15" s="8">
        <v>8</v>
      </c>
      <c r="G15" s="8">
        <v>22.5</v>
      </c>
      <c r="H15" s="8">
        <v>5.5</v>
      </c>
      <c r="I15" s="8">
        <v>4</v>
      </c>
      <c r="J15" s="7">
        <f t="shared" si="0"/>
        <v>45</v>
      </c>
      <c r="K15" s="7"/>
      <c r="L15" s="7"/>
      <c r="M15" s="55" t="s">
        <v>235</v>
      </c>
      <c r="N15" s="1"/>
      <c r="O15" s="1"/>
      <c r="P15" s="1"/>
      <c r="Q15" s="1"/>
      <c r="R15" s="1"/>
      <c r="S15" s="1"/>
    </row>
    <row r="16" spans="1:19" ht="21.75" customHeight="1" x14ac:dyDescent="0.2">
      <c r="A16" s="7">
        <v>4</v>
      </c>
      <c r="B16" s="8">
        <v>1105</v>
      </c>
      <c r="C16" s="55" t="s">
        <v>236</v>
      </c>
      <c r="D16" s="57" t="s">
        <v>121</v>
      </c>
      <c r="E16" s="8">
        <v>6</v>
      </c>
      <c r="F16" s="8">
        <v>7</v>
      </c>
      <c r="G16" s="8">
        <v>17.5</v>
      </c>
      <c r="H16" s="8">
        <v>4</v>
      </c>
      <c r="I16" s="8">
        <v>0</v>
      </c>
      <c r="J16" s="7">
        <f t="shared" si="0"/>
        <v>34.5</v>
      </c>
      <c r="K16" s="7"/>
      <c r="L16" s="7"/>
      <c r="M16" s="55" t="s">
        <v>194</v>
      </c>
      <c r="N16" s="1"/>
      <c r="O16" s="1"/>
      <c r="P16" s="1"/>
      <c r="Q16" s="1"/>
      <c r="R16" s="1"/>
      <c r="S16" s="1"/>
    </row>
    <row r="17" spans="1:19" ht="15.75" customHeight="1" x14ac:dyDescent="0.2">
      <c r="A17" s="7">
        <v>5</v>
      </c>
      <c r="B17" s="8">
        <v>1117</v>
      </c>
      <c r="C17" s="55" t="s">
        <v>237</v>
      </c>
      <c r="D17" s="57" t="s">
        <v>124</v>
      </c>
      <c r="E17" s="8">
        <v>7</v>
      </c>
      <c r="F17" s="8">
        <v>4</v>
      </c>
      <c r="G17" s="8">
        <v>20</v>
      </c>
      <c r="H17" s="8">
        <v>4</v>
      </c>
      <c r="I17" s="8">
        <v>0</v>
      </c>
      <c r="J17" s="7">
        <f t="shared" si="0"/>
        <v>35</v>
      </c>
      <c r="K17" s="7"/>
      <c r="L17" s="7"/>
      <c r="M17" s="55" t="s">
        <v>238</v>
      </c>
      <c r="N17" s="1"/>
      <c r="O17" s="1"/>
      <c r="P17" s="1"/>
      <c r="Q17" s="1"/>
      <c r="R17" s="1"/>
      <c r="S17" s="1"/>
    </row>
    <row r="18" spans="1:19" ht="15.75" customHeight="1" x14ac:dyDescent="0.25">
      <c r="A18" s="7">
        <v>6</v>
      </c>
      <c r="B18" s="8">
        <v>1108</v>
      </c>
      <c r="C18" s="58" t="s">
        <v>239</v>
      </c>
      <c r="D18" s="57" t="s">
        <v>129</v>
      </c>
      <c r="E18" s="8">
        <v>6</v>
      </c>
      <c r="F18" s="8">
        <v>6</v>
      </c>
      <c r="G18" s="8">
        <v>22.5</v>
      </c>
      <c r="H18" s="8">
        <v>9</v>
      </c>
      <c r="I18" s="8">
        <v>3</v>
      </c>
      <c r="J18" s="7">
        <f t="shared" si="0"/>
        <v>46.5</v>
      </c>
      <c r="K18" s="7"/>
      <c r="L18" s="7"/>
      <c r="M18" s="59" t="s">
        <v>130</v>
      </c>
      <c r="N18" s="1"/>
      <c r="O18" s="1"/>
      <c r="P18" s="1"/>
      <c r="Q18" s="1"/>
      <c r="R18" s="1"/>
      <c r="S18" s="1"/>
    </row>
    <row r="19" spans="1:19" ht="15.75" customHeight="1" x14ac:dyDescent="0.2">
      <c r="A19" s="7">
        <v>7</v>
      </c>
      <c r="B19" s="8">
        <v>1110</v>
      </c>
      <c r="C19" s="55" t="s">
        <v>240</v>
      </c>
      <c r="D19" s="57" t="s">
        <v>49</v>
      </c>
      <c r="E19" s="8">
        <v>8</v>
      </c>
      <c r="F19" s="8">
        <v>10</v>
      </c>
      <c r="G19" s="8">
        <v>25</v>
      </c>
      <c r="H19" s="8">
        <v>10</v>
      </c>
      <c r="I19" s="8">
        <v>5</v>
      </c>
      <c r="J19" s="7">
        <f t="shared" si="0"/>
        <v>58</v>
      </c>
      <c r="K19" s="7"/>
      <c r="L19" s="7"/>
      <c r="M19" s="55" t="s">
        <v>50</v>
      </c>
      <c r="N19" s="1"/>
      <c r="O19" s="1"/>
      <c r="P19" s="1"/>
      <c r="Q19" s="1"/>
      <c r="R19" s="1"/>
      <c r="S19" s="1"/>
    </row>
    <row r="20" spans="1:19" ht="15.75" customHeight="1" x14ac:dyDescent="0.2">
      <c r="A20" s="7">
        <v>8</v>
      </c>
      <c r="B20" s="8">
        <v>1120</v>
      </c>
      <c r="C20" s="55" t="s">
        <v>241</v>
      </c>
      <c r="D20" s="57" t="s">
        <v>52</v>
      </c>
      <c r="E20" s="8">
        <v>5</v>
      </c>
      <c r="F20" s="8">
        <v>2</v>
      </c>
      <c r="G20" s="8">
        <v>22.5</v>
      </c>
      <c r="H20" s="8">
        <v>5</v>
      </c>
      <c r="I20" s="8">
        <v>1.5</v>
      </c>
      <c r="J20" s="7">
        <f t="shared" si="0"/>
        <v>36</v>
      </c>
      <c r="K20" s="7"/>
      <c r="L20" s="7"/>
      <c r="M20" s="55" t="s">
        <v>53</v>
      </c>
      <c r="N20" s="1"/>
      <c r="O20" s="1"/>
      <c r="P20" s="1"/>
      <c r="Q20" s="1"/>
      <c r="R20" s="1"/>
      <c r="S20" s="1"/>
    </row>
    <row r="21" spans="1:19" ht="22.5" customHeight="1" x14ac:dyDescent="0.2">
      <c r="A21" s="7">
        <v>9</v>
      </c>
      <c r="B21" s="8">
        <v>1114</v>
      </c>
      <c r="C21" s="55" t="s">
        <v>242</v>
      </c>
      <c r="D21" s="57" t="s">
        <v>55</v>
      </c>
      <c r="E21" s="8">
        <v>5</v>
      </c>
      <c r="F21" s="8">
        <v>7</v>
      </c>
      <c r="G21" s="8">
        <v>25</v>
      </c>
      <c r="H21" s="8">
        <v>10</v>
      </c>
      <c r="I21" s="8">
        <v>4.5</v>
      </c>
      <c r="J21" s="7">
        <f t="shared" si="0"/>
        <v>51.5</v>
      </c>
      <c r="K21" s="7"/>
      <c r="L21" s="7"/>
      <c r="M21" s="55" t="s">
        <v>56</v>
      </c>
      <c r="N21" s="1"/>
      <c r="O21" s="1"/>
      <c r="P21" s="1"/>
      <c r="Q21" s="1"/>
      <c r="R21" s="1"/>
      <c r="S21" s="1"/>
    </row>
    <row r="22" spans="1:19" ht="32.25" customHeight="1" x14ac:dyDescent="0.2">
      <c r="A22" s="7">
        <v>10</v>
      </c>
      <c r="B22" s="8">
        <v>1106</v>
      </c>
      <c r="C22" s="55" t="s">
        <v>243</v>
      </c>
      <c r="D22" s="60" t="s">
        <v>58</v>
      </c>
      <c r="E22" s="8">
        <v>8</v>
      </c>
      <c r="F22" s="8">
        <v>1</v>
      </c>
      <c r="G22" s="8">
        <v>20</v>
      </c>
      <c r="H22" s="8">
        <v>6</v>
      </c>
      <c r="I22" s="8">
        <v>2</v>
      </c>
      <c r="J22" s="7">
        <f t="shared" si="0"/>
        <v>37</v>
      </c>
      <c r="K22" s="7"/>
      <c r="L22" s="7"/>
      <c r="M22" s="55" t="s">
        <v>59</v>
      </c>
      <c r="N22" s="1"/>
      <c r="O22" s="1"/>
      <c r="P22" s="1"/>
      <c r="Q22" s="1"/>
      <c r="R22" s="1"/>
      <c r="S22" s="1"/>
    </row>
    <row r="23" spans="1:19" ht="15.75" customHeight="1" x14ac:dyDescent="0.2">
      <c r="A23" s="7">
        <v>11</v>
      </c>
      <c r="B23" s="8">
        <v>1113</v>
      </c>
      <c r="C23" s="55" t="s">
        <v>244</v>
      </c>
      <c r="D23" s="57" t="s">
        <v>149</v>
      </c>
      <c r="E23" s="8">
        <v>8</v>
      </c>
      <c r="F23" s="8">
        <v>10</v>
      </c>
      <c r="G23" s="8">
        <v>20</v>
      </c>
      <c r="H23" s="8">
        <v>5</v>
      </c>
      <c r="I23" s="8">
        <v>4</v>
      </c>
      <c r="J23" s="7">
        <f t="shared" si="0"/>
        <v>47</v>
      </c>
      <c r="K23" s="7"/>
      <c r="L23" s="7"/>
      <c r="M23" s="55" t="s">
        <v>150</v>
      </c>
      <c r="N23" s="1"/>
      <c r="O23" s="1"/>
      <c r="P23" s="1"/>
      <c r="Q23" s="1"/>
      <c r="R23" s="1"/>
      <c r="S23" s="1"/>
    </row>
    <row r="24" spans="1:19" ht="15.75" customHeight="1" x14ac:dyDescent="0.2">
      <c r="A24" s="7">
        <v>12</v>
      </c>
      <c r="B24" s="8">
        <v>1115</v>
      </c>
      <c r="C24" s="55" t="s">
        <v>245</v>
      </c>
      <c r="D24" s="57" t="s">
        <v>67</v>
      </c>
      <c r="E24" s="8">
        <v>7</v>
      </c>
      <c r="F24" s="8">
        <v>10</v>
      </c>
      <c r="G24" s="8">
        <v>22.5</v>
      </c>
      <c r="H24" s="8">
        <v>9.5</v>
      </c>
      <c r="I24" s="8">
        <v>4</v>
      </c>
      <c r="J24" s="7">
        <f t="shared" si="0"/>
        <v>53</v>
      </c>
      <c r="K24" s="7"/>
      <c r="L24" s="7"/>
      <c r="M24" s="55" t="s">
        <v>68</v>
      </c>
      <c r="N24" s="1"/>
      <c r="O24" s="1"/>
      <c r="P24" s="1"/>
      <c r="Q24" s="1"/>
      <c r="R24" s="1"/>
      <c r="S24" s="1"/>
    </row>
    <row r="25" spans="1:19" ht="15.75" customHeight="1" x14ac:dyDescent="0.2">
      <c r="A25" s="7">
        <v>13</v>
      </c>
      <c r="B25" s="8">
        <v>1101</v>
      </c>
      <c r="C25" s="61" t="s">
        <v>246</v>
      </c>
      <c r="D25" s="57" t="s">
        <v>70</v>
      </c>
      <c r="E25" s="8">
        <v>4</v>
      </c>
      <c r="F25" s="8">
        <v>7</v>
      </c>
      <c r="G25" s="8">
        <v>15</v>
      </c>
      <c r="H25" s="8">
        <v>1.5</v>
      </c>
      <c r="I25" s="8">
        <v>5</v>
      </c>
      <c r="J25" s="7">
        <f t="shared" si="0"/>
        <v>32.5</v>
      </c>
      <c r="K25" s="7"/>
      <c r="L25" s="7"/>
      <c r="M25" s="18" t="s">
        <v>71</v>
      </c>
      <c r="N25" s="1"/>
      <c r="O25" s="1"/>
      <c r="P25" s="1"/>
      <c r="Q25" s="1"/>
      <c r="R25" s="1"/>
      <c r="S25" s="1"/>
    </row>
    <row r="26" spans="1:19" ht="15.75" customHeight="1" x14ac:dyDescent="0.2">
      <c r="A26" s="7">
        <v>14</v>
      </c>
      <c r="B26" s="8">
        <v>1121</v>
      </c>
      <c r="C26" s="55" t="s">
        <v>247</v>
      </c>
      <c r="D26" s="57" t="s">
        <v>73</v>
      </c>
      <c r="E26" s="8">
        <v>10</v>
      </c>
      <c r="F26" s="8">
        <v>10</v>
      </c>
      <c r="G26" s="8">
        <v>22.5</v>
      </c>
      <c r="H26" s="8">
        <v>9.5</v>
      </c>
      <c r="I26" s="8">
        <v>4.5</v>
      </c>
      <c r="J26" s="7">
        <f t="shared" si="0"/>
        <v>56.5</v>
      </c>
      <c r="K26" s="7"/>
      <c r="L26" s="7"/>
      <c r="M26" s="18" t="s">
        <v>74</v>
      </c>
      <c r="N26" s="1"/>
      <c r="O26" s="1"/>
      <c r="P26" s="1"/>
      <c r="Q26" s="1"/>
      <c r="R26" s="1"/>
      <c r="S26" s="1"/>
    </row>
    <row r="27" spans="1:19" ht="15.75" customHeight="1" x14ac:dyDescent="0.2">
      <c r="A27" s="7">
        <v>15</v>
      </c>
      <c r="B27" s="8">
        <v>1118</v>
      </c>
      <c r="C27" s="55" t="s">
        <v>248</v>
      </c>
      <c r="D27" s="57" t="s">
        <v>82</v>
      </c>
      <c r="E27" s="8">
        <v>5</v>
      </c>
      <c r="F27" s="8">
        <v>4</v>
      </c>
      <c r="G27" s="8">
        <v>25</v>
      </c>
      <c r="H27" s="8">
        <v>6</v>
      </c>
      <c r="I27" s="8">
        <v>3.5</v>
      </c>
      <c r="J27" s="7">
        <f t="shared" si="0"/>
        <v>43.5</v>
      </c>
      <c r="K27" s="7"/>
      <c r="L27" s="7"/>
      <c r="M27" s="55" t="s">
        <v>249</v>
      </c>
      <c r="N27" s="1"/>
      <c r="O27" s="1"/>
      <c r="P27" s="1"/>
      <c r="Q27" s="1"/>
      <c r="R27" s="1"/>
      <c r="S27" s="1"/>
    </row>
    <row r="28" spans="1:19" ht="15.75" customHeight="1" x14ac:dyDescent="0.2">
      <c r="A28" s="7">
        <v>16</v>
      </c>
      <c r="B28" s="8">
        <v>1116</v>
      </c>
      <c r="C28" s="55" t="s">
        <v>250</v>
      </c>
      <c r="D28" s="57" t="s">
        <v>88</v>
      </c>
      <c r="E28" s="8">
        <v>2</v>
      </c>
      <c r="F28" s="8">
        <v>6</v>
      </c>
      <c r="G28" s="8">
        <v>22.5</v>
      </c>
      <c r="H28" s="8">
        <v>3.5</v>
      </c>
      <c r="I28" s="8">
        <v>4.5</v>
      </c>
      <c r="J28" s="7">
        <f t="shared" si="0"/>
        <v>38.5</v>
      </c>
      <c r="K28" s="7"/>
      <c r="L28" s="7"/>
      <c r="M28" s="55" t="s">
        <v>89</v>
      </c>
      <c r="N28" s="1"/>
      <c r="O28" s="1"/>
      <c r="P28" s="1"/>
      <c r="Q28" s="1"/>
      <c r="R28" s="1"/>
      <c r="S28" s="1"/>
    </row>
    <row r="29" spans="1:19" ht="15.75" customHeight="1" x14ac:dyDescent="0.2">
      <c r="A29" s="7">
        <v>17</v>
      </c>
      <c r="B29" s="8">
        <v>1119</v>
      </c>
      <c r="C29" s="55" t="s">
        <v>251</v>
      </c>
      <c r="D29" s="57" t="s">
        <v>91</v>
      </c>
      <c r="E29" s="8">
        <v>2</v>
      </c>
      <c r="F29" s="8">
        <v>6</v>
      </c>
      <c r="G29" s="8">
        <v>17.5</v>
      </c>
      <c r="H29" s="8">
        <v>5.5</v>
      </c>
      <c r="I29" s="8">
        <v>2</v>
      </c>
      <c r="J29" s="7">
        <f t="shared" si="0"/>
        <v>33</v>
      </c>
      <c r="K29" s="7"/>
      <c r="L29" s="7"/>
      <c r="M29" s="55" t="s">
        <v>92</v>
      </c>
      <c r="N29" s="1"/>
      <c r="O29" s="1"/>
      <c r="P29" s="1"/>
      <c r="Q29" s="1"/>
      <c r="R29" s="1"/>
      <c r="S29" s="1"/>
    </row>
    <row r="30" spans="1:19" ht="15.75" customHeight="1" x14ac:dyDescent="0.2">
      <c r="A30" s="7">
        <v>18</v>
      </c>
      <c r="B30" s="8">
        <v>1102</v>
      </c>
      <c r="C30" s="55" t="s">
        <v>252</v>
      </c>
      <c r="D30" s="62" t="s">
        <v>160</v>
      </c>
      <c r="E30" s="8">
        <v>7</v>
      </c>
      <c r="F30" s="8">
        <v>5</v>
      </c>
      <c r="G30" s="8">
        <v>15</v>
      </c>
      <c r="H30" s="8">
        <v>2.5</v>
      </c>
      <c r="I30" s="8">
        <v>0</v>
      </c>
      <c r="J30" s="7">
        <f t="shared" si="0"/>
        <v>29.5</v>
      </c>
      <c r="K30" s="7"/>
      <c r="L30" s="7"/>
      <c r="M30" s="55" t="s">
        <v>206</v>
      </c>
      <c r="N30" s="1"/>
      <c r="O30" s="1"/>
      <c r="P30" s="1"/>
      <c r="Q30" s="1"/>
      <c r="R30" s="1"/>
      <c r="S30" s="1"/>
    </row>
    <row r="31" spans="1:19" ht="30" customHeight="1" x14ac:dyDescent="0.2">
      <c r="A31" s="7">
        <v>19</v>
      </c>
      <c r="B31" s="8">
        <v>1122</v>
      </c>
      <c r="C31" s="61" t="s">
        <v>253</v>
      </c>
      <c r="D31" s="63" t="s">
        <v>94</v>
      </c>
      <c r="E31" s="8">
        <v>7</v>
      </c>
      <c r="F31" s="8">
        <v>8</v>
      </c>
      <c r="G31" s="8">
        <v>22.5</v>
      </c>
      <c r="H31" s="8">
        <v>4.5</v>
      </c>
      <c r="I31" s="8">
        <v>5</v>
      </c>
      <c r="J31" s="7">
        <f t="shared" si="0"/>
        <v>47</v>
      </c>
      <c r="K31" s="7"/>
      <c r="L31" s="7"/>
      <c r="M31" s="55" t="s">
        <v>95</v>
      </c>
      <c r="N31" s="1"/>
      <c r="O31" s="1"/>
      <c r="P31" s="1"/>
      <c r="Q31" s="1"/>
      <c r="R31" s="1"/>
      <c r="S31" s="1"/>
    </row>
    <row r="32" spans="1:19" ht="36" customHeight="1" x14ac:dyDescent="0.2">
      <c r="A32" s="7">
        <v>20</v>
      </c>
      <c r="B32" s="64">
        <v>1111</v>
      </c>
      <c r="C32" s="61" t="s">
        <v>254</v>
      </c>
      <c r="D32" s="65" t="s">
        <v>209</v>
      </c>
      <c r="E32" s="66">
        <v>6</v>
      </c>
      <c r="F32" s="66">
        <v>4</v>
      </c>
      <c r="G32" s="66">
        <v>10</v>
      </c>
      <c r="H32" s="66">
        <v>4</v>
      </c>
      <c r="I32" s="66">
        <v>0</v>
      </c>
      <c r="J32" s="67">
        <f t="shared" si="0"/>
        <v>24</v>
      </c>
      <c r="K32" s="68"/>
      <c r="L32" s="68"/>
      <c r="M32" s="61" t="s">
        <v>210</v>
      </c>
      <c r="N32" s="1"/>
      <c r="O32" s="1"/>
      <c r="P32" s="1"/>
      <c r="Q32" s="1"/>
      <c r="R32" s="1"/>
      <c r="S32" s="1"/>
    </row>
    <row r="33" spans="1:19" ht="30.75" customHeight="1" x14ac:dyDescent="0.2">
      <c r="A33" s="7">
        <v>21</v>
      </c>
      <c r="B33" s="64">
        <v>1103</v>
      </c>
      <c r="C33" s="55" t="s">
        <v>255</v>
      </c>
      <c r="D33" s="65" t="s">
        <v>218</v>
      </c>
      <c r="E33" s="66">
        <v>10</v>
      </c>
      <c r="F33" s="66">
        <v>10</v>
      </c>
      <c r="G33" s="66">
        <v>22.5</v>
      </c>
      <c r="H33" s="66">
        <v>10</v>
      </c>
      <c r="I33" s="66">
        <v>5</v>
      </c>
      <c r="J33" s="67">
        <f t="shared" si="0"/>
        <v>57.5</v>
      </c>
      <c r="K33" s="68"/>
      <c r="L33" s="68"/>
      <c r="M33" s="55" t="s">
        <v>219</v>
      </c>
      <c r="N33" s="1"/>
      <c r="O33" s="1"/>
      <c r="P33" s="1"/>
      <c r="Q33" s="1"/>
      <c r="R33" s="1"/>
      <c r="S33" s="1"/>
    </row>
    <row r="34" spans="1:19" ht="30.75" customHeight="1" x14ac:dyDescent="0.2">
      <c r="A34" s="7">
        <v>22</v>
      </c>
      <c r="B34" s="64">
        <v>1104</v>
      </c>
      <c r="C34" s="61" t="s">
        <v>256</v>
      </c>
      <c r="D34" s="65" t="s">
        <v>215</v>
      </c>
      <c r="E34" s="66">
        <v>10</v>
      </c>
      <c r="F34" s="66">
        <v>10</v>
      </c>
      <c r="G34" s="66">
        <v>20</v>
      </c>
      <c r="H34" s="66">
        <v>10</v>
      </c>
      <c r="I34" s="66">
        <v>4.5</v>
      </c>
      <c r="J34" s="67">
        <f t="shared" si="0"/>
        <v>54.5</v>
      </c>
      <c r="K34" s="68"/>
      <c r="L34" s="68"/>
      <c r="M34" s="61" t="s">
        <v>216</v>
      </c>
      <c r="N34" s="1"/>
      <c r="O34" s="1"/>
      <c r="P34" s="1"/>
      <c r="Q34" s="1"/>
      <c r="R34" s="1"/>
      <c r="S34" s="1"/>
    </row>
    <row r="35" spans="1:19" ht="17.25" customHeight="1" x14ac:dyDescent="0.2">
      <c r="A35" s="1"/>
      <c r="B35" s="52"/>
      <c r="C35" s="52"/>
      <c r="M35" s="1"/>
      <c r="N35" s="1"/>
      <c r="O35" s="1"/>
      <c r="P35" s="1"/>
      <c r="Q35" s="1"/>
      <c r="R35" s="1"/>
      <c r="S35" s="1"/>
    </row>
    <row r="36" spans="1:19" ht="17.25" customHeight="1" x14ac:dyDescent="0.2">
      <c r="A36" s="1"/>
      <c r="B36" s="89" t="s">
        <v>257</v>
      </c>
      <c r="C36" s="72"/>
      <c r="D36" s="72"/>
      <c r="E36" s="72"/>
      <c r="M36" s="1"/>
      <c r="N36" s="1"/>
      <c r="O36" s="1"/>
      <c r="P36" s="1"/>
      <c r="Q36" s="1"/>
      <c r="R36" s="1"/>
      <c r="S36" s="1"/>
    </row>
    <row r="37" spans="1:19" ht="17.25" customHeight="1" x14ac:dyDescent="0.2">
      <c r="A37" s="1"/>
      <c r="B37" s="89" t="s">
        <v>258</v>
      </c>
      <c r="C37" s="72"/>
      <c r="D37" s="72"/>
      <c r="E37" s="7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7.25" customHeight="1" x14ac:dyDescent="0.2">
      <c r="A38" s="1"/>
      <c r="B38" s="89" t="s">
        <v>259</v>
      </c>
      <c r="C38" s="72"/>
      <c r="D38" s="72"/>
      <c r="E38" s="7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customHeight="1" x14ac:dyDescent="0.3">
      <c r="A39" s="1"/>
      <c r="B39" s="69"/>
      <c r="C39" s="84" t="s">
        <v>260</v>
      </c>
      <c r="D39" s="72"/>
      <c r="E39" s="7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 x14ac:dyDescent="0.25">
      <c r="A40" s="1"/>
      <c r="B40" s="53"/>
      <c r="C40" s="88" t="s">
        <v>261</v>
      </c>
      <c r="D40" s="72"/>
      <c r="E40" s="7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 x14ac:dyDescent="0.25">
      <c r="A41" s="1"/>
      <c r="B41" s="53"/>
      <c r="C41" s="88" t="s">
        <v>262</v>
      </c>
      <c r="D41" s="72"/>
      <c r="E41" s="2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 x14ac:dyDescent="0.25">
      <c r="A42" s="1"/>
      <c r="B42" s="53"/>
      <c r="C42" s="88" t="s">
        <v>263</v>
      </c>
      <c r="D42" s="72"/>
      <c r="E42" s="2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 x14ac:dyDescent="0.25">
      <c r="A43" s="1"/>
      <c r="B43" s="25"/>
      <c r="C43" s="70"/>
      <c r="D43" s="25"/>
      <c r="E43" s="2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</sheetData>
  <mergeCells count="25">
    <mergeCell ref="K10:K12"/>
    <mergeCell ref="L10:L12"/>
    <mergeCell ref="M10:M12"/>
    <mergeCell ref="A1:M1"/>
    <mergeCell ref="A2:M2"/>
    <mergeCell ref="A3:M3"/>
    <mergeCell ref="A4:M4"/>
    <mergeCell ref="B10:B12"/>
    <mergeCell ref="A8:I8"/>
    <mergeCell ref="A7:I7"/>
    <mergeCell ref="A6:I6"/>
    <mergeCell ref="A5:I5"/>
    <mergeCell ref="D10:D12"/>
    <mergeCell ref="E10:I10"/>
    <mergeCell ref="E11:F11"/>
    <mergeCell ref="G11:I11"/>
    <mergeCell ref="C41:D41"/>
    <mergeCell ref="C42:D42"/>
    <mergeCell ref="C39:E39"/>
    <mergeCell ref="C40:E40"/>
    <mergeCell ref="J10:J12"/>
    <mergeCell ref="C10:C12"/>
    <mergeCell ref="B36:E36"/>
    <mergeCell ref="B37:E37"/>
    <mergeCell ref="B38:E3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8клас</vt:lpstr>
      <vt:lpstr>9клас</vt:lpstr>
      <vt:lpstr>10клас</vt:lpstr>
      <vt:lpstr>11клас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Анюта</dc:creator>
  <cp:lastModifiedBy>Анюта</cp:lastModifiedBy>
  <dcterms:created xsi:type="dcterms:W3CDTF">2006-09-16T00:00:00Z</dcterms:created>
  <dcterms:modified xsi:type="dcterms:W3CDTF">2022-11-04T17:14:22Z</dcterms:modified>
</cp:coreProperties>
</file>