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9195" activeTab="3"/>
  </bookViews>
  <sheets>
    <sheet name="11 кл" sheetId="6" r:id="rId1"/>
    <sheet name="10 кл" sheetId="1" r:id="rId2"/>
    <sheet name="9 кл" sheetId="5" r:id="rId3"/>
    <sheet name="8 кл" sheetId="2" r:id="rId4"/>
  </sheets>
  <definedNames>
    <definedName name="_xlnm._FilterDatabase" localSheetId="1" hidden="1">'10 кл'!$A$13:$N$40</definedName>
    <definedName name="_xlnm._FilterDatabase" localSheetId="0" hidden="1">'11 кл'!$A$13:$M$44</definedName>
    <definedName name="_xlnm._FilterDatabase" localSheetId="3" hidden="1">'8 кл'!$A$13:$N$48</definedName>
    <definedName name="_xlnm._FilterDatabase" localSheetId="2" hidden="1">'9 кл'!$A$13:$M$43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2" l="1"/>
  <c r="J27" i="2"/>
  <c r="J39" i="2"/>
  <c r="J30" i="2"/>
  <c r="J25" i="2"/>
  <c r="J18" i="2"/>
  <c r="J46" i="2"/>
  <c r="J17" i="2"/>
  <c r="J41" i="2"/>
  <c r="J19" i="2"/>
  <c r="J16" i="2"/>
  <c r="J29" i="2"/>
  <c r="J22" i="2"/>
  <c r="J37" i="2"/>
  <c r="J21" i="2"/>
  <c r="J42" i="2"/>
  <c r="J23" i="2"/>
  <c r="J36" i="2"/>
  <c r="J31" i="2"/>
  <c r="J32" i="2"/>
  <c r="J34" i="2"/>
  <c r="J45" i="2"/>
  <c r="J40" i="2"/>
  <c r="J20" i="2"/>
  <c r="J33" i="2"/>
  <c r="J44" i="2"/>
  <c r="J35" i="2"/>
  <c r="J24" i="2"/>
  <c r="J26" i="2"/>
  <c r="J38" i="2"/>
  <c r="J28" i="2"/>
  <c r="J31" i="1"/>
  <c r="J29" i="1"/>
  <c r="J17" i="1"/>
  <c r="J18" i="1"/>
  <c r="J35" i="1"/>
  <c r="J25" i="1"/>
  <c r="J27" i="1"/>
  <c r="J37" i="1"/>
  <c r="J32" i="1"/>
  <c r="J30" i="1"/>
  <c r="J22" i="1"/>
  <c r="J33" i="1"/>
  <c r="J28" i="1"/>
  <c r="J40" i="1"/>
  <c r="J38" i="1"/>
  <c r="J39" i="1"/>
  <c r="J20" i="1"/>
  <c r="J34" i="1"/>
  <c r="J23" i="1"/>
  <c r="J16" i="1"/>
  <c r="J19" i="1"/>
  <c r="J26" i="1"/>
  <c r="J21" i="1"/>
  <c r="J36" i="1"/>
  <c r="J24" i="1"/>
</calcChain>
</file>

<file path=xl/sharedStrings.xml><?xml version="1.0" encoding="utf-8"?>
<sst xmlns="http://schemas.openxmlformats.org/spreadsheetml/2006/main" count="679" uniqueCount="402">
  <si>
    <t>Члени журі</t>
  </si>
  <si>
    <t xml:space="preserve">Секретар </t>
  </si>
  <si>
    <t>Голова журі</t>
  </si>
  <si>
    <t>Данелюк Дмитро Костянтинович</t>
  </si>
  <si>
    <t>Томорук Галина Робертівна</t>
  </si>
  <si>
    <t>Капітанчук Ганна Парфеніївна</t>
  </si>
  <si>
    <t>Андрусяк Тетяна Василівна</t>
  </si>
  <si>
    <t>Димашок Андрій Дмитрович</t>
  </si>
  <si>
    <t>Ліцей №1</t>
  </si>
  <si>
    <t>Кушнір Алла Іванівна</t>
  </si>
  <si>
    <t>Войтович Марія Іванівна</t>
  </si>
  <si>
    <t>ЗОШ №8</t>
  </si>
  <si>
    <t>Фенюк Надія Василівна</t>
  </si>
  <si>
    <t>Курик Катерина Василівна</t>
  </si>
  <si>
    <t>Ліцей №3</t>
  </si>
  <si>
    <t>Яремійчук Марина Анатоліївна</t>
  </si>
  <si>
    <t>Дудник Тетяна Валентинівна</t>
  </si>
  <si>
    <t>Гімназія №4</t>
  </si>
  <si>
    <t>Гебрич Галина Вікторівна</t>
  </si>
  <si>
    <t>Барабанова Марія Михайлівна</t>
  </si>
  <si>
    <t>Юрковська Вероніка Михайлівна</t>
  </si>
  <si>
    <t>ЗОШ №37</t>
  </si>
  <si>
    <t>ПІБ вчителя</t>
  </si>
  <si>
    <t>Диплом</t>
  </si>
  <si>
    <t>Балів після апеляції</t>
  </si>
  <si>
    <t>Рейтинг</t>
  </si>
  <si>
    <t>Всього балів</t>
  </si>
  <si>
    <t>Задача 2</t>
  </si>
  <si>
    <t>Задача 1</t>
  </si>
  <si>
    <t>Тести     групи В</t>
  </si>
  <si>
    <t>Тести    групи Б</t>
  </si>
  <si>
    <t>Тести     групи А</t>
  </si>
  <si>
    <t>Шифр роботи</t>
  </si>
  <si>
    <t>Навчальний заклад</t>
  </si>
  <si>
    <t>Прізвище ім’я по батькові</t>
  </si>
  <si>
    <t>№ з/п</t>
  </si>
  <si>
    <t>Журі ІІ етапу Всеукраїнської олімпіади з біології у складі:</t>
  </si>
  <si>
    <r>
      <t>за підсумками перевірки робіт учасників олімпіади учнів 10</t>
    </r>
    <r>
      <rPr>
        <b/>
        <sz val="14"/>
        <rFont val="Times New Roman"/>
        <family val="1"/>
        <charset val="204"/>
      </rPr>
      <t xml:space="preserve"> класу</t>
    </r>
  </si>
  <si>
    <t>засідання журі ІІ етапу Всеукраїнської олімпіади</t>
  </si>
  <si>
    <t xml:space="preserve">ПРОТОКОЛ </t>
  </si>
  <si>
    <t>Півін Лілія Аурелівна</t>
  </si>
  <si>
    <t>Гімназія №6</t>
  </si>
  <si>
    <t>ЗОШ №30</t>
  </si>
  <si>
    <t>Тимчук Вероніка Василівна</t>
  </si>
  <si>
    <t>ЗОШ №31</t>
  </si>
  <si>
    <t>ЗОШ №33</t>
  </si>
  <si>
    <t>Захливняк Христина Вікторівна</t>
  </si>
  <si>
    <t>Гімназія №1</t>
  </si>
  <si>
    <t>Кобаса Анна Михайлівна</t>
  </si>
  <si>
    <t>Осипчук Інна Михайлівна</t>
  </si>
  <si>
    <t>Сопрович Марина Валеріївна</t>
  </si>
  <si>
    <t>ЗОШ №16</t>
  </si>
  <si>
    <t>Сенченко Світлана Анатоліївна</t>
  </si>
  <si>
    <t>Кардаш Вероніка Олександрівна</t>
  </si>
  <si>
    <t>ЗОШ №28</t>
  </si>
  <si>
    <t>Яцько Ігор Миколайович</t>
  </si>
  <si>
    <t>Покритюк Олександр Сергійович</t>
  </si>
  <si>
    <r>
      <t>за підсумками перевірки робіт учасників олімпіади учнів 8</t>
    </r>
    <r>
      <rPr>
        <b/>
        <sz val="14"/>
        <rFont val="Times New Roman"/>
        <family val="1"/>
        <charset val="204"/>
      </rPr>
      <t xml:space="preserve"> класу</t>
    </r>
  </si>
  <si>
    <t>Кушнір А.І.</t>
  </si>
  <si>
    <t>Секретар оргкомітету</t>
  </si>
  <si>
    <t>Молодило Яна Георгіївна</t>
  </si>
  <si>
    <t>ЗОШ №38</t>
  </si>
  <si>
    <t>Мойсова Оксана Петрівна</t>
  </si>
  <si>
    <t/>
  </si>
  <si>
    <t>ЗОШ №20</t>
  </si>
  <si>
    <t>Гімназія №5</t>
  </si>
  <si>
    <t>Засимович Надія Станіславівна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</si>
  <si>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>11 класу</t>
    </r>
  </si>
  <si>
    <t>Котик Наталія Іванівна</t>
  </si>
  <si>
    <t>Коваль Юлія Іванівна</t>
  </si>
  <si>
    <t>Гуменюк Марія Василівна</t>
  </si>
  <si>
    <t>Фабіянова Іванна Валентинівна</t>
  </si>
  <si>
    <t>Сарапіонова Наталія Анатоліївна</t>
  </si>
  <si>
    <t>Гімназія №3</t>
  </si>
  <si>
    <r>
      <t>за підсумками перевірки робіт учасників олімпіади учнів 9</t>
    </r>
    <r>
      <rPr>
        <b/>
        <sz val="14"/>
        <rFont val="Times New Roman"/>
        <family val="1"/>
        <charset val="204"/>
      </rPr>
      <t xml:space="preserve"> класу</t>
    </r>
  </si>
  <si>
    <t>Романюк Анжела Іванівна</t>
  </si>
  <si>
    <t>3 грудня 2022</t>
  </si>
  <si>
    <t>голови журі - Кушнір А.І.</t>
  </si>
  <si>
    <t>секретар журі - Турянська Н.Т.</t>
  </si>
  <si>
    <t>Наливайко Надія Степанівна</t>
  </si>
  <si>
    <t>Ткачук Андрій Іванович</t>
  </si>
  <si>
    <t>Горшовський Сергій Сергійович</t>
  </si>
  <si>
    <t>Гринюк Анастасія Іванівна</t>
  </si>
  <si>
    <t>Гудман Сильвія Маріель Аверіївна</t>
  </si>
  <si>
    <t>Шутак Яна Андріївна</t>
  </si>
  <si>
    <t xml:space="preserve">Грінка Владислав Віталійович </t>
  </si>
  <si>
    <t>Бужора Анна Степанівна</t>
  </si>
  <si>
    <t>Боштан Софія Олександрівна</t>
  </si>
  <si>
    <t xml:space="preserve">Кушнірюк Віталій Володимирович </t>
  </si>
  <si>
    <t>Корбут Микола Ігорович</t>
  </si>
  <si>
    <t>Середенко Іванна В`ячеславівна</t>
  </si>
  <si>
    <t> Фисюк Антон Юрійович</t>
  </si>
  <si>
    <t>Штим Вікторія Миколаївна</t>
  </si>
  <si>
    <t>Фронзей Назарій Романович</t>
  </si>
  <si>
    <t>Танєвський Богдан Костянтинович</t>
  </si>
  <si>
    <t>Лакуста Крістіна Олександрівна</t>
  </si>
  <si>
    <t>Григоряк Валерія Андріївна</t>
  </si>
  <si>
    <t>Булезюк Ангеліна Дмитрівна</t>
  </si>
  <si>
    <t>Вайциховська Анастасія Богданівна</t>
  </si>
  <si>
    <t>Воронка Антоніна Романівна</t>
  </si>
  <si>
    <t>Неделко Максим Денисович</t>
  </si>
  <si>
    <t>Мельничук Анастасія Дмитрівна</t>
  </si>
  <si>
    <t>Богайчук Ельвіра Володимирівна</t>
  </si>
  <si>
    <t>Москальова Аріна Романівна</t>
  </si>
  <si>
    <t>Венкіль Катерина Ігорівна</t>
  </si>
  <si>
    <t>Катаранчук Ванесса Дмитрівна</t>
  </si>
  <si>
    <t>Павлович Богдан Сергійович</t>
  </si>
  <si>
    <t>Берладин Яна Василівна</t>
  </si>
  <si>
    <t>Проскурняк Вадим Петрович</t>
  </si>
  <si>
    <t>Багатопрофільний ліцей №4</t>
  </si>
  <si>
    <t>Ліцей №5</t>
  </si>
  <si>
    <t>Ліцей №6</t>
  </si>
  <si>
    <t>Ліцей №7</t>
  </si>
  <si>
    <t>Ліцей №9</t>
  </si>
  <si>
    <t>Ліцей №10</t>
  </si>
  <si>
    <t>Ліцей №11</t>
  </si>
  <si>
    <t>Ліцей №17</t>
  </si>
  <si>
    <t>Ліцей №18</t>
  </si>
  <si>
    <t>Ліцей №19</t>
  </si>
  <si>
    <t>Коровійський ліцей</t>
  </si>
  <si>
    <t>ЗОШ№3</t>
  </si>
  <si>
    <t>Багатопрофільний ліцей для обдарованих дітей</t>
  </si>
  <si>
    <t xml:space="preserve">Стинська Інна Вікторівна </t>
  </si>
  <si>
    <t> Кушнір Алла Іванівна</t>
  </si>
  <si>
    <t>Боднарюк Оксана Тарасівна</t>
  </si>
  <si>
    <t>Чернявська Наталія Іванівна</t>
  </si>
  <si>
    <t>Паладій Наталія Валеріївна</t>
  </si>
  <si>
    <t>Фарбатюк Олена Сергіївна</t>
  </si>
  <si>
    <t>Павлюкович Оксана Сергіївна</t>
  </si>
  <si>
    <t>Пилипець Наталя Вікторівна</t>
  </si>
  <si>
    <t>Панчук Каріна Петрівна</t>
  </si>
  <si>
    <t>Мельник Неля Олегівна</t>
  </si>
  <si>
    <t>Турянська Н.Т.</t>
  </si>
  <si>
    <t>голова журі - Кушнір А.І.</t>
  </si>
  <si>
    <t>Кметь Анастасія Тарасівна</t>
  </si>
  <si>
    <t>Мінтенко Дмитро Ігорович</t>
  </si>
  <si>
    <t>Воловідник Максим Русланович</t>
  </si>
  <si>
    <t>Самойленко Єлизавета Ігорівна</t>
  </si>
  <si>
    <t>Гамаль Вікторія Андріївна</t>
  </si>
  <si>
    <t>Івасюк Дарина Юріївна</t>
  </si>
  <si>
    <t xml:space="preserve">Юзефович Софія Євгеніївна </t>
  </si>
  <si>
    <t>Олексюк Надія Федорівна</t>
  </si>
  <si>
    <t>Гринівський Олекса Тарасович</t>
  </si>
  <si>
    <t>Лупул Максим Сергійович</t>
  </si>
  <si>
    <t>Тащук Давид Сергійович</t>
  </si>
  <si>
    <t>Андрієць Оксана Миколаївна</t>
  </si>
  <si>
    <t>Шкробанець Марія Вікторівна</t>
  </si>
  <si>
    <t>Різун Костянтин Миколайович</t>
  </si>
  <si>
    <t>Воронюк Юлія Валентинівна</t>
  </si>
  <si>
    <t>Алексейчук Дмитро Сергійович</t>
  </si>
  <si>
    <t>Тодерян Василь Вікторович</t>
  </si>
  <si>
    <t>Солотвінський Дмитро Віталійович</t>
  </si>
  <si>
    <t>Цока Вікторія Олександрівна</t>
  </si>
  <si>
    <t>Гаїна Іван Віталійович</t>
  </si>
  <si>
    <t>Рачук Софія Станіславівна</t>
  </si>
  <si>
    <t>Ісарюк Назарій</t>
  </si>
  <si>
    <t>Георгіца Богдана Віталіївна</t>
  </si>
  <si>
    <t>Мостова Анна Вікторівна</t>
  </si>
  <si>
    <t>Соловйова Анна Іванівна</t>
  </si>
  <si>
    <t>Воробець Дар'я Петрівна</t>
  </si>
  <si>
    <t>Філь Ліна Антоліївна</t>
  </si>
  <si>
    <t>Авасілой Олексій Олександрович</t>
  </si>
  <si>
    <t>Ліцей №8</t>
  </si>
  <si>
    <t>Ліцей №14</t>
  </si>
  <si>
    <t>Ліцей №16</t>
  </si>
  <si>
    <t>Ліцей №21</t>
  </si>
  <si>
    <t>ЗОШ№4</t>
  </si>
  <si>
    <t>ЧВСЛ</t>
  </si>
  <si>
    <t>Буджак Тетяна Віталіївна</t>
  </si>
  <si>
    <t>Абрам'юк Галина Йосипівна</t>
  </si>
  <si>
    <t>Рюхтіна Юліана Василівна</t>
  </si>
  <si>
    <t>Перепада Валерія Олегівна</t>
  </si>
  <si>
    <t>Магас Анастасія Іллівна</t>
  </si>
  <si>
    <t>Білек Ірина Іванівна</t>
  </si>
  <si>
    <t>Засимович Богдан Сергійович</t>
  </si>
  <si>
    <t>Ходан Анастасія Андріївна</t>
  </si>
  <si>
    <t xml:space="preserve">Іванова Марія Сергіївна </t>
  </si>
  <si>
    <t>Ліснянська Софія Андріївна</t>
  </si>
  <si>
    <t>Краснійчук Юлія Миколаївна</t>
  </si>
  <si>
    <t>Сиротюк Владислав Володимирович</t>
  </si>
  <si>
    <t>Чебан Богдан Андрійович</t>
  </si>
  <si>
    <t xml:space="preserve">Тихомиров Павло Олександрович </t>
  </si>
  <si>
    <t>Савчук Софья Максимівна</t>
  </si>
  <si>
    <t>Гасюк Аліна Дмитрівна</t>
  </si>
  <si>
    <t>Базюк Марія Іванівна</t>
  </si>
  <si>
    <t>Павлович Діана Миколаївна</t>
  </si>
  <si>
    <t>Кушнір Олександра Олександрівна</t>
  </si>
  <si>
    <t>Юрійчук Ольга Романівна</t>
  </si>
  <si>
    <t xml:space="preserve">Лушпай Богдан Вікторович </t>
  </si>
  <si>
    <t>Тимчук Марко Олександрович</t>
  </si>
  <si>
    <t>Іонашку Еммануіл Русланович</t>
  </si>
  <si>
    <t>Карпюк Софія Сергіївна</t>
  </si>
  <si>
    <t>Українець Радислав Тарасович</t>
  </si>
  <si>
    <t>Мельничук Наталія Іванівна</t>
  </si>
  <si>
    <t>Мельничук Олеся Олександрівна</t>
  </si>
  <si>
    <t>Ліцей №13</t>
  </si>
  <si>
    <t>Ліцей №15</t>
  </si>
  <si>
    <t>ЗОШ№1</t>
  </si>
  <si>
    <t>Ліцей сфери послуг</t>
  </si>
  <si>
    <t>Училище №3</t>
  </si>
  <si>
    <t>Художнє училище №5</t>
  </si>
  <si>
    <t>Гриневич Оксана Анатоліївна</t>
  </si>
  <si>
    <t>Парпауц Літіція Юліанівна</t>
  </si>
  <si>
    <t>Житарюк Юлія Анатоліївнв</t>
  </si>
  <si>
    <t>Самборська Людмила Іванівна</t>
  </si>
  <si>
    <t>Кузьмічова Ірина Анатоліївна</t>
  </si>
  <si>
    <t xml:space="preserve">Шахов Костянтин Андрійович </t>
  </si>
  <si>
    <t>Кітар Анна-Марія Віталіївна</t>
  </si>
  <si>
    <t>Аміхалакіоає Юстін Юліанович</t>
  </si>
  <si>
    <t>Шахова Єлизавета Олексіївна</t>
  </si>
  <si>
    <t>Годованець Микита Олексійович</t>
  </si>
  <si>
    <t>Бернік Ріка Віталіївна</t>
  </si>
  <si>
    <t>Половик Ірина Володимирівна</t>
  </si>
  <si>
    <t>Кобеля Оксана Михайлівна</t>
  </si>
  <si>
    <t xml:space="preserve"> Романюк Надія Юріївна</t>
  </si>
  <si>
    <t>Сковронська Вікторія Юріївна</t>
  </si>
  <si>
    <t>Бурла Єлизавета Ігорівна</t>
  </si>
  <si>
    <t>Талашева Валерія Олегівна</t>
  </si>
  <si>
    <t>Солтич Вікторія Валентинівна</t>
  </si>
  <si>
    <t>Олексюк Андрій Романович</t>
  </si>
  <si>
    <t>Кулічевський Юрій Юрійович</t>
  </si>
  <si>
    <t>Обшанська Євгенія В'ячеславівна</t>
  </si>
  <si>
    <t>Кіндрачук Дарина Миколаївна</t>
  </si>
  <si>
    <t>Скаскевич Єлизавета Петрівна</t>
  </si>
  <si>
    <t>Костюк Юліана Валеріївна</t>
  </si>
  <si>
    <t>Зеленська Діана Русланівна</t>
  </si>
  <si>
    <t>Ліцей №12</t>
  </si>
  <si>
    <r>
      <t xml:space="preserve">Проаналізувавши результати завдань </t>
    </r>
    <r>
      <rPr>
        <b/>
        <sz val="14"/>
        <rFont val="Times New Roman"/>
        <family val="1"/>
        <charset val="204"/>
      </rPr>
      <t xml:space="preserve">31 </t>
    </r>
    <r>
      <rPr>
        <sz val="14"/>
        <rFont val="Times New Roman"/>
        <family val="1"/>
        <charset val="204"/>
      </rPr>
      <t xml:space="preserve"> учасників олімпіади, оцінило їх таким чином:</t>
    </r>
  </si>
  <si>
    <r>
      <t xml:space="preserve">Проаналізувавши результати завдань </t>
    </r>
    <r>
      <rPr>
        <b/>
        <sz val="14"/>
        <rFont val="Times New Roman"/>
        <family val="1"/>
        <charset val="204"/>
      </rPr>
      <t>28</t>
    </r>
    <r>
      <rPr>
        <sz val="14"/>
        <rFont val="Times New Roman"/>
        <family val="1"/>
        <charset val="204"/>
      </rPr>
      <t xml:space="preserve"> учасника олімпіади, оцінило їх таким чином:</t>
    </r>
  </si>
  <si>
    <r>
      <t>Проаналізувавши результати завдань</t>
    </r>
    <r>
      <rPr>
        <b/>
        <sz val="14"/>
        <rFont val="Times New Roman"/>
        <family val="1"/>
        <charset val="204"/>
      </rPr>
      <t xml:space="preserve">  25 </t>
    </r>
    <r>
      <rPr>
        <sz val="14"/>
        <rFont val="Times New Roman"/>
        <family val="1"/>
        <charset val="204"/>
      </rPr>
      <t xml:space="preserve"> учасників олімпіади, оцінило їх таким чином:</t>
    </r>
  </si>
  <si>
    <t>Проаналізувавши результати завдань 29 учасників олімпіади, оцінило їх таким чином:</t>
  </si>
  <si>
    <t>09-28</t>
  </si>
  <si>
    <t>09-27</t>
  </si>
  <si>
    <t>09-26</t>
  </si>
  <si>
    <t>09-25</t>
  </si>
  <si>
    <t>09-24</t>
  </si>
  <si>
    <t>09-23</t>
  </si>
  <si>
    <t>09-22</t>
  </si>
  <si>
    <t>09-21</t>
  </si>
  <si>
    <t>09-20</t>
  </si>
  <si>
    <t>09-19</t>
  </si>
  <si>
    <t>09-18</t>
  </si>
  <si>
    <t>09-17</t>
  </si>
  <si>
    <t>09-16</t>
  </si>
  <si>
    <t>09-15</t>
  </si>
  <si>
    <t>09-14</t>
  </si>
  <si>
    <t>09-13</t>
  </si>
  <si>
    <t>09-12</t>
  </si>
  <si>
    <t>09-11</t>
  </si>
  <si>
    <t>09-10</t>
  </si>
  <si>
    <t>09-09</t>
  </si>
  <si>
    <t>09-08</t>
  </si>
  <si>
    <t>09-07</t>
  </si>
  <si>
    <t>09-06</t>
  </si>
  <si>
    <t>09-05</t>
  </si>
  <si>
    <t>09-04</t>
  </si>
  <si>
    <t>09-03</t>
  </si>
  <si>
    <t>09-02</t>
  </si>
  <si>
    <t>09-01</t>
  </si>
  <si>
    <t>08-31</t>
  </si>
  <si>
    <t>08-30</t>
  </si>
  <si>
    <t>08-29</t>
  </si>
  <si>
    <t>08-28</t>
  </si>
  <si>
    <t>08-27</t>
  </si>
  <si>
    <t>08-26</t>
  </si>
  <si>
    <t>08-25</t>
  </si>
  <si>
    <t>08-24</t>
  </si>
  <si>
    <t>НВК "Лідер"</t>
  </si>
  <si>
    <t>08-23</t>
  </si>
  <si>
    <t>08-22</t>
  </si>
  <si>
    <t>08-21</t>
  </si>
  <si>
    <t>08-20</t>
  </si>
  <si>
    <t>08-18</t>
  </si>
  <si>
    <t>08-17</t>
  </si>
  <si>
    <t>08-16</t>
  </si>
  <si>
    <t>08-15</t>
  </si>
  <si>
    <t>08-14</t>
  </si>
  <si>
    <t>08-13</t>
  </si>
  <si>
    <t>08-12</t>
  </si>
  <si>
    <t>08-11</t>
  </si>
  <si>
    <t>08-10</t>
  </si>
  <si>
    <t>08-09</t>
  </si>
  <si>
    <t>08-08</t>
  </si>
  <si>
    <t>08-07</t>
  </si>
  <si>
    <t>08-06</t>
  </si>
  <si>
    <t>08-05</t>
  </si>
  <si>
    <t>08-04</t>
  </si>
  <si>
    <t>08-03</t>
  </si>
  <si>
    <t>08-02</t>
  </si>
  <si>
    <t>08-01</t>
  </si>
  <si>
    <t>Присняк Анастасія Леонідівна</t>
  </si>
  <si>
    <t>Ліцей №20</t>
  </si>
  <si>
    <t>08-19</t>
  </si>
  <si>
    <t>Зеленіна Яна Олександрівна</t>
  </si>
  <si>
    <t>10-25</t>
  </si>
  <si>
    <t>10-24</t>
  </si>
  <si>
    <t>10-23</t>
  </si>
  <si>
    <t>10-22</t>
  </si>
  <si>
    <t>10-21</t>
  </si>
  <si>
    <t>10-20</t>
  </si>
  <si>
    <t>10-19</t>
  </si>
  <si>
    <t>10-18</t>
  </si>
  <si>
    <t>10-17</t>
  </si>
  <si>
    <t>10-16</t>
  </si>
  <si>
    <t>10-15</t>
  </si>
  <si>
    <t>10-14</t>
  </si>
  <si>
    <t>10-13</t>
  </si>
  <si>
    <t>10-12</t>
  </si>
  <si>
    <t>10-11</t>
  </si>
  <si>
    <t>10-10</t>
  </si>
  <si>
    <t>10-08</t>
  </si>
  <si>
    <t>10-07</t>
  </si>
  <si>
    <t>10-06</t>
  </si>
  <si>
    <t>10-05</t>
  </si>
  <si>
    <t>10-04</t>
  </si>
  <si>
    <t>10-03</t>
  </si>
  <si>
    <t>10-02</t>
  </si>
  <si>
    <t>10-01</t>
  </si>
  <si>
    <t>Ніколюк Олег Ігорович</t>
  </si>
  <si>
    <t>10-09</t>
  </si>
  <si>
    <t>11-29</t>
  </si>
  <si>
    <t>11-28</t>
  </si>
  <si>
    <t>11-27</t>
  </si>
  <si>
    <t>11-26</t>
  </si>
  <si>
    <t>11-25</t>
  </si>
  <si>
    <t>11-24</t>
  </si>
  <si>
    <t>11-23</t>
  </si>
  <si>
    <t>11-22</t>
  </si>
  <si>
    <t>11-21</t>
  </si>
  <si>
    <t>11-20</t>
  </si>
  <si>
    <t>11-19</t>
  </si>
  <si>
    <t>11-18</t>
  </si>
  <si>
    <t>11-17</t>
  </si>
  <si>
    <t>11-16</t>
  </si>
  <si>
    <t>11-15</t>
  </si>
  <si>
    <t>11-14</t>
  </si>
  <si>
    <t>11-13</t>
  </si>
  <si>
    <t>11-12</t>
  </si>
  <si>
    <t>11-11</t>
  </si>
  <si>
    <t>11-10</t>
  </si>
  <si>
    <t>11-09</t>
  </si>
  <si>
    <t>11-08</t>
  </si>
  <si>
    <t>11-06</t>
  </si>
  <si>
    <t>11-05</t>
  </si>
  <si>
    <t>11-04</t>
  </si>
  <si>
    <t>11-03</t>
  </si>
  <si>
    <t>11-02</t>
  </si>
  <si>
    <t>11-01</t>
  </si>
  <si>
    <t>Заєць Марія Володимирівна</t>
  </si>
  <si>
    <t>11-07</t>
  </si>
  <si>
    <t>Руснак Т.М.</t>
  </si>
  <si>
    <t>Пелипець Н.В.</t>
  </si>
  <si>
    <t>Столярова О.О</t>
  </si>
  <si>
    <t>Барабанова М.Н.</t>
  </si>
  <si>
    <t>Котик Н.І.</t>
  </si>
  <si>
    <t>Фенюк Н.В.</t>
  </si>
  <si>
    <t>Дегтярьова Н.С.</t>
  </si>
  <si>
    <t xml:space="preserve">Харик О.М. </t>
  </si>
  <si>
    <t>Засимович Н.С.</t>
  </si>
  <si>
    <t>Тарбінська Т.В.</t>
  </si>
  <si>
    <t xml:space="preserve">                                      з  біології  в 2022/2023 н. р.  Чернівецької міської теріторіальної громади                        </t>
  </si>
  <si>
    <t>членів журі -   Фенюк Н.В., Дегтярьової Н.С., Харик О.М., Засимович Н.С., Тарбінської Т.В.</t>
  </si>
  <si>
    <t xml:space="preserve">                                      з  біології  в 2022/2023 н. р. Чернівецької міської теріторіальної громади                                   </t>
  </si>
  <si>
    <t>членів журі - Руснак Т.М., Пелипець Н.В., Столярової О.О, Барабанової М.Н., Котик Н.І.</t>
  </si>
  <si>
    <t xml:space="preserve">                                      з  біології  в 2022/2023 н. р.  Чернівецької міської теріторіальної громади                               </t>
  </si>
  <si>
    <t xml:space="preserve">                                      з  біології  в 2022/2023 н. р.  Чернівецької міської теріторіальної громади                                    </t>
  </si>
  <si>
    <t>Літвіненко С.Г.</t>
  </si>
  <si>
    <t>Капітанчцук Г.П.</t>
  </si>
  <si>
    <t>Романюк А.І.</t>
  </si>
  <si>
    <t>Яремійчук М.А.</t>
  </si>
  <si>
    <t>Міхеєва Г.В.</t>
  </si>
  <si>
    <t>членів журі - Міхеєвої Г.В., Літвіненко С.Г., Капітанчцук Г.П., Романюк А.І., Яремійчук М.А.</t>
  </si>
  <si>
    <t>Буджак Т.В</t>
  </si>
  <si>
    <t>Голубчик Т.В.</t>
  </si>
  <si>
    <t>Онуфрійчук О.В.</t>
  </si>
  <si>
    <t>Фарбатюк О.С.</t>
  </si>
  <si>
    <t>Боднарюк О.Т.</t>
  </si>
  <si>
    <t>Члени журі - Буджак Т.В., Голубчик Т.В., Онуфрійчук О.В., Фарбатюк О.С., Боднарюк О.Т.</t>
  </si>
  <si>
    <t>Прізвище, ім'я, по батькові вчителя</t>
  </si>
  <si>
    <t>Морарь Світлана Дмитрівна</t>
  </si>
  <si>
    <t>Столярова Ольга Олегівна</t>
  </si>
  <si>
    <t>Васильчук Віра Іллівна</t>
  </si>
  <si>
    <t>Гриців Ольга Мар’янівна</t>
  </si>
  <si>
    <t>Сандуляк Юлія Василівна</t>
  </si>
  <si>
    <t>Рибак Людмила Іванівна</t>
  </si>
  <si>
    <t>Тодерян Віоріка Олександрівна</t>
  </si>
  <si>
    <t>Мамієнко Валерія Олександрівна</t>
  </si>
  <si>
    <t>Лакуста Надія Іванівна</t>
  </si>
  <si>
    <t>Голубчик Тетяна Василівна</t>
  </si>
  <si>
    <t>Пилипець Наталія Вікторівна</t>
  </si>
  <si>
    <t>Онуфрійчук Олена Вікторівна</t>
  </si>
  <si>
    <t>Цемко Андріана Анджеївна</t>
  </si>
  <si>
    <t>Кривчанська Людмила Олександрівна</t>
  </si>
  <si>
    <t>Курик Катерина Віталіївна</t>
  </si>
  <si>
    <t>Міхєєва Ганна Василівна</t>
  </si>
  <si>
    <t>Житарюк Юлія Анатоліївна</t>
  </si>
  <si>
    <t>Нацюк Тетяна Василівна</t>
  </si>
  <si>
    <t>Николайчук Сергій Васильович</t>
  </si>
  <si>
    <t>Комерційне училище КНТУ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</si>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</sst>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rgb="FF20212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/>
    <xf numFmtId="0" fontId="2" fillId="0" borderId="0" xfId="0" applyFont="1" applyFill="1" applyBorder="1" applyAlignment="1">
      <alignment vertical="top" wrapText="1"/>
    </xf>
    <xf numFmtId="2" fontId="0" fillId="0" borderId="0" xfId="0" applyNumberFormat="1"/>
    <xf numFmtId="0" fontId="3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7" fillId="0" borderId="0" xfId="0" applyFont="1"/>
    <xf numFmtId="49" fontId="7" fillId="0" borderId="0" xfId="0" applyNumberFormat="1" applyFont="1"/>
    <xf numFmtId="0" fontId="7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1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9" fillId="0" borderId="3" xfId="0" applyNumberFormat="1" applyFont="1" applyBorder="1"/>
    <xf numFmtId="1" fontId="2" fillId="0" borderId="3" xfId="0" applyNumberFormat="1" applyFont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2" fontId="2" fillId="0" borderId="3" xfId="0" applyNumberFormat="1" applyFont="1" applyBorder="1"/>
    <xf numFmtId="0" fontId="7" fillId="0" borderId="0" xfId="0" applyFont="1" applyAlignment="1">
      <alignment horizontal="center"/>
    </xf>
    <xf numFmtId="0" fontId="0" fillId="0" borderId="0" xfId="0" applyNumberFormat="1"/>
    <xf numFmtId="49" fontId="0" fillId="0" borderId="0" xfId="0" applyNumberFormat="1" applyBorder="1"/>
    <xf numFmtId="1" fontId="2" fillId="0" borderId="0" xfId="0" applyNumberFormat="1" applyFont="1" applyFill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3" fillId="0" borderId="0" xfId="0" quotePrefix="1" applyFont="1"/>
    <xf numFmtId="0" fontId="9" fillId="0" borderId="3" xfId="0" applyFont="1" applyBorder="1"/>
    <xf numFmtId="2" fontId="9" fillId="0" borderId="3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7" fillId="0" borderId="0" xfId="0" applyNumberFormat="1" applyFont="1"/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7" fillId="0" borderId="0" xfId="0" applyFont="1" applyAlignment="1"/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1" fillId="3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10" xfId="0" applyFont="1" applyBorder="1"/>
    <xf numFmtId="0" fontId="9" fillId="0" borderId="8" xfId="0" applyFont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3" xfId="0" applyFont="1" applyFill="1" applyBorder="1" applyAlignment="1">
      <alignment horizontal="center" textRotation="90" wrapText="1"/>
    </xf>
    <xf numFmtId="0" fontId="6" fillId="0" borderId="3" xfId="0" applyNumberFormat="1" applyFont="1" applyFill="1" applyBorder="1" applyAlignment="1">
      <alignment horizontal="center" textRotation="90" wrapText="1"/>
    </xf>
    <xf numFmtId="49" fontId="6" fillId="0" borderId="3" xfId="0" applyNumberFormat="1" applyFont="1" applyFill="1" applyBorder="1" applyAlignment="1">
      <alignment horizontal="center" textRotation="90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3" xfId="0" applyFont="1" applyFill="1" applyBorder="1" applyAlignment="1">
      <alignment horizontal="left" textRotation="90" wrapText="1"/>
    </xf>
    <xf numFmtId="0" fontId="6" fillId="0" borderId="3" xfId="0" applyFont="1" applyFill="1" applyBorder="1" applyAlignment="1">
      <alignment horizontal="left" textRotation="90"/>
    </xf>
    <xf numFmtId="0" fontId="6" fillId="2" borderId="3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3" xfId="0" applyFont="1" applyFill="1" applyBorder="1" applyAlignment="1">
      <alignment horizontal="left" textRotation="90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textRotation="90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5" zoomScale="75" zoomScaleNormal="75" workbookViewId="0">
      <selection activeCell="N29" sqref="N29"/>
    </sheetView>
  </sheetViews>
  <sheetFormatPr defaultRowHeight="12.75" x14ac:dyDescent="0.2"/>
  <cols>
    <col min="1" max="1" width="5.140625" customWidth="1"/>
    <col min="2" max="2" width="47" customWidth="1"/>
    <col min="3" max="3" width="24.42578125" customWidth="1"/>
    <col min="4" max="4" width="9.140625" style="1" customWidth="1"/>
    <col min="6" max="6" width="9.85546875" bestFit="1" customWidth="1"/>
    <col min="7" max="7" width="11.140625" style="39" customWidth="1"/>
    <col min="8" max="8" width="9.140625" style="1" customWidth="1"/>
    <col min="11" max="12" width="9.140625" customWidth="1"/>
    <col min="13" max="13" width="9.140625" style="22" customWidth="1"/>
    <col min="14" max="14" width="51.85546875" customWidth="1"/>
  </cols>
  <sheetData>
    <row r="1" spans="1:14" s="19" customFormat="1" ht="18.75" x14ac:dyDescent="0.3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4" s="19" customFormat="1" ht="18.75" x14ac:dyDescent="0.3">
      <c r="A2" s="102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4" s="19" customFormat="1" ht="18.75" x14ac:dyDescent="0.3">
      <c r="A3" s="102" t="s">
        <v>365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4" s="19" customFormat="1" ht="18.75" x14ac:dyDescent="0.3">
      <c r="A4" s="103" t="s">
        <v>67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4" s="19" customFormat="1" ht="18.75" x14ac:dyDescent="0.3">
      <c r="A5" s="103" t="s">
        <v>76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4" s="19" customFormat="1" ht="18.75" x14ac:dyDescent="0.3">
      <c r="A6" s="104" t="s">
        <v>36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M6" s="57"/>
    </row>
    <row r="7" spans="1:14" s="19" customFormat="1" ht="18.75" x14ac:dyDescent="0.3">
      <c r="A7" s="104" t="s">
        <v>133</v>
      </c>
      <c r="B7" s="104"/>
      <c r="C7" s="104"/>
      <c r="D7" s="104"/>
      <c r="E7" s="104"/>
      <c r="F7" s="104"/>
      <c r="G7" s="104"/>
      <c r="H7" s="104"/>
      <c r="M7" s="57"/>
    </row>
    <row r="8" spans="1:14" s="19" customFormat="1" ht="18.75" x14ac:dyDescent="0.3">
      <c r="A8" s="104" t="s">
        <v>78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4" s="19" customFormat="1" ht="18.75" x14ac:dyDescent="0.3">
      <c r="A9" s="104" t="s">
        <v>377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4" s="19" customFormat="1" ht="18.75" x14ac:dyDescent="0.3">
      <c r="D10" s="20"/>
      <c r="G10" s="47"/>
      <c r="H10" s="20"/>
      <c r="M10" s="57"/>
    </row>
    <row r="11" spans="1:14" s="19" customFormat="1" ht="18.75" x14ac:dyDescent="0.3">
      <c r="A11" s="104" t="s">
        <v>230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14" s="19" customFormat="1" ht="18.75" x14ac:dyDescent="0.3">
      <c r="D12" s="20"/>
      <c r="G12" s="47"/>
      <c r="H12" s="20"/>
      <c r="M12" s="57"/>
    </row>
    <row r="13" spans="1:14" s="4" customFormat="1" ht="12.75" customHeight="1" x14ac:dyDescent="0.25">
      <c r="A13" s="89" t="s">
        <v>35</v>
      </c>
      <c r="B13" s="89" t="s">
        <v>34</v>
      </c>
      <c r="C13" s="97" t="s">
        <v>33</v>
      </c>
      <c r="D13" s="99" t="s">
        <v>32</v>
      </c>
      <c r="E13" s="97" t="s">
        <v>31</v>
      </c>
      <c r="F13" s="97" t="s">
        <v>30</v>
      </c>
      <c r="G13" s="98" t="s">
        <v>29</v>
      </c>
      <c r="H13" s="99" t="s">
        <v>28</v>
      </c>
      <c r="I13" s="105" t="s">
        <v>27</v>
      </c>
      <c r="J13" s="107" t="s">
        <v>26</v>
      </c>
      <c r="K13" s="97" t="s">
        <v>25</v>
      </c>
      <c r="L13" s="97" t="s">
        <v>24</v>
      </c>
      <c r="M13" s="89" t="s">
        <v>23</v>
      </c>
      <c r="N13" s="100"/>
    </row>
    <row r="14" spans="1:14" s="4" customFormat="1" ht="12.75" customHeight="1" x14ac:dyDescent="0.25">
      <c r="A14" s="89"/>
      <c r="B14" s="89"/>
      <c r="C14" s="97"/>
      <c r="D14" s="99"/>
      <c r="E14" s="97"/>
      <c r="F14" s="97"/>
      <c r="G14" s="98"/>
      <c r="H14" s="99"/>
      <c r="I14" s="106"/>
      <c r="J14" s="107"/>
      <c r="K14" s="97"/>
      <c r="L14" s="97"/>
      <c r="M14" s="89"/>
      <c r="N14" s="101"/>
    </row>
    <row r="15" spans="1:14" s="4" customFormat="1" ht="48" customHeight="1" thickBot="1" x14ac:dyDescent="0.3">
      <c r="A15" s="89"/>
      <c r="B15" s="89"/>
      <c r="C15" s="97"/>
      <c r="D15" s="99"/>
      <c r="E15" s="97"/>
      <c r="F15" s="97"/>
      <c r="G15" s="98"/>
      <c r="H15" s="99"/>
      <c r="I15" s="106"/>
      <c r="J15" s="107"/>
      <c r="K15" s="97"/>
      <c r="L15" s="97"/>
      <c r="M15" s="89"/>
      <c r="N15" s="101"/>
    </row>
    <row r="16" spans="1:14" s="7" customFormat="1" ht="15.75" customHeight="1" thickBot="1" x14ac:dyDescent="0.3">
      <c r="A16" s="34">
        <v>1</v>
      </c>
      <c r="B16" s="69" t="s">
        <v>214</v>
      </c>
      <c r="C16" s="88" t="s">
        <v>226</v>
      </c>
      <c r="D16" s="12" t="s">
        <v>341</v>
      </c>
      <c r="E16" s="11">
        <v>9</v>
      </c>
      <c r="F16" s="11">
        <v>9.4</v>
      </c>
      <c r="G16" s="11">
        <v>7</v>
      </c>
      <c r="H16" s="11">
        <v>10</v>
      </c>
      <c r="I16" s="11">
        <v>8.5</v>
      </c>
      <c r="J16" s="10">
        <v>43.9</v>
      </c>
      <c r="K16" s="29"/>
      <c r="L16" s="8"/>
      <c r="M16" s="34" t="s">
        <v>399</v>
      </c>
      <c r="N16" s="79" t="s">
        <v>394</v>
      </c>
    </row>
    <row r="17" spans="1:15" s="7" customFormat="1" ht="15.75" customHeight="1" thickBot="1" x14ac:dyDescent="0.3">
      <c r="A17" s="34">
        <v>2</v>
      </c>
      <c r="B17" s="61" t="s">
        <v>222</v>
      </c>
      <c r="C17" s="61" t="s">
        <v>121</v>
      </c>
      <c r="D17" s="12" t="s">
        <v>337</v>
      </c>
      <c r="E17" s="11">
        <v>10</v>
      </c>
      <c r="F17" s="11">
        <v>9.4</v>
      </c>
      <c r="G17" s="11">
        <v>5</v>
      </c>
      <c r="H17" s="11">
        <v>10</v>
      </c>
      <c r="I17" s="11">
        <v>0</v>
      </c>
      <c r="J17" s="10">
        <v>34.4</v>
      </c>
      <c r="K17" s="29"/>
      <c r="L17" s="8"/>
      <c r="M17" s="34" t="s">
        <v>399</v>
      </c>
      <c r="N17" s="87" t="s">
        <v>397</v>
      </c>
    </row>
    <row r="18" spans="1:15" s="7" customFormat="1" ht="14.25" customHeight="1" thickBot="1" x14ac:dyDescent="0.3">
      <c r="A18" s="34">
        <v>3</v>
      </c>
      <c r="B18" s="62" t="s">
        <v>210</v>
      </c>
      <c r="C18" s="66" t="s">
        <v>115</v>
      </c>
      <c r="D18" s="12" t="s">
        <v>345</v>
      </c>
      <c r="E18" s="11">
        <v>7</v>
      </c>
      <c r="F18" s="11">
        <v>7.2</v>
      </c>
      <c r="G18" s="11">
        <v>6.5</v>
      </c>
      <c r="H18" s="11">
        <v>4</v>
      </c>
      <c r="I18" s="11">
        <v>3.5</v>
      </c>
      <c r="J18" s="10">
        <v>28.2</v>
      </c>
      <c r="K18" s="29"/>
      <c r="L18" s="8"/>
      <c r="M18" s="34" t="s">
        <v>400</v>
      </c>
      <c r="N18" s="79" t="s">
        <v>9</v>
      </c>
    </row>
    <row r="19" spans="1:15" s="7" customFormat="1" ht="15.75" customHeight="1" thickBot="1" x14ac:dyDescent="0.3">
      <c r="A19" s="34">
        <v>4</v>
      </c>
      <c r="B19" s="62" t="s">
        <v>213</v>
      </c>
      <c r="C19" s="66" t="s">
        <v>115</v>
      </c>
      <c r="D19" s="12" t="s">
        <v>327</v>
      </c>
      <c r="E19" s="11">
        <v>7</v>
      </c>
      <c r="F19" s="11">
        <v>7</v>
      </c>
      <c r="G19" s="11">
        <v>7</v>
      </c>
      <c r="H19" s="11">
        <v>2.4</v>
      </c>
      <c r="I19" s="11">
        <v>3.5</v>
      </c>
      <c r="J19" s="10">
        <v>26.9</v>
      </c>
      <c r="K19" s="29"/>
      <c r="L19" s="8"/>
      <c r="M19" s="34" t="s">
        <v>400</v>
      </c>
      <c r="N19" s="79" t="s">
        <v>9</v>
      </c>
    </row>
    <row r="20" spans="1:15" s="7" customFormat="1" ht="15.75" customHeight="1" thickBot="1" x14ac:dyDescent="0.3">
      <c r="A20" s="34">
        <v>5</v>
      </c>
      <c r="B20" s="62" t="s">
        <v>211</v>
      </c>
      <c r="C20" s="66" t="s">
        <v>115</v>
      </c>
      <c r="D20" s="12" t="s">
        <v>336</v>
      </c>
      <c r="E20" s="11">
        <v>4</v>
      </c>
      <c r="F20" s="11">
        <v>8.1999999999999993</v>
      </c>
      <c r="G20" s="11">
        <v>6.5</v>
      </c>
      <c r="H20" s="11">
        <v>3.8</v>
      </c>
      <c r="I20" s="11">
        <v>4</v>
      </c>
      <c r="J20" s="10">
        <v>26.5</v>
      </c>
      <c r="K20" s="29"/>
      <c r="L20" s="8"/>
      <c r="M20" s="34" t="s">
        <v>400</v>
      </c>
      <c r="N20" s="79" t="s">
        <v>9</v>
      </c>
    </row>
    <row r="21" spans="1:15" s="7" customFormat="1" ht="15.75" customHeight="1" thickBot="1" x14ac:dyDescent="0.3">
      <c r="A21" s="34">
        <v>6</v>
      </c>
      <c r="B21" s="62" t="s">
        <v>215</v>
      </c>
      <c r="C21" s="66" t="s">
        <v>196</v>
      </c>
      <c r="D21" s="12" t="s">
        <v>334</v>
      </c>
      <c r="E21" s="11">
        <v>6</v>
      </c>
      <c r="F21" s="11">
        <v>9</v>
      </c>
      <c r="G21" s="11">
        <v>6.5</v>
      </c>
      <c r="H21" s="11">
        <v>2.1</v>
      </c>
      <c r="I21" s="11">
        <v>2.25</v>
      </c>
      <c r="J21" s="10">
        <v>25.85</v>
      </c>
      <c r="K21" s="29"/>
      <c r="L21" s="8"/>
      <c r="M21" s="34" t="s">
        <v>400</v>
      </c>
      <c r="N21" s="79" t="s">
        <v>60</v>
      </c>
    </row>
    <row r="22" spans="1:15" s="7" customFormat="1" ht="15.75" customHeight="1" thickBot="1" x14ac:dyDescent="0.3">
      <c r="A22" s="34">
        <v>7</v>
      </c>
      <c r="B22" s="62" t="s">
        <v>55</v>
      </c>
      <c r="C22" s="66" t="s">
        <v>116</v>
      </c>
      <c r="D22" s="12" t="s">
        <v>344</v>
      </c>
      <c r="E22" s="11">
        <v>6</v>
      </c>
      <c r="F22" s="11">
        <v>6.8</v>
      </c>
      <c r="G22" s="11">
        <v>3.5</v>
      </c>
      <c r="H22" s="42">
        <v>2.1</v>
      </c>
      <c r="I22" s="11">
        <v>6.5</v>
      </c>
      <c r="J22" s="10">
        <v>24.9</v>
      </c>
      <c r="K22" s="29"/>
      <c r="L22" s="8"/>
      <c r="M22" s="34" t="s">
        <v>400</v>
      </c>
      <c r="N22" s="79" t="s">
        <v>18</v>
      </c>
    </row>
    <row r="23" spans="1:15" s="7" customFormat="1" ht="15.75" customHeight="1" thickBot="1" x14ac:dyDescent="0.3">
      <c r="A23" s="34">
        <v>8</v>
      </c>
      <c r="B23" s="62" t="s">
        <v>209</v>
      </c>
      <c r="C23" s="67" t="s">
        <v>112</v>
      </c>
      <c r="D23" s="12" t="s">
        <v>323</v>
      </c>
      <c r="E23" s="11">
        <v>4.5</v>
      </c>
      <c r="F23" s="11">
        <v>8.8000000000000007</v>
      </c>
      <c r="G23" s="11">
        <v>6</v>
      </c>
      <c r="H23" s="11">
        <v>0.6</v>
      </c>
      <c r="I23" s="11">
        <v>3.75</v>
      </c>
      <c r="J23" s="10">
        <v>23.65</v>
      </c>
      <c r="K23" s="29"/>
      <c r="L23" s="8"/>
      <c r="M23" s="34" t="s">
        <v>401</v>
      </c>
      <c r="N23" s="79" t="s">
        <v>381</v>
      </c>
    </row>
    <row r="24" spans="1:15" s="7" customFormat="1" ht="15.75" customHeight="1" thickBot="1" x14ac:dyDescent="0.3">
      <c r="A24" s="34">
        <v>9</v>
      </c>
      <c r="B24" s="62" t="s">
        <v>56</v>
      </c>
      <c r="C24" s="66" t="s">
        <v>115</v>
      </c>
      <c r="D24" s="12" t="s">
        <v>326</v>
      </c>
      <c r="E24" s="11">
        <v>6.5</v>
      </c>
      <c r="F24" s="11">
        <v>7.6</v>
      </c>
      <c r="G24" s="11">
        <v>4</v>
      </c>
      <c r="H24" s="11">
        <v>1.8</v>
      </c>
      <c r="I24" s="11">
        <v>3.75</v>
      </c>
      <c r="J24" s="10">
        <v>23.65</v>
      </c>
      <c r="K24" s="29"/>
      <c r="L24" s="8"/>
      <c r="M24" s="34" t="s">
        <v>401</v>
      </c>
      <c r="N24" s="79" t="s">
        <v>9</v>
      </c>
    </row>
    <row r="25" spans="1:15" s="7" customFormat="1" ht="18" customHeight="1" thickBot="1" x14ac:dyDescent="0.3">
      <c r="A25" s="34">
        <v>10</v>
      </c>
      <c r="B25" s="61" t="s">
        <v>205</v>
      </c>
      <c r="C25" s="67" t="s">
        <v>14</v>
      </c>
      <c r="D25" s="12" t="s">
        <v>328</v>
      </c>
      <c r="E25" s="11">
        <v>4</v>
      </c>
      <c r="F25" s="11">
        <v>6.2</v>
      </c>
      <c r="G25" s="11">
        <v>5.5</v>
      </c>
      <c r="H25" s="11">
        <v>3.9</v>
      </c>
      <c r="I25" s="11">
        <v>4</v>
      </c>
      <c r="J25" s="10">
        <v>23.6</v>
      </c>
      <c r="K25" s="29"/>
      <c r="L25" s="8"/>
      <c r="M25" s="34" t="s">
        <v>401</v>
      </c>
      <c r="N25" s="79" t="s">
        <v>392</v>
      </c>
    </row>
    <row r="26" spans="1:15" s="7" customFormat="1" ht="15.75" customHeight="1" thickBot="1" x14ac:dyDescent="0.3">
      <c r="A26" s="34">
        <v>11</v>
      </c>
      <c r="B26" s="62" t="s">
        <v>53</v>
      </c>
      <c r="C26" s="66" t="s">
        <v>120</v>
      </c>
      <c r="D26" s="12" t="s">
        <v>333</v>
      </c>
      <c r="E26" s="11">
        <v>7</v>
      </c>
      <c r="F26" s="11">
        <v>5.8</v>
      </c>
      <c r="G26" s="11">
        <v>7</v>
      </c>
      <c r="H26" s="11">
        <v>1.8</v>
      </c>
      <c r="I26" s="11">
        <v>2</v>
      </c>
      <c r="J26" s="10">
        <v>23.6</v>
      </c>
      <c r="K26" s="29"/>
      <c r="L26" s="8"/>
      <c r="M26" s="34" t="s">
        <v>401</v>
      </c>
      <c r="N26" s="79" t="s">
        <v>52</v>
      </c>
    </row>
    <row r="27" spans="1:15" s="7" customFormat="1" ht="15.75" customHeight="1" thickBot="1" x14ac:dyDescent="0.3">
      <c r="A27" s="34">
        <v>12</v>
      </c>
      <c r="B27" s="62" t="s">
        <v>212</v>
      </c>
      <c r="C27" s="66" t="s">
        <v>115</v>
      </c>
      <c r="D27" s="12" t="s">
        <v>346</v>
      </c>
      <c r="E27" s="11">
        <v>4.5</v>
      </c>
      <c r="F27" s="11">
        <v>5.8</v>
      </c>
      <c r="G27" s="11">
        <v>6.5</v>
      </c>
      <c r="H27" s="11">
        <v>0.9</v>
      </c>
      <c r="I27" s="11">
        <v>5.5</v>
      </c>
      <c r="J27" s="10">
        <v>23.2</v>
      </c>
      <c r="K27" s="29"/>
      <c r="L27" s="8"/>
      <c r="M27" s="34" t="s">
        <v>401</v>
      </c>
      <c r="N27" s="79" t="s">
        <v>9</v>
      </c>
    </row>
    <row r="28" spans="1:15" s="7" customFormat="1" ht="15.75" customHeight="1" thickBot="1" x14ac:dyDescent="0.3">
      <c r="A28" s="34">
        <v>13</v>
      </c>
      <c r="B28" s="62" t="s">
        <v>217</v>
      </c>
      <c r="C28" s="66" t="s">
        <v>11</v>
      </c>
      <c r="D28" s="12" t="s">
        <v>335</v>
      </c>
      <c r="E28" s="11">
        <v>6</v>
      </c>
      <c r="F28" s="11">
        <v>7.4</v>
      </c>
      <c r="G28" s="11">
        <v>8.5</v>
      </c>
      <c r="H28" s="11">
        <v>0.6</v>
      </c>
      <c r="I28" s="11">
        <v>0</v>
      </c>
      <c r="J28" s="10">
        <v>22.5</v>
      </c>
      <c r="K28" s="29"/>
      <c r="L28" s="8"/>
      <c r="M28" s="34" t="s">
        <v>401</v>
      </c>
      <c r="N28" s="79" t="s">
        <v>128</v>
      </c>
    </row>
    <row r="29" spans="1:15" s="7" customFormat="1" ht="15.75" customHeight="1" thickBot="1" x14ac:dyDescent="0.3">
      <c r="A29" s="34">
        <v>14</v>
      </c>
      <c r="B29" s="62" t="s">
        <v>348</v>
      </c>
      <c r="C29" s="66" t="s">
        <v>291</v>
      </c>
      <c r="D29" s="12" t="s">
        <v>349</v>
      </c>
      <c r="E29" s="11">
        <v>5.5</v>
      </c>
      <c r="F29" s="11">
        <v>6</v>
      </c>
      <c r="G29" s="11">
        <v>5</v>
      </c>
      <c r="H29" s="11">
        <v>2.7</v>
      </c>
      <c r="I29" s="11">
        <v>1.25</v>
      </c>
      <c r="J29" s="10">
        <v>20.45</v>
      </c>
      <c r="K29" s="29"/>
      <c r="L29" s="8"/>
      <c r="M29" s="34" t="s">
        <v>401</v>
      </c>
      <c r="N29" s="79" t="s">
        <v>75</v>
      </c>
    </row>
    <row r="30" spans="1:15" s="7" customFormat="1" ht="15.75" customHeight="1" thickBot="1" x14ac:dyDescent="0.3">
      <c r="A30" s="34">
        <v>15</v>
      </c>
      <c r="B30" s="61" t="s">
        <v>207</v>
      </c>
      <c r="C30" s="67" t="s">
        <v>14</v>
      </c>
      <c r="D30" s="12" t="s">
        <v>340</v>
      </c>
      <c r="E30" s="11">
        <v>5</v>
      </c>
      <c r="F30" s="11">
        <v>6.2</v>
      </c>
      <c r="G30" s="11">
        <v>5</v>
      </c>
      <c r="H30" s="11">
        <v>0.8</v>
      </c>
      <c r="I30" s="11">
        <v>3</v>
      </c>
      <c r="J30" s="10">
        <v>20</v>
      </c>
      <c r="K30" s="29"/>
      <c r="L30" s="8"/>
      <c r="M30" s="34" t="s">
        <v>401</v>
      </c>
      <c r="N30" s="79" t="s">
        <v>393</v>
      </c>
    </row>
    <row r="31" spans="1:15" s="7" customFormat="1" ht="15.75" customHeight="1" thickBot="1" x14ac:dyDescent="0.3">
      <c r="A31" s="34">
        <v>16</v>
      </c>
      <c r="B31" s="61" t="s">
        <v>50</v>
      </c>
      <c r="C31" s="66" t="s">
        <v>14</v>
      </c>
      <c r="D31" s="12" t="s">
        <v>338</v>
      </c>
      <c r="E31" s="11">
        <v>4.5</v>
      </c>
      <c r="F31" s="11">
        <v>6.4</v>
      </c>
      <c r="G31" s="11">
        <v>6</v>
      </c>
      <c r="H31" s="11">
        <v>2.1</v>
      </c>
      <c r="I31" s="11">
        <v>0.5</v>
      </c>
      <c r="J31" s="10">
        <v>19.5</v>
      </c>
      <c r="K31" s="29"/>
      <c r="L31" s="8"/>
      <c r="M31" s="34"/>
      <c r="N31" s="79" t="s">
        <v>393</v>
      </c>
    </row>
    <row r="32" spans="1:15" s="7" customFormat="1" ht="15.75" customHeight="1" thickBot="1" x14ac:dyDescent="0.3">
      <c r="A32" s="34">
        <v>17</v>
      </c>
      <c r="B32" s="62" t="s">
        <v>216</v>
      </c>
      <c r="C32" s="66" t="s">
        <v>197</v>
      </c>
      <c r="D32" s="12" t="s">
        <v>330</v>
      </c>
      <c r="E32" s="11">
        <v>2</v>
      </c>
      <c r="F32" s="11">
        <v>8.1999999999999993</v>
      </c>
      <c r="G32" s="11">
        <v>7.5</v>
      </c>
      <c r="H32" s="11">
        <v>0.6</v>
      </c>
      <c r="I32" s="11">
        <v>1</v>
      </c>
      <c r="J32" s="10">
        <v>19.3</v>
      </c>
      <c r="K32" s="29"/>
      <c r="L32" s="8"/>
      <c r="M32" s="34"/>
      <c r="N32" s="79" t="s">
        <v>395</v>
      </c>
      <c r="O32" s="43" t="s">
        <v>63</v>
      </c>
    </row>
    <row r="33" spans="1:15" s="7" customFormat="1" ht="15.75" customHeight="1" thickBot="1" x14ac:dyDescent="0.3">
      <c r="A33" s="34">
        <v>18</v>
      </c>
      <c r="B33" s="62" t="s">
        <v>223</v>
      </c>
      <c r="C33" s="67" t="s">
        <v>198</v>
      </c>
      <c r="D33" s="12" t="s">
        <v>339</v>
      </c>
      <c r="E33" s="11">
        <v>5</v>
      </c>
      <c r="F33" s="11">
        <v>5.6</v>
      </c>
      <c r="G33" s="11">
        <v>6.5</v>
      </c>
      <c r="H33" s="42">
        <v>1</v>
      </c>
      <c r="I33" s="11">
        <v>0.25</v>
      </c>
      <c r="J33" s="10">
        <v>18.350000000000001</v>
      </c>
      <c r="K33" s="29"/>
      <c r="L33" s="8"/>
      <c r="M33" s="34"/>
      <c r="N33" s="79" t="s">
        <v>6</v>
      </c>
      <c r="O33" s="43"/>
    </row>
    <row r="34" spans="1:15" s="7" customFormat="1" ht="15.75" customHeight="1" thickBot="1" x14ac:dyDescent="0.3">
      <c r="A34" s="34">
        <v>19</v>
      </c>
      <c r="B34" s="62" t="s">
        <v>221</v>
      </c>
      <c r="C34" s="66" t="s">
        <v>21</v>
      </c>
      <c r="D34" s="12" t="s">
        <v>324</v>
      </c>
      <c r="E34" s="11">
        <v>4.5</v>
      </c>
      <c r="F34" s="11">
        <v>7.2</v>
      </c>
      <c r="G34" s="11">
        <v>4.5</v>
      </c>
      <c r="H34" s="11">
        <v>1.2</v>
      </c>
      <c r="I34" s="11">
        <v>0.5</v>
      </c>
      <c r="J34" s="10">
        <v>17.899999999999999</v>
      </c>
      <c r="K34" s="29"/>
      <c r="L34" s="8"/>
      <c r="M34" s="34"/>
      <c r="N34" s="79" t="s">
        <v>20</v>
      </c>
      <c r="O34" s="43"/>
    </row>
    <row r="35" spans="1:15" s="7" customFormat="1" ht="15.75" customHeight="1" thickBot="1" x14ac:dyDescent="0.3">
      <c r="A35" s="34">
        <v>20</v>
      </c>
      <c r="B35" s="62" t="s">
        <v>208</v>
      </c>
      <c r="C35" s="67" t="s">
        <v>111</v>
      </c>
      <c r="D35" s="12" t="s">
        <v>322</v>
      </c>
      <c r="E35" s="11">
        <v>4</v>
      </c>
      <c r="F35" s="11">
        <v>5</v>
      </c>
      <c r="G35" s="11">
        <v>6</v>
      </c>
      <c r="H35" s="11">
        <v>0</v>
      </c>
      <c r="I35" s="11">
        <v>2.75</v>
      </c>
      <c r="J35" s="10">
        <v>17.75</v>
      </c>
      <c r="K35" s="29"/>
      <c r="L35" s="8"/>
      <c r="M35" s="34"/>
      <c r="N35" s="79" t="s">
        <v>40</v>
      </c>
      <c r="O35" s="43"/>
    </row>
    <row r="36" spans="1:15" s="7" customFormat="1" ht="15.75" customHeight="1" thickBot="1" x14ac:dyDescent="0.3">
      <c r="A36" s="34">
        <v>21</v>
      </c>
      <c r="B36" s="62" t="s">
        <v>46</v>
      </c>
      <c r="C36" s="66" t="s">
        <v>45</v>
      </c>
      <c r="D36" s="12" t="s">
        <v>321</v>
      </c>
      <c r="E36" s="11">
        <v>3.5</v>
      </c>
      <c r="F36" s="11">
        <v>6.4</v>
      </c>
      <c r="G36" s="11">
        <v>7</v>
      </c>
      <c r="H36" s="11">
        <v>0</v>
      </c>
      <c r="I36" s="11">
        <v>0.5</v>
      </c>
      <c r="J36" s="10">
        <v>17.399999999999999</v>
      </c>
      <c r="K36" s="29"/>
      <c r="L36" s="8"/>
      <c r="M36" s="34"/>
      <c r="N36" s="79" t="s">
        <v>130</v>
      </c>
      <c r="O36" s="43"/>
    </row>
    <row r="37" spans="1:15" s="7" customFormat="1" ht="15.75" customHeight="1" thickBot="1" x14ac:dyDescent="0.3">
      <c r="A37" s="34">
        <v>22</v>
      </c>
      <c r="B37" s="62" t="s">
        <v>220</v>
      </c>
      <c r="C37" s="66" t="s">
        <v>44</v>
      </c>
      <c r="D37" s="12" t="s">
        <v>329</v>
      </c>
      <c r="E37" s="45">
        <v>3</v>
      </c>
      <c r="F37" s="45">
        <v>6.4</v>
      </c>
      <c r="G37" s="45">
        <v>6</v>
      </c>
      <c r="H37" s="46">
        <v>0.6</v>
      </c>
      <c r="I37" s="45">
        <v>1</v>
      </c>
      <c r="J37" s="10">
        <v>17</v>
      </c>
      <c r="K37" s="29"/>
      <c r="L37" s="44"/>
      <c r="M37" s="86"/>
      <c r="N37" s="79" t="s">
        <v>10</v>
      </c>
      <c r="O37" s="43"/>
    </row>
    <row r="38" spans="1:15" s="7" customFormat="1" ht="15.75" customHeight="1" thickBot="1" x14ac:dyDescent="0.3">
      <c r="A38" s="34">
        <v>23</v>
      </c>
      <c r="B38" s="62" t="s">
        <v>218</v>
      </c>
      <c r="C38" s="66" t="s">
        <v>51</v>
      </c>
      <c r="D38" s="12" t="s">
        <v>343</v>
      </c>
      <c r="E38" s="11">
        <v>4</v>
      </c>
      <c r="F38" s="11">
        <v>5.2</v>
      </c>
      <c r="G38" s="11">
        <v>5</v>
      </c>
      <c r="H38" s="11">
        <v>1.2</v>
      </c>
      <c r="I38" s="11">
        <v>1.5</v>
      </c>
      <c r="J38" s="10">
        <v>16.899999999999999</v>
      </c>
      <c r="K38" s="29"/>
      <c r="L38" s="8"/>
      <c r="M38" s="34"/>
      <c r="N38" s="79" t="s">
        <v>5</v>
      </c>
      <c r="O38" s="43"/>
    </row>
    <row r="39" spans="1:15" s="7" customFormat="1" ht="15.75" customHeight="1" thickBot="1" x14ac:dyDescent="0.3">
      <c r="A39" s="34">
        <v>24</v>
      </c>
      <c r="B39" s="62" t="s">
        <v>224</v>
      </c>
      <c r="C39" s="67" t="s">
        <v>199</v>
      </c>
      <c r="D39" s="12" t="s">
        <v>331</v>
      </c>
      <c r="E39" s="11">
        <v>3</v>
      </c>
      <c r="F39" s="11">
        <v>5.2</v>
      </c>
      <c r="G39" s="11">
        <v>7.5</v>
      </c>
      <c r="H39" s="42">
        <v>0</v>
      </c>
      <c r="I39" s="11">
        <v>1</v>
      </c>
      <c r="J39" s="10">
        <v>16.7</v>
      </c>
      <c r="K39" s="29"/>
      <c r="L39" s="8"/>
      <c r="M39" s="34"/>
      <c r="N39" s="79" t="s">
        <v>3</v>
      </c>
      <c r="O39" s="43"/>
    </row>
    <row r="40" spans="1:15" s="7" customFormat="1" ht="15.75" customHeight="1" thickBot="1" x14ac:dyDescent="0.3">
      <c r="A40" s="34">
        <v>25</v>
      </c>
      <c r="B40" s="61" t="s">
        <v>206</v>
      </c>
      <c r="C40" s="67" t="s">
        <v>14</v>
      </c>
      <c r="D40" s="12" t="s">
        <v>325</v>
      </c>
      <c r="E40" s="11">
        <v>3</v>
      </c>
      <c r="F40" s="11">
        <v>5</v>
      </c>
      <c r="G40" s="11">
        <v>5.5</v>
      </c>
      <c r="H40" s="11">
        <v>0.6</v>
      </c>
      <c r="I40" s="11">
        <v>1.5</v>
      </c>
      <c r="J40" s="10">
        <v>15.6</v>
      </c>
      <c r="K40" s="29"/>
      <c r="L40" s="8"/>
      <c r="M40" s="34"/>
      <c r="N40" s="79" t="s">
        <v>392</v>
      </c>
      <c r="O40" s="43"/>
    </row>
    <row r="41" spans="1:15" s="7" customFormat="1" ht="15.75" customHeight="1" thickBot="1" x14ac:dyDescent="0.3">
      <c r="A41" s="34">
        <v>26</v>
      </c>
      <c r="B41" s="62" t="s">
        <v>219</v>
      </c>
      <c r="C41" s="66" t="s">
        <v>64</v>
      </c>
      <c r="D41" s="12" t="s">
        <v>342</v>
      </c>
      <c r="E41" s="11">
        <v>4.5</v>
      </c>
      <c r="F41" s="11">
        <v>6.4</v>
      </c>
      <c r="G41" s="11">
        <v>3.5</v>
      </c>
      <c r="H41" s="11">
        <v>0</v>
      </c>
      <c r="I41" s="11">
        <v>1</v>
      </c>
      <c r="J41" s="10">
        <v>15.4</v>
      </c>
      <c r="K41" s="29"/>
      <c r="L41" s="8"/>
      <c r="M41" s="34"/>
      <c r="N41" s="79" t="s">
        <v>396</v>
      </c>
      <c r="O41" s="43"/>
    </row>
    <row r="42" spans="1:15" s="7" customFormat="1" ht="15.75" customHeight="1" thickBot="1" x14ac:dyDescent="0.3">
      <c r="A42" s="34">
        <v>27</v>
      </c>
      <c r="B42" s="62" t="s">
        <v>48</v>
      </c>
      <c r="C42" s="66" t="s">
        <v>117</v>
      </c>
      <c r="D42" s="12" t="s">
        <v>347</v>
      </c>
      <c r="E42" s="11">
        <v>3.5</v>
      </c>
      <c r="F42" s="11">
        <v>4.4000000000000004</v>
      </c>
      <c r="G42" s="11">
        <v>5</v>
      </c>
      <c r="H42" s="11">
        <v>1.5</v>
      </c>
      <c r="I42" s="11">
        <v>0.5</v>
      </c>
      <c r="J42" s="10">
        <v>14.9</v>
      </c>
      <c r="K42" s="29"/>
      <c r="L42" s="8"/>
      <c r="M42" s="34"/>
      <c r="N42" s="79" t="s">
        <v>125</v>
      </c>
      <c r="O42" s="43"/>
    </row>
    <row r="43" spans="1:15" s="7" customFormat="1" ht="15.75" customHeight="1" thickBot="1" x14ac:dyDescent="0.3">
      <c r="A43" s="34">
        <v>28</v>
      </c>
      <c r="B43" s="62" t="s">
        <v>43</v>
      </c>
      <c r="C43" s="66" t="s">
        <v>165</v>
      </c>
      <c r="D43" s="12" t="s">
        <v>320</v>
      </c>
      <c r="E43" s="11">
        <v>1.5</v>
      </c>
      <c r="F43" s="11">
        <v>6.2</v>
      </c>
      <c r="G43" s="11">
        <v>6.5</v>
      </c>
      <c r="H43" s="11">
        <v>0</v>
      </c>
      <c r="I43" s="11">
        <v>0</v>
      </c>
      <c r="J43" s="10">
        <v>14.2</v>
      </c>
      <c r="K43" s="29"/>
      <c r="L43" s="8"/>
      <c r="M43" s="34"/>
      <c r="N43" s="79" t="s">
        <v>7</v>
      </c>
      <c r="O43" s="43"/>
    </row>
    <row r="44" spans="1:15" s="7" customFormat="1" ht="15.75" customHeight="1" thickBot="1" x14ac:dyDescent="0.3">
      <c r="A44" s="34">
        <v>29</v>
      </c>
      <c r="B44" s="62" t="s">
        <v>225</v>
      </c>
      <c r="C44" s="67" t="s">
        <v>200</v>
      </c>
      <c r="D44" s="12" t="s">
        <v>332</v>
      </c>
      <c r="E44" s="11">
        <v>1.5</v>
      </c>
      <c r="F44" s="11">
        <v>5</v>
      </c>
      <c r="G44" s="11">
        <v>4</v>
      </c>
      <c r="H44" s="11">
        <v>0</v>
      </c>
      <c r="I44" s="11">
        <v>0.5</v>
      </c>
      <c r="J44" s="10">
        <v>11</v>
      </c>
      <c r="K44" s="29"/>
      <c r="L44" s="8"/>
      <c r="M44" s="34"/>
      <c r="N44" s="79" t="s">
        <v>4</v>
      </c>
      <c r="O44" s="43"/>
    </row>
    <row r="45" spans="1:15" s="7" customFormat="1" ht="13.5" customHeight="1" x14ac:dyDescent="0.25">
      <c r="A45"/>
      <c r="B45"/>
      <c r="C45"/>
      <c r="D45" s="1"/>
      <c r="E45"/>
      <c r="F45"/>
      <c r="G45" s="39"/>
      <c r="H45" s="1"/>
      <c r="I45"/>
      <c r="J45" s="6"/>
      <c r="K45" s="41"/>
      <c r="L45"/>
      <c r="M45" s="22"/>
    </row>
    <row r="46" spans="1:15" ht="15.75" x14ac:dyDescent="0.25">
      <c r="B46" s="5" t="s">
        <v>2</v>
      </c>
      <c r="C46" s="95" t="s">
        <v>58</v>
      </c>
      <c r="D46" s="95"/>
      <c r="E46" s="95"/>
      <c r="F46" s="95"/>
      <c r="G46" s="91"/>
      <c r="H46" s="91"/>
    </row>
    <row r="47" spans="1:15" ht="13.5" customHeight="1" x14ac:dyDescent="0.25">
      <c r="B47" s="5" t="s">
        <v>59</v>
      </c>
      <c r="C47" s="96" t="s">
        <v>132</v>
      </c>
      <c r="D47" s="96"/>
      <c r="E47" s="96"/>
      <c r="F47" s="96"/>
      <c r="G47" s="91"/>
      <c r="H47" s="91"/>
      <c r="I47" s="3"/>
      <c r="J47" s="3"/>
      <c r="K47" s="3"/>
      <c r="L47" s="3"/>
      <c r="M47" s="58"/>
    </row>
    <row r="48" spans="1:15" ht="15.75" x14ac:dyDescent="0.25">
      <c r="B48" s="4" t="s">
        <v>0</v>
      </c>
      <c r="C48" s="95" t="s">
        <v>372</v>
      </c>
      <c r="D48" s="95"/>
      <c r="E48" s="95"/>
      <c r="F48" s="95"/>
      <c r="G48" s="91"/>
      <c r="H48" s="91"/>
      <c r="I48" s="93"/>
      <c r="J48" s="93"/>
      <c r="K48" s="93"/>
      <c r="L48" s="94"/>
      <c r="M48" s="94"/>
    </row>
    <row r="49" spans="3:13" ht="15.75" x14ac:dyDescent="0.25">
      <c r="C49" s="96" t="s">
        <v>373</v>
      </c>
      <c r="D49" s="96"/>
      <c r="E49" s="96"/>
      <c r="F49" s="96"/>
      <c r="G49" s="91"/>
      <c r="H49" s="91"/>
      <c r="I49" s="3"/>
      <c r="J49" s="3"/>
      <c r="K49" s="3"/>
      <c r="L49" s="3"/>
      <c r="M49" s="58"/>
    </row>
    <row r="50" spans="3:13" ht="15.75" x14ac:dyDescent="0.25">
      <c r="C50" s="96" t="s">
        <v>374</v>
      </c>
      <c r="D50" s="96"/>
      <c r="E50" s="96"/>
      <c r="F50" s="96"/>
      <c r="G50" s="91"/>
      <c r="H50" s="91"/>
      <c r="I50" s="3"/>
      <c r="J50" s="3"/>
      <c r="K50" s="3"/>
      <c r="L50" s="3"/>
      <c r="M50" s="58"/>
    </row>
    <row r="51" spans="3:13" ht="15.75" x14ac:dyDescent="0.25">
      <c r="C51" s="96" t="s">
        <v>375</v>
      </c>
      <c r="D51" s="96"/>
      <c r="E51" s="96"/>
      <c r="F51" s="96"/>
      <c r="G51" s="91"/>
      <c r="H51" s="91"/>
    </row>
    <row r="52" spans="3:13" x14ac:dyDescent="0.2">
      <c r="C52" s="90" t="s">
        <v>376</v>
      </c>
      <c r="D52" s="90"/>
      <c r="E52" s="90"/>
      <c r="F52" s="90"/>
      <c r="G52" s="91"/>
      <c r="H52" s="92"/>
    </row>
    <row r="53" spans="3:13" x14ac:dyDescent="0.2">
      <c r="C53" s="3"/>
      <c r="D53" s="40"/>
      <c r="E53" s="3"/>
      <c r="F53" s="3"/>
    </row>
  </sheetData>
  <sortState ref="B16:N44">
    <sortCondition descending="1" ref="J16:J44"/>
  </sortState>
  <mergeCells count="40">
    <mergeCell ref="G49:H49"/>
    <mergeCell ref="N13:N15"/>
    <mergeCell ref="A1:M1"/>
    <mergeCell ref="A2:M2"/>
    <mergeCell ref="A3:M3"/>
    <mergeCell ref="A4:M4"/>
    <mergeCell ref="A11:M11"/>
    <mergeCell ref="A8:M8"/>
    <mergeCell ref="A5:M5"/>
    <mergeCell ref="A6:K6"/>
    <mergeCell ref="A7:H7"/>
    <mergeCell ref="A9:M9"/>
    <mergeCell ref="I13:I15"/>
    <mergeCell ref="J13:J15"/>
    <mergeCell ref="E13:E15"/>
    <mergeCell ref="K13:K15"/>
    <mergeCell ref="L13:L15"/>
    <mergeCell ref="A13:A15"/>
    <mergeCell ref="B13:B15"/>
    <mergeCell ref="F13:F15"/>
    <mergeCell ref="G13:G15"/>
    <mergeCell ref="H13:H15"/>
    <mergeCell ref="C13:C15"/>
    <mergeCell ref="D13:D15"/>
    <mergeCell ref="M13:M15"/>
    <mergeCell ref="C52:F52"/>
    <mergeCell ref="G52:H52"/>
    <mergeCell ref="I48:K48"/>
    <mergeCell ref="L48:M48"/>
    <mergeCell ref="C46:F46"/>
    <mergeCell ref="G46:H46"/>
    <mergeCell ref="C47:F47"/>
    <mergeCell ref="G47:H47"/>
    <mergeCell ref="G48:H48"/>
    <mergeCell ref="G51:H51"/>
    <mergeCell ref="C51:F51"/>
    <mergeCell ref="C48:F48"/>
    <mergeCell ref="C49:F49"/>
    <mergeCell ref="C50:F50"/>
    <mergeCell ref="G50:H50"/>
  </mergeCells>
  <pageMargins left="0.15748031496062992" right="0.15748031496062992" top="0.19685039370078741" bottom="0.19685039370078741" header="0.51181102362204722" footer="0.51181102362204722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13" zoomScale="75" zoomScaleNormal="75" workbookViewId="0">
      <selection activeCell="M22" sqref="M22:M28"/>
    </sheetView>
  </sheetViews>
  <sheetFormatPr defaultRowHeight="12.75" x14ac:dyDescent="0.2"/>
  <cols>
    <col min="1" max="1" width="5.85546875" customWidth="1"/>
    <col min="2" max="2" width="44.140625" customWidth="1"/>
    <col min="3" max="3" width="28.5703125" style="2" customWidth="1"/>
    <col min="4" max="4" width="9.140625" style="1" customWidth="1"/>
    <col min="7" max="7" width="11.140625" customWidth="1"/>
    <col min="8" max="8" width="9.140625" style="1" customWidth="1"/>
    <col min="13" max="13" width="9.28515625" customWidth="1"/>
    <col min="14" max="14" width="34.42578125" customWidth="1"/>
  </cols>
  <sheetData>
    <row r="1" spans="1:14" s="19" customFormat="1" ht="18.75" x14ac:dyDescent="0.3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s="19" customFormat="1" ht="18.75" x14ac:dyDescent="0.3">
      <c r="A2" s="102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s="19" customFormat="1" ht="18.75" x14ac:dyDescent="0.3">
      <c r="A3" s="102" t="s">
        <v>362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s="19" customFormat="1" ht="18.75" x14ac:dyDescent="0.3">
      <c r="A4" s="103" t="s">
        <v>37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19" customFormat="1" ht="18.75" x14ac:dyDescent="0.3">
      <c r="A5" s="103" t="s">
        <v>76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s="19" customFormat="1" ht="18.75" x14ac:dyDescent="0.3">
      <c r="A6" s="104" t="s">
        <v>36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4" s="19" customFormat="1" ht="18.75" x14ac:dyDescent="0.3">
      <c r="A7" s="104" t="s">
        <v>77</v>
      </c>
      <c r="B7" s="104"/>
      <c r="C7" s="104"/>
      <c r="D7" s="104"/>
      <c r="E7" s="104"/>
      <c r="F7" s="104"/>
      <c r="G7" s="104"/>
      <c r="H7" s="104"/>
    </row>
    <row r="8" spans="1:14" s="19" customFormat="1" ht="18.75" x14ac:dyDescent="0.3">
      <c r="A8" s="104" t="s">
        <v>78</v>
      </c>
      <c r="B8" s="104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4" s="19" customFormat="1" ht="18.75" x14ac:dyDescent="0.3">
      <c r="A9" s="104" t="s">
        <v>363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4" s="19" customFormat="1" ht="18.75" x14ac:dyDescent="0.3">
      <c r="C10" s="21"/>
      <c r="D10" s="20"/>
      <c r="H10" s="20"/>
    </row>
    <row r="11" spans="1:14" s="19" customFormat="1" ht="18.75" x14ac:dyDescent="0.3">
      <c r="A11" s="104" t="s">
        <v>229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14" s="19" customFormat="1" ht="18.75" x14ac:dyDescent="0.3">
      <c r="C12" s="21"/>
      <c r="D12" s="20"/>
      <c r="H12" s="20"/>
    </row>
    <row r="13" spans="1:14" s="4" customFormat="1" ht="12.75" customHeight="1" x14ac:dyDescent="0.25">
      <c r="A13" s="89" t="s">
        <v>35</v>
      </c>
      <c r="B13" s="89" t="s">
        <v>34</v>
      </c>
      <c r="C13" s="97" t="s">
        <v>33</v>
      </c>
      <c r="D13" s="99" t="s">
        <v>32</v>
      </c>
      <c r="E13" s="97" t="s">
        <v>31</v>
      </c>
      <c r="F13" s="98" t="s">
        <v>30</v>
      </c>
      <c r="G13" s="97" t="s">
        <v>29</v>
      </c>
      <c r="H13" s="99" t="s">
        <v>28</v>
      </c>
      <c r="I13" s="105" t="s">
        <v>27</v>
      </c>
      <c r="J13" s="107" t="s">
        <v>26</v>
      </c>
      <c r="K13" s="97" t="s">
        <v>25</v>
      </c>
      <c r="L13" s="97" t="s">
        <v>24</v>
      </c>
      <c r="M13" s="89" t="s">
        <v>23</v>
      </c>
      <c r="N13" s="109" t="s">
        <v>22</v>
      </c>
    </row>
    <row r="14" spans="1:14" s="4" customFormat="1" ht="12.75" customHeight="1" x14ac:dyDescent="0.25">
      <c r="A14" s="89"/>
      <c r="B14" s="89"/>
      <c r="C14" s="97"/>
      <c r="D14" s="99"/>
      <c r="E14" s="97"/>
      <c r="F14" s="98"/>
      <c r="G14" s="97"/>
      <c r="H14" s="99"/>
      <c r="I14" s="106"/>
      <c r="J14" s="107"/>
      <c r="K14" s="97"/>
      <c r="L14" s="97"/>
      <c r="M14" s="89"/>
      <c r="N14" s="109"/>
    </row>
    <row r="15" spans="1:14" s="4" customFormat="1" ht="48" customHeight="1" thickBot="1" x14ac:dyDescent="0.3">
      <c r="A15" s="89"/>
      <c r="B15" s="89"/>
      <c r="C15" s="97"/>
      <c r="D15" s="99"/>
      <c r="E15" s="97"/>
      <c r="F15" s="98"/>
      <c r="G15" s="97"/>
      <c r="H15" s="99"/>
      <c r="I15" s="106"/>
      <c r="J15" s="107"/>
      <c r="K15" s="97"/>
      <c r="L15" s="97"/>
      <c r="M15" s="89"/>
      <c r="N15" s="109"/>
    </row>
    <row r="16" spans="1:14" s="7" customFormat="1" ht="15.75" customHeight="1" thickBot="1" x14ac:dyDescent="0.3">
      <c r="A16" s="13">
        <v>1</v>
      </c>
      <c r="B16" s="69" t="s">
        <v>174</v>
      </c>
      <c r="C16" s="82" t="s">
        <v>109</v>
      </c>
      <c r="D16" s="12" t="s">
        <v>314</v>
      </c>
      <c r="E16" s="11">
        <v>6</v>
      </c>
      <c r="F16" s="11">
        <v>6.4</v>
      </c>
      <c r="G16" s="11">
        <v>8</v>
      </c>
      <c r="H16" s="11">
        <v>2.7</v>
      </c>
      <c r="I16" s="11">
        <v>8.68</v>
      </c>
      <c r="J16" s="10">
        <f t="shared" ref="J16:J40" si="0">SUM(E16:I16)</f>
        <v>31.779999999999998</v>
      </c>
      <c r="K16" s="9"/>
      <c r="L16" s="9"/>
      <c r="M16" s="9" t="s">
        <v>399</v>
      </c>
      <c r="N16" s="69" t="s">
        <v>66</v>
      </c>
    </row>
    <row r="17" spans="1:14" s="7" customFormat="1" ht="15.75" customHeight="1" thickBot="1" x14ac:dyDescent="0.3">
      <c r="A17" s="13">
        <v>2</v>
      </c>
      <c r="B17" s="62" t="s">
        <v>182</v>
      </c>
      <c r="C17" s="66" t="s">
        <v>196</v>
      </c>
      <c r="D17" s="12" t="s">
        <v>295</v>
      </c>
      <c r="E17" s="11">
        <v>5</v>
      </c>
      <c r="F17" s="11">
        <v>7</v>
      </c>
      <c r="G17" s="11">
        <v>7</v>
      </c>
      <c r="H17" s="11">
        <v>2.2000000000000002</v>
      </c>
      <c r="I17" s="11">
        <v>7.95</v>
      </c>
      <c r="J17" s="10">
        <f t="shared" si="0"/>
        <v>29.15</v>
      </c>
      <c r="K17" s="9"/>
      <c r="L17" s="9"/>
      <c r="M17" s="9" t="s">
        <v>399</v>
      </c>
      <c r="N17" s="62" t="s">
        <v>60</v>
      </c>
    </row>
    <row r="18" spans="1:14" s="7" customFormat="1" ht="15.75" customHeight="1" thickBot="1" x14ac:dyDescent="0.3">
      <c r="A18" s="13">
        <v>3</v>
      </c>
      <c r="B18" s="62" t="s">
        <v>183</v>
      </c>
      <c r="C18" s="66" t="s">
        <v>164</v>
      </c>
      <c r="D18" s="12" t="s">
        <v>308</v>
      </c>
      <c r="E18" s="11">
        <v>7.5</v>
      </c>
      <c r="F18" s="11">
        <v>6.4</v>
      </c>
      <c r="G18" s="11">
        <v>4.5</v>
      </c>
      <c r="H18" s="11">
        <v>1.1000000000000001</v>
      </c>
      <c r="I18" s="11">
        <v>8.15</v>
      </c>
      <c r="J18" s="10">
        <f t="shared" si="0"/>
        <v>27.65</v>
      </c>
      <c r="K18" s="9"/>
      <c r="L18" s="9"/>
      <c r="M18" s="9" t="s">
        <v>400</v>
      </c>
      <c r="N18" s="62" t="s">
        <v>12</v>
      </c>
    </row>
    <row r="19" spans="1:14" s="7" customFormat="1" ht="15.75" customHeight="1" thickBot="1" x14ac:dyDescent="0.3">
      <c r="A19" s="13">
        <v>4</v>
      </c>
      <c r="B19" s="62" t="s">
        <v>175</v>
      </c>
      <c r="C19" s="66" t="s">
        <v>110</v>
      </c>
      <c r="D19" s="12" t="s">
        <v>307</v>
      </c>
      <c r="E19" s="11">
        <v>5</v>
      </c>
      <c r="F19" s="11">
        <v>6</v>
      </c>
      <c r="G19" s="11">
        <v>5.5</v>
      </c>
      <c r="H19" s="11">
        <v>0</v>
      </c>
      <c r="I19" s="11">
        <v>8.85</v>
      </c>
      <c r="J19" s="10">
        <f t="shared" si="0"/>
        <v>25.35</v>
      </c>
      <c r="K19" s="9"/>
      <c r="L19" s="9"/>
      <c r="M19" s="9" t="s">
        <v>400</v>
      </c>
      <c r="N19" s="62" t="s">
        <v>169</v>
      </c>
    </row>
    <row r="20" spans="1:14" s="7" customFormat="1" ht="15.75" customHeight="1" thickBot="1" x14ac:dyDescent="0.3">
      <c r="A20" s="13">
        <v>5</v>
      </c>
      <c r="B20" s="61" t="s">
        <v>171</v>
      </c>
      <c r="C20" s="64" t="s">
        <v>14</v>
      </c>
      <c r="D20" s="12" t="s">
        <v>309</v>
      </c>
      <c r="E20" s="11">
        <v>4</v>
      </c>
      <c r="F20" s="11">
        <v>6.4</v>
      </c>
      <c r="G20" s="11">
        <v>5.5</v>
      </c>
      <c r="H20" s="11">
        <v>1.6</v>
      </c>
      <c r="I20" s="11">
        <v>7.2</v>
      </c>
      <c r="J20" s="10">
        <f t="shared" si="0"/>
        <v>24.7</v>
      </c>
      <c r="K20" s="9"/>
      <c r="L20" s="9"/>
      <c r="M20" s="9" t="s">
        <v>400</v>
      </c>
      <c r="N20" s="62" t="s">
        <v>168</v>
      </c>
    </row>
    <row r="21" spans="1:14" s="7" customFormat="1" ht="15.75" customHeight="1" thickBot="1" x14ac:dyDescent="0.3">
      <c r="A21" s="13">
        <v>6</v>
      </c>
      <c r="B21" s="62" t="s">
        <v>177</v>
      </c>
      <c r="C21" s="66" t="s">
        <v>114</v>
      </c>
      <c r="D21" s="12" t="s">
        <v>315</v>
      </c>
      <c r="E21" s="11">
        <v>4</v>
      </c>
      <c r="F21" s="11">
        <v>5.6</v>
      </c>
      <c r="G21" s="11">
        <v>6</v>
      </c>
      <c r="H21" s="11">
        <v>0.9</v>
      </c>
      <c r="I21" s="11">
        <v>8.1999999999999993</v>
      </c>
      <c r="J21" s="10">
        <f t="shared" si="0"/>
        <v>24.7</v>
      </c>
      <c r="K21" s="9"/>
      <c r="L21" s="9"/>
      <c r="M21" s="9" t="s">
        <v>400</v>
      </c>
      <c r="N21" s="62" t="s">
        <v>72</v>
      </c>
    </row>
    <row r="22" spans="1:14" s="7" customFormat="1" ht="15.75" customHeight="1" thickBot="1" x14ac:dyDescent="0.3">
      <c r="A22" s="13">
        <v>7</v>
      </c>
      <c r="B22" s="61" t="s">
        <v>190</v>
      </c>
      <c r="C22" s="61" t="s">
        <v>121</v>
      </c>
      <c r="D22" s="12" t="s">
        <v>316</v>
      </c>
      <c r="E22" s="11">
        <v>3.5</v>
      </c>
      <c r="F22" s="11">
        <v>6.8</v>
      </c>
      <c r="G22" s="11">
        <v>6</v>
      </c>
      <c r="H22" s="11">
        <v>0</v>
      </c>
      <c r="I22" s="11">
        <v>6.7</v>
      </c>
      <c r="J22" s="10">
        <f t="shared" si="0"/>
        <v>23</v>
      </c>
      <c r="K22" s="9"/>
      <c r="L22" s="9"/>
      <c r="M22" s="9" t="s">
        <v>401</v>
      </c>
      <c r="N22" s="61" t="s">
        <v>71</v>
      </c>
    </row>
    <row r="23" spans="1:14" s="7" customFormat="1" ht="15.75" customHeight="1" thickBot="1" x14ac:dyDescent="0.3">
      <c r="A23" s="13">
        <v>8</v>
      </c>
      <c r="B23" s="62" t="s">
        <v>173</v>
      </c>
      <c r="C23" s="65" t="s">
        <v>109</v>
      </c>
      <c r="D23" s="12" t="s">
        <v>294</v>
      </c>
      <c r="E23" s="11">
        <v>5</v>
      </c>
      <c r="F23" s="11">
        <v>6</v>
      </c>
      <c r="G23" s="11">
        <v>6</v>
      </c>
      <c r="H23" s="11">
        <v>3.2</v>
      </c>
      <c r="I23" s="11">
        <v>2.65</v>
      </c>
      <c r="J23" s="10">
        <f t="shared" si="0"/>
        <v>22.849999999999998</v>
      </c>
      <c r="K23" s="9"/>
      <c r="L23" s="9"/>
      <c r="M23" s="9" t="s">
        <v>401</v>
      </c>
      <c r="N23" s="62" t="s">
        <v>66</v>
      </c>
    </row>
    <row r="24" spans="1:14" s="7" customFormat="1" ht="15.75" customHeight="1" thickBot="1" x14ac:dyDescent="0.3">
      <c r="A24" s="13">
        <v>9</v>
      </c>
      <c r="B24" s="62" t="s">
        <v>179</v>
      </c>
      <c r="C24" s="66" t="s">
        <v>115</v>
      </c>
      <c r="D24" s="12" t="s">
        <v>317</v>
      </c>
      <c r="E24" s="11">
        <v>4.5</v>
      </c>
      <c r="F24" s="11">
        <v>5.6</v>
      </c>
      <c r="G24" s="11">
        <v>6</v>
      </c>
      <c r="H24" s="11">
        <v>0.2</v>
      </c>
      <c r="I24" s="11">
        <v>6.05</v>
      </c>
      <c r="J24" s="10">
        <f t="shared" si="0"/>
        <v>22.35</v>
      </c>
      <c r="K24" s="9"/>
      <c r="L24" s="9"/>
      <c r="M24" s="9" t="s">
        <v>401</v>
      </c>
      <c r="N24" s="62" t="s">
        <v>124</v>
      </c>
    </row>
    <row r="25" spans="1:14" s="7" customFormat="1" ht="15.75" customHeight="1" thickBot="1" x14ac:dyDescent="0.3">
      <c r="A25" s="13">
        <v>10</v>
      </c>
      <c r="B25" s="62" t="s">
        <v>185</v>
      </c>
      <c r="C25" s="66" t="s">
        <v>117</v>
      </c>
      <c r="D25" s="12" t="s">
        <v>310</v>
      </c>
      <c r="E25" s="11">
        <v>2.5</v>
      </c>
      <c r="F25" s="11">
        <v>6.2</v>
      </c>
      <c r="G25" s="11">
        <v>4.5</v>
      </c>
      <c r="H25" s="11">
        <v>0.5</v>
      </c>
      <c r="I25" s="11">
        <v>8.4499999999999993</v>
      </c>
      <c r="J25" s="10">
        <f t="shared" si="0"/>
        <v>22.15</v>
      </c>
      <c r="K25" s="9"/>
      <c r="L25" s="9"/>
      <c r="M25" s="9" t="s">
        <v>401</v>
      </c>
      <c r="N25" s="62" t="s">
        <v>202</v>
      </c>
    </row>
    <row r="26" spans="1:14" s="7" customFormat="1" ht="15.75" customHeight="1" thickBot="1" x14ac:dyDescent="0.3">
      <c r="A26" s="13">
        <v>11</v>
      </c>
      <c r="B26" s="62" t="s">
        <v>176</v>
      </c>
      <c r="C26" s="67" t="s">
        <v>112</v>
      </c>
      <c r="D26" s="12" t="s">
        <v>313</v>
      </c>
      <c r="E26" s="11">
        <v>4.5</v>
      </c>
      <c r="F26" s="11">
        <v>5</v>
      </c>
      <c r="G26" s="11">
        <v>6</v>
      </c>
      <c r="H26" s="11">
        <v>2.5</v>
      </c>
      <c r="I26" s="11">
        <v>3.65</v>
      </c>
      <c r="J26" s="10">
        <f t="shared" si="0"/>
        <v>21.65</v>
      </c>
      <c r="K26" s="9"/>
      <c r="L26" s="9"/>
      <c r="M26" s="9" t="s">
        <v>401</v>
      </c>
      <c r="N26" s="62" t="s">
        <v>15</v>
      </c>
    </row>
    <row r="27" spans="1:14" s="7" customFormat="1" ht="15.75" customHeight="1" thickBot="1" x14ac:dyDescent="0.3">
      <c r="A27" s="13">
        <v>12</v>
      </c>
      <c r="B27" s="62" t="s">
        <v>186</v>
      </c>
      <c r="C27" s="66" t="s">
        <v>118</v>
      </c>
      <c r="D27" s="12" t="s">
        <v>311</v>
      </c>
      <c r="E27" s="11">
        <v>4</v>
      </c>
      <c r="F27" s="11">
        <v>6.6</v>
      </c>
      <c r="G27" s="11">
        <v>6.5</v>
      </c>
      <c r="H27" s="11">
        <v>0.3</v>
      </c>
      <c r="I27" s="11">
        <v>3.75</v>
      </c>
      <c r="J27" s="10">
        <f t="shared" si="0"/>
        <v>21.150000000000002</v>
      </c>
      <c r="K27" s="9"/>
      <c r="L27" s="9"/>
      <c r="M27" s="9" t="s">
        <v>401</v>
      </c>
      <c r="N27" s="62" t="s">
        <v>70</v>
      </c>
    </row>
    <row r="28" spans="1:14" s="7" customFormat="1" ht="15.75" customHeight="1" thickBot="1" x14ac:dyDescent="0.3">
      <c r="A28" s="13">
        <v>13</v>
      </c>
      <c r="B28" s="62" t="s">
        <v>192</v>
      </c>
      <c r="C28" s="67" t="s">
        <v>398</v>
      </c>
      <c r="D28" s="12" t="s">
        <v>302</v>
      </c>
      <c r="E28" s="11">
        <v>4.5</v>
      </c>
      <c r="F28" s="11">
        <v>6.2</v>
      </c>
      <c r="G28" s="11">
        <v>7</v>
      </c>
      <c r="H28" s="11">
        <v>0.1</v>
      </c>
      <c r="I28" s="11">
        <v>1.1499999999999999</v>
      </c>
      <c r="J28" s="10">
        <f t="shared" si="0"/>
        <v>18.95</v>
      </c>
      <c r="K28" s="9"/>
      <c r="L28" s="9"/>
      <c r="M28" s="9" t="s">
        <v>401</v>
      </c>
      <c r="N28" s="62" t="s">
        <v>204</v>
      </c>
    </row>
    <row r="29" spans="1:14" s="7" customFormat="1" ht="15.75" customHeight="1" thickBot="1" x14ac:dyDescent="0.3">
      <c r="A29" s="13">
        <v>14</v>
      </c>
      <c r="B29" s="62" t="s">
        <v>181</v>
      </c>
      <c r="C29" s="66" t="s">
        <v>163</v>
      </c>
      <c r="D29" s="12" t="s">
        <v>298</v>
      </c>
      <c r="E29" s="14">
        <v>2.5</v>
      </c>
      <c r="F29" s="14">
        <v>6.8</v>
      </c>
      <c r="G29" s="14">
        <v>6</v>
      </c>
      <c r="H29" s="11">
        <v>0.1</v>
      </c>
      <c r="I29" s="14">
        <v>3.15</v>
      </c>
      <c r="J29" s="10">
        <f t="shared" si="0"/>
        <v>18.55</v>
      </c>
      <c r="K29" s="9"/>
      <c r="L29" s="9"/>
      <c r="M29" s="9"/>
      <c r="N29" s="62" t="s">
        <v>201</v>
      </c>
    </row>
    <row r="30" spans="1:14" s="7" customFormat="1" ht="15.75" customHeight="1" thickBot="1" x14ac:dyDescent="0.3">
      <c r="A30" s="13">
        <v>15</v>
      </c>
      <c r="B30" s="62" t="s">
        <v>189</v>
      </c>
      <c r="C30" s="66" t="s">
        <v>197</v>
      </c>
      <c r="D30" s="12" t="s">
        <v>312</v>
      </c>
      <c r="E30" s="11">
        <v>3.5</v>
      </c>
      <c r="F30" s="11">
        <v>5.8</v>
      </c>
      <c r="G30" s="11">
        <v>4.5</v>
      </c>
      <c r="H30" s="11">
        <v>0</v>
      </c>
      <c r="I30" s="11">
        <v>3.85</v>
      </c>
      <c r="J30" s="10">
        <f t="shared" si="0"/>
        <v>17.650000000000002</v>
      </c>
      <c r="K30" s="9"/>
      <c r="L30" s="9"/>
      <c r="M30" s="9"/>
      <c r="N30" s="62" t="s">
        <v>203</v>
      </c>
    </row>
    <row r="31" spans="1:14" s="7" customFormat="1" ht="15.75" customHeight="1" thickBot="1" x14ac:dyDescent="0.3">
      <c r="A31" s="13">
        <v>16</v>
      </c>
      <c r="B31" s="62" t="s">
        <v>180</v>
      </c>
      <c r="C31" s="67" t="s">
        <v>195</v>
      </c>
      <c r="D31" s="12" t="s">
        <v>297</v>
      </c>
      <c r="E31" s="11">
        <v>4.5</v>
      </c>
      <c r="F31" s="11">
        <v>6.8</v>
      </c>
      <c r="G31" s="11">
        <v>5</v>
      </c>
      <c r="H31" s="11">
        <v>0</v>
      </c>
      <c r="I31" s="11">
        <v>1.1000000000000001</v>
      </c>
      <c r="J31" s="10">
        <f t="shared" si="0"/>
        <v>17.400000000000002</v>
      </c>
      <c r="K31" s="9"/>
      <c r="L31" s="9"/>
      <c r="M31" s="9"/>
      <c r="N31" s="62" t="s">
        <v>16</v>
      </c>
    </row>
    <row r="32" spans="1:14" s="7" customFormat="1" ht="15.75" customHeight="1" thickBot="1" x14ac:dyDescent="0.3">
      <c r="A32" s="13">
        <v>17</v>
      </c>
      <c r="B32" s="62" t="s">
        <v>188</v>
      </c>
      <c r="C32" s="65" t="s">
        <v>119</v>
      </c>
      <c r="D32" s="12" t="s">
        <v>296</v>
      </c>
      <c r="E32" s="11">
        <v>4</v>
      </c>
      <c r="F32" s="11">
        <v>6.2</v>
      </c>
      <c r="G32" s="11">
        <v>4</v>
      </c>
      <c r="H32" s="11">
        <v>0.3</v>
      </c>
      <c r="I32" s="11">
        <v>2.8</v>
      </c>
      <c r="J32" s="10">
        <f t="shared" si="0"/>
        <v>17.3</v>
      </c>
      <c r="K32" s="9"/>
      <c r="L32" s="9"/>
      <c r="M32" s="9"/>
      <c r="N32" s="62" t="s">
        <v>170</v>
      </c>
    </row>
    <row r="33" spans="1:14" s="7" customFormat="1" ht="15.75" customHeight="1" thickBot="1" x14ac:dyDescent="0.3">
      <c r="A33" s="13">
        <v>18</v>
      </c>
      <c r="B33" s="62" t="s">
        <v>191</v>
      </c>
      <c r="C33" s="67" t="s">
        <v>198</v>
      </c>
      <c r="D33" s="12" t="s">
        <v>305</v>
      </c>
      <c r="E33" s="11">
        <v>2.5</v>
      </c>
      <c r="F33" s="11">
        <v>5.4</v>
      </c>
      <c r="G33" s="11">
        <v>5</v>
      </c>
      <c r="H33" s="11">
        <v>0</v>
      </c>
      <c r="I33" s="11">
        <v>4.0999999999999996</v>
      </c>
      <c r="J33" s="10">
        <f t="shared" si="0"/>
        <v>17</v>
      </c>
      <c r="K33" s="9"/>
      <c r="L33" s="15"/>
      <c r="M33" s="15"/>
      <c r="N33" s="62" t="s">
        <v>6</v>
      </c>
    </row>
    <row r="34" spans="1:14" s="7" customFormat="1" ht="15.75" customHeight="1" thickBot="1" x14ac:dyDescent="0.3">
      <c r="A34" s="13">
        <v>19</v>
      </c>
      <c r="B34" s="61" t="s">
        <v>172</v>
      </c>
      <c r="C34" s="64" t="s">
        <v>14</v>
      </c>
      <c r="D34" s="12" t="s">
        <v>301</v>
      </c>
      <c r="E34" s="11">
        <v>4</v>
      </c>
      <c r="F34" s="11">
        <v>5.4</v>
      </c>
      <c r="G34" s="11">
        <v>4.5</v>
      </c>
      <c r="H34" s="11">
        <v>0</v>
      </c>
      <c r="I34" s="11">
        <v>2.7</v>
      </c>
      <c r="J34" s="10">
        <f t="shared" si="0"/>
        <v>16.600000000000001</v>
      </c>
      <c r="K34" s="9"/>
      <c r="L34" s="9"/>
      <c r="M34" s="9"/>
      <c r="N34" s="62" t="s">
        <v>168</v>
      </c>
    </row>
    <row r="35" spans="1:14" s="7" customFormat="1" ht="15.75" customHeight="1" thickBot="1" x14ac:dyDescent="0.3">
      <c r="A35" s="13">
        <v>20</v>
      </c>
      <c r="B35" s="62" t="s">
        <v>184</v>
      </c>
      <c r="C35" s="66" t="s">
        <v>116</v>
      </c>
      <c r="D35" s="12" t="s">
        <v>303</v>
      </c>
      <c r="E35" s="11">
        <v>3</v>
      </c>
      <c r="F35" s="11">
        <v>5.6</v>
      </c>
      <c r="G35" s="11">
        <v>6.5</v>
      </c>
      <c r="H35" s="11">
        <v>0</v>
      </c>
      <c r="I35" s="11">
        <v>1.05</v>
      </c>
      <c r="J35" s="10">
        <f t="shared" si="0"/>
        <v>16.149999999999999</v>
      </c>
      <c r="K35" s="9"/>
      <c r="L35" s="9"/>
      <c r="M35" s="9"/>
      <c r="N35" s="62" t="s">
        <v>18</v>
      </c>
    </row>
    <row r="36" spans="1:14" s="7" customFormat="1" ht="15.75" customHeight="1" thickBot="1" x14ac:dyDescent="0.3">
      <c r="A36" s="13">
        <v>21</v>
      </c>
      <c r="B36" s="62" t="s">
        <v>318</v>
      </c>
      <c r="C36" s="66" t="s">
        <v>291</v>
      </c>
      <c r="D36" s="12" t="s">
        <v>319</v>
      </c>
      <c r="E36" s="11">
        <v>3</v>
      </c>
      <c r="F36" s="11">
        <v>6.2</v>
      </c>
      <c r="G36" s="11">
        <v>4</v>
      </c>
      <c r="H36" s="11">
        <v>0.2</v>
      </c>
      <c r="I36" s="11">
        <v>2.7</v>
      </c>
      <c r="J36" s="10">
        <f t="shared" si="0"/>
        <v>16.099999999999998</v>
      </c>
      <c r="K36" s="9"/>
      <c r="L36" s="9"/>
      <c r="M36" s="9"/>
      <c r="N36" s="62" t="s">
        <v>75</v>
      </c>
    </row>
    <row r="37" spans="1:14" s="7" customFormat="1" ht="15.75" customHeight="1" thickBot="1" x14ac:dyDescent="0.3">
      <c r="A37" s="13">
        <v>22</v>
      </c>
      <c r="B37" s="62" t="s">
        <v>187</v>
      </c>
      <c r="C37" s="66" t="s">
        <v>165</v>
      </c>
      <c r="D37" s="12" t="s">
        <v>300</v>
      </c>
      <c r="E37" s="11">
        <v>1.5</v>
      </c>
      <c r="F37" s="11">
        <v>5.6</v>
      </c>
      <c r="G37" s="11">
        <v>5.5</v>
      </c>
      <c r="H37" s="11">
        <v>0</v>
      </c>
      <c r="I37" s="11">
        <v>3</v>
      </c>
      <c r="J37" s="10">
        <f t="shared" si="0"/>
        <v>15.6</v>
      </c>
      <c r="K37" s="9"/>
      <c r="L37" s="9"/>
      <c r="M37" s="9"/>
      <c r="N37" s="62" t="s">
        <v>7</v>
      </c>
    </row>
    <row r="38" spans="1:14" s="7" customFormat="1" ht="15.75" customHeight="1" thickBot="1" x14ac:dyDescent="0.3">
      <c r="A38" s="13">
        <v>23</v>
      </c>
      <c r="B38" s="62" t="s">
        <v>194</v>
      </c>
      <c r="C38" s="67" t="s">
        <v>200</v>
      </c>
      <c r="D38" s="12" t="s">
        <v>304</v>
      </c>
      <c r="E38" s="11">
        <v>2</v>
      </c>
      <c r="F38" s="11">
        <v>6</v>
      </c>
      <c r="G38" s="11">
        <v>6.5</v>
      </c>
      <c r="H38" s="11">
        <v>0</v>
      </c>
      <c r="I38" s="11">
        <v>0.9</v>
      </c>
      <c r="J38" s="10">
        <f t="shared" si="0"/>
        <v>15.4</v>
      </c>
      <c r="K38" s="9"/>
      <c r="L38" s="9"/>
      <c r="M38" s="9"/>
      <c r="N38" s="62" t="s">
        <v>4</v>
      </c>
    </row>
    <row r="39" spans="1:14" s="7" customFormat="1" ht="15.75" customHeight="1" thickBot="1" x14ac:dyDescent="0.3">
      <c r="A39" s="13">
        <v>24</v>
      </c>
      <c r="B39" s="81" t="s">
        <v>178</v>
      </c>
      <c r="C39" s="83" t="s">
        <v>115</v>
      </c>
      <c r="D39" s="12" t="s">
        <v>299</v>
      </c>
      <c r="E39" s="14">
        <v>2</v>
      </c>
      <c r="F39" s="14">
        <v>5.6</v>
      </c>
      <c r="G39" s="14">
        <v>3.5</v>
      </c>
      <c r="H39" s="11">
        <v>0.1</v>
      </c>
      <c r="I39" s="14">
        <v>4.0999999999999996</v>
      </c>
      <c r="J39" s="10">
        <f t="shared" si="0"/>
        <v>15.299999999999999</v>
      </c>
      <c r="K39" s="9"/>
      <c r="L39" s="9"/>
      <c r="M39" s="9"/>
      <c r="N39" s="85" t="s">
        <v>124</v>
      </c>
    </row>
    <row r="40" spans="1:14" s="7" customFormat="1" ht="15.75" customHeight="1" x14ac:dyDescent="0.25">
      <c r="A40" s="13">
        <v>25</v>
      </c>
      <c r="B40" s="79" t="s">
        <v>193</v>
      </c>
      <c r="C40" s="84" t="s">
        <v>199</v>
      </c>
      <c r="D40" s="12" t="s">
        <v>306</v>
      </c>
      <c r="E40" s="18">
        <v>3</v>
      </c>
      <c r="F40" s="18">
        <v>5.4</v>
      </c>
      <c r="G40" s="18">
        <v>5</v>
      </c>
      <c r="H40" s="18">
        <v>0</v>
      </c>
      <c r="I40" s="18">
        <v>1.45</v>
      </c>
      <c r="J40" s="10">
        <f t="shared" si="0"/>
        <v>14.85</v>
      </c>
      <c r="K40" s="9"/>
      <c r="L40" s="17"/>
      <c r="M40" s="9"/>
      <c r="N40" s="79" t="s">
        <v>3</v>
      </c>
    </row>
    <row r="41" spans="1:14" x14ac:dyDescent="0.2">
      <c r="J41" s="6"/>
    </row>
    <row r="42" spans="1:14" ht="15.75" x14ac:dyDescent="0.25">
      <c r="B42" s="5" t="s">
        <v>2</v>
      </c>
      <c r="C42" s="95" t="s">
        <v>58</v>
      </c>
      <c r="D42" s="95"/>
      <c r="E42" s="95"/>
      <c r="F42" s="95"/>
      <c r="G42" s="91"/>
      <c r="H42" s="91"/>
    </row>
    <row r="43" spans="1:14" ht="15.75" x14ac:dyDescent="0.25">
      <c r="B43" s="5" t="s">
        <v>1</v>
      </c>
      <c r="C43" s="96" t="s">
        <v>132</v>
      </c>
      <c r="D43" s="96"/>
      <c r="E43" s="96"/>
      <c r="F43" s="96"/>
      <c r="G43" s="91"/>
      <c r="H43" s="91"/>
      <c r="I43" s="3"/>
      <c r="J43" s="3"/>
      <c r="K43" s="3"/>
      <c r="L43" s="3"/>
      <c r="M43" s="3"/>
    </row>
    <row r="44" spans="1:14" ht="15.75" x14ac:dyDescent="0.25">
      <c r="B44" s="4" t="s">
        <v>0</v>
      </c>
      <c r="C44" s="95" t="s">
        <v>350</v>
      </c>
      <c r="D44" s="95"/>
      <c r="E44" s="95"/>
      <c r="F44" s="95"/>
      <c r="G44" s="91"/>
      <c r="H44" s="91"/>
      <c r="I44" s="93"/>
      <c r="J44" s="93"/>
      <c r="K44" s="93"/>
      <c r="L44" s="94"/>
      <c r="M44" s="94"/>
    </row>
    <row r="45" spans="1:14" ht="15.75" x14ac:dyDescent="0.25">
      <c r="C45" s="96" t="s">
        <v>351</v>
      </c>
      <c r="D45" s="96"/>
      <c r="E45" s="96"/>
      <c r="F45" s="96"/>
      <c r="G45" s="91"/>
      <c r="H45" s="91"/>
      <c r="I45" s="3"/>
      <c r="J45" s="3"/>
      <c r="K45" s="3"/>
      <c r="L45" s="3"/>
      <c r="M45" s="3"/>
    </row>
    <row r="46" spans="1:14" ht="15.75" x14ac:dyDescent="0.25">
      <c r="C46" s="96" t="s">
        <v>352</v>
      </c>
      <c r="D46" s="96"/>
      <c r="E46" s="96"/>
      <c r="F46" s="96"/>
      <c r="G46" s="91"/>
      <c r="H46" s="91"/>
      <c r="I46" s="3"/>
      <c r="J46" s="3"/>
      <c r="K46" s="3"/>
      <c r="L46" s="3"/>
      <c r="M46" s="3"/>
    </row>
    <row r="47" spans="1:14" ht="15.75" x14ac:dyDescent="0.25">
      <c r="C47" s="96" t="s">
        <v>353</v>
      </c>
      <c r="D47" s="96"/>
      <c r="E47" s="96"/>
      <c r="F47" s="96"/>
      <c r="G47" s="91"/>
      <c r="H47" s="91"/>
    </row>
    <row r="48" spans="1:14" x14ac:dyDescent="0.2">
      <c r="C48" s="108" t="s">
        <v>354</v>
      </c>
      <c r="D48" s="108"/>
      <c r="E48" s="108"/>
      <c r="F48" s="108"/>
    </row>
  </sheetData>
  <autoFilter ref="A13:N40">
    <sortState ref="A18:N51">
      <sortCondition ref="A13:A51"/>
    </sortState>
  </autoFilter>
  <sortState ref="B16:N40">
    <sortCondition descending="1" ref="J16:J40"/>
  </sortState>
  <mergeCells count="39">
    <mergeCell ref="A1:N1"/>
    <mergeCell ref="A2:N2"/>
    <mergeCell ref="I44:K44"/>
    <mergeCell ref="L44:M44"/>
    <mergeCell ref="A6:K6"/>
    <mergeCell ref="A7:H7"/>
    <mergeCell ref="A9:M9"/>
    <mergeCell ref="I13:I15"/>
    <mergeCell ref="J13:J15"/>
    <mergeCell ref="K13:K15"/>
    <mergeCell ref="A11:M11"/>
    <mergeCell ref="A13:A15"/>
    <mergeCell ref="B13:B15"/>
    <mergeCell ref="C13:C15"/>
    <mergeCell ref="D13:D15"/>
    <mergeCell ref="A3:N3"/>
    <mergeCell ref="A4:N4"/>
    <mergeCell ref="A5:N5"/>
    <mergeCell ref="N13:N15"/>
    <mergeCell ref="L13:L15"/>
    <mergeCell ref="M13:M15"/>
    <mergeCell ref="E13:E15"/>
    <mergeCell ref="A8:B8"/>
    <mergeCell ref="H13:H15"/>
    <mergeCell ref="F13:F15"/>
    <mergeCell ref="G13:G15"/>
    <mergeCell ref="G46:H46"/>
    <mergeCell ref="C42:F42"/>
    <mergeCell ref="G45:H45"/>
    <mergeCell ref="G42:H42"/>
    <mergeCell ref="C43:F43"/>
    <mergeCell ref="G43:H43"/>
    <mergeCell ref="G44:H44"/>
    <mergeCell ref="C48:F48"/>
    <mergeCell ref="G47:H47"/>
    <mergeCell ref="C47:F47"/>
    <mergeCell ref="C44:F44"/>
    <mergeCell ref="C45:F45"/>
    <mergeCell ref="C46:F46"/>
  </mergeCells>
  <pageMargins left="0.19685039370078741" right="0.19685039370078741" top="0.39370078740157483" bottom="0.39370078740157483" header="0.51181102362204722" footer="0.5118110236220472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0" zoomScale="66" zoomScaleNormal="66" zoomScaleSheetLayoutView="100" workbookViewId="0">
      <selection activeCell="M36" sqref="M36"/>
    </sheetView>
  </sheetViews>
  <sheetFormatPr defaultRowHeight="12.75" x14ac:dyDescent="0.2"/>
  <cols>
    <col min="1" max="1" width="5.140625" customWidth="1"/>
    <col min="2" max="2" width="44.140625" customWidth="1"/>
    <col min="3" max="3" width="19.140625" customWidth="1"/>
    <col min="4" max="4" width="13.85546875" style="1" customWidth="1"/>
    <col min="5" max="5" width="9.140625" bestFit="1" customWidth="1"/>
    <col min="6" max="6" width="9.5703125" bestFit="1" customWidth="1"/>
    <col min="7" max="7" width="11.140625" customWidth="1"/>
    <col min="8" max="8" width="9.140625" style="1" customWidth="1"/>
    <col min="9" max="9" width="9.140625" customWidth="1"/>
    <col min="10" max="10" width="6.85546875" customWidth="1"/>
    <col min="11" max="12" width="7.85546875" customWidth="1"/>
    <col min="13" max="13" width="11.140625" customWidth="1"/>
    <col min="14" max="14" width="41.85546875" customWidth="1"/>
  </cols>
  <sheetData>
    <row r="1" spans="1:14" s="19" customFormat="1" ht="18.75" x14ac:dyDescent="0.3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4" s="19" customFormat="1" ht="18.75" x14ac:dyDescent="0.3">
      <c r="A2" s="102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4" s="19" customFormat="1" ht="18.75" x14ac:dyDescent="0.3">
      <c r="A3" s="102" t="s">
        <v>364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4" s="19" customFormat="1" ht="18.75" x14ac:dyDescent="0.3">
      <c r="A4" s="103" t="s">
        <v>74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4" s="19" customFormat="1" ht="18.75" x14ac:dyDescent="0.3">
      <c r="A5" s="103" t="s">
        <v>76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4" s="19" customFormat="1" ht="18.75" x14ac:dyDescent="0.3">
      <c r="A6" s="104" t="s">
        <v>36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4" s="19" customFormat="1" ht="18.75" x14ac:dyDescent="0.3">
      <c r="A7" s="70" t="s">
        <v>133</v>
      </c>
      <c r="B7" s="70"/>
      <c r="C7" s="59"/>
      <c r="D7" s="59"/>
      <c r="E7" s="59"/>
      <c r="F7" s="59"/>
      <c r="G7" s="59"/>
      <c r="H7" s="59"/>
      <c r="I7" s="59"/>
      <c r="J7" s="59"/>
      <c r="K7" s="59"/>
    </row>
    <row r="8" spans="1:14" s="19" customFormat="1" ht="18.75" x14ac:dyDescent="0.3">
      <c r="A8" s="104" t="s">
        <v>78</v>
      </c>
      <c r="B8" s="104"/>
      <c r="C8" s="104"/>
      <c r="D8" s="104"/>
      <c r="E8" s="104"/>
      <c r="F8" s="104"/>
      <c r="G8" s="104"/>
      <c r="H8" s="104"/>
    </row>
    <row r="9" spans="1:14" s="19" customFormat="1" ht="18.75" x14ac:dyDescent="0.3">
      <c r="A9" s="104" t="s">
        <v>371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4" s="19" customFormat="1" ht="18.75" x14ac:dyDescent="0.3">
      <c r="D10" s="20"/>
      <c r="H10" s="20"/>
    </row>
    <row r="11" spans="1:14" s="19" customFormat="1" ht="18.75" x14ac:dyDescent="0.3">
      <c r="A11" s="104" t="s">
        <v>228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</row>
    <row r="13" spans="1:14" ht="12.75" customHeight="1" x14ac:dyDescent="0.2">
      <c r="A13" s="89" t="s">
        <v>35</v>
      </c>
      <c r="B13" s="89" t="s">
        <v>34</v>
      </c>
      <c r="C13" s="97" t="s">
        <v>33</v>
      </c>
      <c r="D13" s="99" t="s">
        <v>32</v>
      </c>
      <c r="E13" s="97" t="s">
        <v>31</v>
      </c>
      <c r="F13" s="97" t="s">
        <v>30</v>
      </c>
      <c r="G13" s="97" t="s">
        <v>29</v>
      </c>
      <c r="H13" s="99" t="s">
        <v>28</v>
      </c>
      <c r="I13" s="105" t="s">
        <v>27</v>
      </c>
      <c r="J13" s="107" t="s">
        <v>26</v>
      </c>
      <c r="K13" s="97" t="s">
        <v>25</v>
      </c>
      <c r="L13" s="97" t="s">
        <v>24</v>
      </c>
      <c r="M13" s="89" t="s">
        <v>23</v>
      </c>
      <c r="N13" s="110" t="s">
        <v>378</v>
      </c>
    </row>
    <row r="14" spans="1:14" ht="12.75" customHeight="1" x14ac:dyDescent="0.2">
      <c r="A14" s="89"/>
      <c r="B14" s="89"/>
      <c r="C14" s="97"/>
      <c r="D14" s="99"/>
      <c r="E14" s="97"/>
      <c r="F14" s="97"/>
      <c r="G14" s="97"/>
      <c r="H14" s="99"/>
      <c r="I14" s="113"/>
      <c r="J14" s="107"/>
      <c r="K14" s="97"/>
      <c r="L14" s="97"/>
      <c r="M14" s="89"/>
      <c r="N14" s="111"/>
    </row>
    <row r="15" spans="1:14" ht="48" customHeight="1" thickBot="1" x14ac:dyDescent="0.25">
      <c r="A15" s="89"/>
      <c r="B15" s="89"/>
      <c r="C15" s="97"/>
      <c r="D15" s="99"/>
      <c r="E15" s="97"/>
      <c r="F15" s="97"/>
      <c r="G15" s="97"/>
      <c r="H15" s="99"/>
      <c r="I15" s="113"/>
      <c r="J15" s="107"/>
      <c r="K15" s="97"/>
      <c r="L15" s="97"/>
      <c r="M15" s="89"/>
      <c r="N15" s="112"/>
    </row>
    <row r="16" spans="1:14" s="7" customFormat="1" ht="15.75" customHeight="1" thickBot="1" x14ac:dyDescent="0.3">
      <c r="A16" s="9">
        <v>1</v>
      </c>
      <c r="B16" s="71" t="s">
        <v>144</v>
      </c>
      <c r="C16" s="80" t="s">
        <v>163</v>
      </c>
      <c r="D16" s="12" t="s">
        <v>240</v>
      </c>
      <c r="E16" s="11">
        <v>9</v>
      </c>
      <c r="F16" s="11">
        <v>7.2</v>
      </c>
      <c r="G16" s="11">
        <v>5.5</v>
      </c>
      <c r="H16" s="11">
        <v>7.25</v>
      </c>
      <c r="I16" s="11">
        <v>9.5</v>
      </c>
      <c r="J16" s="10">
        <v>38.450000000000003</v>
      </c>
      <c r="K16" s="29"/>
      <c r="L16" s="9"/>
      <c r="M16" s="9" t="s">
        <v>399</v>
      </c>
      <c r="N16" s="71" t="s">
        <v>383</v>
      </c>
    </row>
    <row r="17" spans="1:14" s="7" customFormat="1" ht="15.75" customHeight="1" thickBot="1" x14ac:dyDescent="0.3">
      <c r="A17" s="9">
        <v>2</v>
      </c>
      <c r="B17" s="72" t="s">
        <v>154</v>
      </c>
      <c r="C17" s="74" t="s">
        <v>166</v>
      </c>
      <c r="D17" s="12" t="s">
        <v>251</v>
      </c>
      <c r="E17" s="11">
        <v>6.5</v>
      </c>
      <c r="F17" s="11">
        <v>7.2</v>
      </c>
      <c r="G17" s="11">
        <v>9</v>
      </c>
      <c r="H17" s="11">
        <v>6.3</v>
      </c>
      <c r="I17" s="11">
        <v>8.4</v>
      </c>
      <c r="J17" s="10">
        <v>37.4</v>
      </c>
      <c r="K17" s="29"/>
      <c r="L17" s="54"/>
      <c r="M17" s="54" t="s">
        <v>399</v>
      </c>
      <c r="N17" s="72" t="s">
        <v>388</v>
      </c>
    </row>
    <row r="18" spans="1:14" s="7" customFormat="1" ht="15.75" customHeight="1" thickBot="1" x14ac:dyDescent="0.3">
      <c r="A18" s="9">
        <v>3</v>
      </c>
      <c r="B18" s="72" t="s">
        <v>135</v>
      </c>
      <c r="C18" s="74" t="s">
        <v>14</v>
      </c>
      <c r="D18" s="12" t="s">
        <v>236</v>
      </c>
      <c r="E18" s="11">
        <v>7</v>
      </c>
      <c r="F18" s="11">
        <v>7.2</v>
      </c>
      <c r="G18" s="11">
        <v>7.5</v>
      </c>
      <c r="H18" s="11">
        <v>5.05</v>
      </c>
      <c r="I18" s="11">
        <v>10</v>
      </c>
      <c r="J18" s="10">
        <v>36.75</v>
      </c>
      <c r="K18" s="29"/>
      <c r="L18" s="9"/>
      <c r="M18" s="9" t="s">
        <v>400</v>
      </c>
      <c r="N18" s="72" t="s">
        <v>168</v>
      </c>
    </row>
    <row r="19" spans="1:14" s="7" customFormat="1" ht="15.75" customHeight="1" thickBot="1" x14ac:dyDescent="0.3">
      <c r="A19" s="9">
        <v>4</v>
      </c>
      <c r="B19" s="72" t="s">
        <v>143</v>
      </c>
      <c r="C19" s="74" t="s">
        <v>115</v>
      </c>
      <c r="D19" s="12" t="s">
        <v>232</v>
      </c>
      <c r="E19" s="11">
        <v>5.5</v>
      </c>
      <c r="F19" s="11">
        <v>6.2</v>
      </c>
      <c r="G19" s="11">
        <v>8</v>
      </c>
      <c r="H19" s="11">
        <v>5.51</v>
      </c>
      <c r="I19" s="11">
        <v>9.9</v>
      </c>
      <c r="J19" s="10">
        <v>35.11</v>
      </c>
      <c r="K19" s="29"/>
      <c r="L19" s="9"/>
      <c r="M19" s="9" t="s">
        <v>400</v>
      </c>
      <c r="N19" s="72" t="s">
        <v>124</v>
      </c>
    </row>
    <row r="20" spans="1:14" s="7" customFormat="1" ht="15.75" customHeight="1" thickBot="1" x14ac:dyDescent="0.3">
      <c r="A20" s="9">
        <v>5</v>
      </c>
      <c r="B20" s="72" t="s">
        <v>155</v>
      </c>
      <c r="C20" s="74" t="s">
        <v>51</v>
      </c>
      <c r="D20" s="12" t="s">
        <v>248</v>
      </c>
      <c r="E20" s="11">
        <v>5</v>
      </c>
      <c r="F20" s="11">
        <v>7.6</v>
      </c>
      <c r="G20" s="11">
        <v>6.5</v>
      </c>
      <c r="H20" s="11">
        <v>7.08</v>
      </c>
      <c r="I20" s="11">
        <v>8</v>
      </c>
      <c r="J20" s="10">
        <v>34.18</v>
      </c>
      <c r="K20" s="29"/>
      <c r="L20" s="9"/>
      <c r="M20" s="9" t="s">
        <v>400</v>
      </c>
      <c r="N20" s="72" t="s">
        <v>5</v>
      </c>
    </row>
    <row r="21" spans="1:14" s="7" customFormat="1" ht="15.75" customHeight="1" thickBot="1" x14ac:dyDescent="0.3">
      <c r="A21" s="9">
        <v>6</v>
      </c>
      <c r="B21" s="72" t="s">
        <v>150</v>
      </c>
      <c r="C21" s="74" t="s">
        <v>47</v>
      </c>
      <c r="D21" s="12" t="s">
        <v>252</v>
      </c>
      <c r="E21" s="11">
        <v>5</v>
      </c>
      <c r="F21" s="11">
        <v>6.6</v>
      </c>
      <c r="G21" s="11">
        <v>7.5</v>
      </c>
      <c r="H21" s="11">
        <v>5.85</v>
      </c>
      <c r="I21" s="11">
        <v>7.9</v>
      </c>
      <c r="J21" s="10">
        <v>32.85</v>
      </c>
      <c r="K21" s="29"/>
      <c r="L21" s="9"/>
      <c r="M21" s="9" t="s">
        <v>400</v>
      </c>
      <c r="N21" s="72" t="s">
        <v>385</v>
      </c>
    </row>
    <row r="22" spans="1:14" s="7" customFormat="1" ht="15.75" customHeight="1" thickBot="1" x14ac:dyDescent="0.3">
      <c r="A22" s="9">
        <v>7</v>
      </c>
      <c r="B22" s="72" t="s">
        <v>149</v>
      </c>
      <c r="C22" s="75" t="s">
        <v>119</v>
      </c>
      <c r="D22" s="12" t="s">
        <v>239</v>
      </c>
      <c r="E22" s="11">
        <v>5.5</v>
      </c>
      <c r="F22" s="11">
        <v>7</v>
      </c>
      <c r="G22" s="11">
        <v>7</v>
      </c>
      <c r="H22" s="11">
        <v>5.98</v>
      </c>
      <c r="I22" s="11">
        <v>7</v>
      </c>
      <c r="J22" s="10">
        <v>32.479999999999997</v>
      </c>
      <c r="K22" s="29"/>
      <c r="L22" s="9"/>
      <c r="M22" s="9" t="s">
        <v>400</v>
      </c>
      <c r="N22" s="72" t="s">
        <v>170</v>
      </c>
    </row>
    <row r="23" spans="1:14" s="7" customFormat="1" ht="15.75" customHeight="1" thickBot="1" x14ac:dyDescent="0.3">
      <c r="A23" s="9">
        <v>8</v>
      </c>
      <c r="B23" s="72" t="s">
        <v>145</v>
      </c>
      <c r="C23" s="74" t="s">
        <v>164</v>
      </c>
      <c r="D23" s="12" t="s">
        <v>238</v>
      </c>
      <c r="E23" s="11">
        <v>5.5</v>
      </c>
      <c r="F23" s="11">
        <v>6</v>
      </c>
      <c r="G23" s="11">
        <v>7.5</v>
      </c>
      <c r="H23" s="11">
        <v>3.11</v>
      </c>
      <c r="I23" s="11">
        <v>9.25</v>
      </c>
      <c r="J23" s="10">
        <v>31.36</v>
      </c>
      <c r="K23" s="29"/>
      <c r="L23" s="9"/>
      <c r="M23" s="9" t="s">
        <v>401</v>
      </c>
      <c r="N23" s="72" t="s">
        <v>12</v>
      </c>
    </row>
    <row r="24" spans="1:14" s="7" customFormat="1" ht="15.75" customHeight="1" thickBot="1" x14ac:dyDescent="0.3">
      <c r="A24" s="9">
        <v>9</v>
      </c>
      <c r="B24" s="72" t="s">
        <v>134</v>
      </c>
      <c r="C24" s="64" t="s">
        <v>8</v>
      </c>
      <c r="D24" s="12" t="s">
        <v>233</v>
      </c>
      <c r="E24" s="11">
        <v>4</v>
      </c>
      <c r="F24" s="11">
        <v>6.8</v>
      </c>
      <c r="G24" s="11">
        <v>6</v>
      </c>
      <c r="H24" s="11">
        <v>5.0199999999999996</v>
      </c>
      <c r="I24" s="11">
        <v>9.5</v>
      </c>
      <c r="J24" s="10">
        <v>31.32</v>
      </c>
      <c r="K24" s="29"/>
      <c r="L24" s="9"/>
      <c r="M24" s="9" t="s">
        <v>401</v>
      </c>
      <c r="N24" s="72" t="s">
        <v>379</v>
      </c>
    </row>
    <row r="25" spans="1:14" s="7" customFormat="1" ht="15.75" customHeight="1" thickBot="1" x14ac:dyDescent="0.3">
      <c r="A25" s="9">
        <v>10</v>
      </c>
      <c r="B25" s="72" t="s">
        <v>159</v>
      </c>
      <c r="C25" s="74" t="s">
        <v>61</v>
      </c>
      <c r="D25" s="12" t="s">
        <v>250</v>
      </c>
      <c r="E25" s="11">
        <v>6</v>
      </c>
      <c r="F25" s="11">
        <v>6.2</v>
      </c>
      <c r="G25" s="11">
        <v>7</v>
      </c>
      <c r="H25" s="11">
        <v>4.58</v>
      </c>
      <c r="I25" s="11">
        <v>5.75</v>
      </c>
      <c r="J25" s="10">
        <v>29.53</v>
      </c>
      <c r="K25" s="29"/>
      <c r="L25" s="9"/>
      <c r="M25" s="9" t="s">
        <v>401</v>
      </c>
      <c r="N25" s="72" t="s">
        <v>390</v>
      </c>
    </row>
    <row r="26" spans="1:14" s="7" customFormat="1" ht="15.75" customHeight="1" thickBot="1" x14ac:dyDescent="0.3">
      <c r="A26" s="9">
        <v>11</v>
      </c>
      <c r="B26" s="72" t="s">
        <v>153</v>
      </c>
      <c r="C26" s="74" t="s">
        <v>120</v>
      </c>
      <c r="D26" s="12" t="s">
        <v>247</v>
      </c>
      <c r="E26" s="11">
        <v>5</v>
      </c>
      <c r="F26" s="11">
        <v>5</v>
      </c>
      <c r="G26" s="11">
        <v>7</v>
      </c>
      <c r="H26" s="11">
        <v>5.67</v>
      </c>
      <c r="I26" s="11">
        <v>5.9</v>
      </c>
      <c r="J26" s="10">
        <v>28.57</v>
      </c>
      <c r="K26" s="29"/>
      <c r="L26" s="54"/>
      <c r="M26" s="9" t="s">
        <v>401</v>
      </c>
      <c r="N26" s="72" t="s">
        <v>52</v>
      </c>
    </row>
    <row r="27" spans="1:14" s="7" customFormat="1" ht="15.75" customHeight="1" thickBot="1" x14ac:dyDescent="0.3">
      <c r="A27" s="9">
        <v>12</v>
      </c>
      <c r="B27" s="73" t="s">
        <v>161</v>
      </c>
      <c r="C27" s="76" t="s">
        <v>121</v>
      </c>
      <c r="D27" s="12" t="s">
        <v>249</v>
      </c>
      <c r="E27" s="11">
        <v>5</v>
      </c>
      <c r="F27" s="11">
        <v>6</v>
      </c>
      <c r="G27" s="11">
        <v>5.5</v>
      </c>
      <c r="H27" s="11">
        <v>5.28</v>
      </c>
      <c r="I27" s="11">
        <v>6.65</v>
      </c>
      <c r="J27" s="10">
        <v>28.43</v>
      </c>
      <c r="K27" s="29"/>
      <c r="L27" s="54"/>
      <c r="M27" s="9" t="s">
        <v>401</v>
      </c>
      <c r="N27" s="73" t="s">
        <v>71</v>
      </c>
    </row>
    <row r="28" spans="1:14" s="7" customFormat="1" ht="15.75" customHeight="1" thickBot="1" x14ac:dyDescent="0.3">
      <c r="A28" s="9">
        <v>13</v>
      </c>
      <c r="B28" s="72" t="s">
        <v>140</v>
      </c>
      <c r="C28" s="64" t="s">
        <v>112</v>
      </c>
      <c r="D28" s="12" t="s">
        <v>241</v>
      </c>
      <c r="E28" s="11">
        <v>3.5</v>
      </c>
      <c r="F28" s="11">
        <v>6.6</v>
      </c>
      <c r="G28" s="11">
        <v>6</v>
      </c>
      <c r="H28" s="11">
        <v>3.9</v>
      </c>
      <c r="I28" s="11">
        <v>7.75</v>
      </c>
      <c r="J28" s="10">
        <v>27.75</v>
      </c>
      <c r="K28" s="29"/>
      <c r="L28" s="9"/>
      <c r="M28" s="9" t="s">
        <v>401</v>
      </c>
      <c r="N28" s="72" t="s">
        <v>381</v>
      </c>
    </row>
    <row r="29" spans="1:14" s="7" customFormat="1" ht="15.75" customHeight="1" thickBot="1" x14ac:dyDescent="0.3">
      <c r="A29" s="9">
        <v>14</v>
      </c>
      <c r="B29" s="72" t="s">
        <v>142</v>
      </c>
      <c r="C29" s="74" t="s">
        <v>114</v>
      </c>
      <c r="D29" s="12" t="s">
        <v>245</v>
      </c>
      <c r="E29" s="11">
        <v>3.5</v>
      </c>
      <c r="F29" s="11">
        <v>4.4000000000000004</v>
      </c>
      <c r="G29" s="11">
        <v>5.5</v>
      </c>
      <c r="H29" s="11">
        <v>5.13</v>
      </c>
      <c r="I29" s="11">
        <v>8.5</v>
      </c>
      <c r="J29" s="10">
        <v>27.03</v>
      </c>
      <c r="K29" s="29"/>
      <c r="L29" s="9"/>
      <c r="M29" s="9" t="s">
        <v>401</v>
      </c>
      <c r="N29" s="72" t="s">
        <v>72</v>
      </c>
    </row>
    <row r="30" spans="1:14" s="7" customFormat="1" ht="15.75" customHeight="1" thickBot="1" x14ac:dyDescent="0.3">
      <c r="A30" s="9">
        <v>15</v>
      </c>
      <c r="B30" s="72" t="s">
        <v>141</v>
      </c>
      <c r="C30" s="74" t="s">
        <v>162</v>
      </c>
      <c r="D30" s="12" t="s">
        <v>231</v>
      </c>
      <c r="E30" s="11">
        <v>5.5</v>
      </c>
      <c r="F30" s="11">
        <v>5.2</v>
      </c>
      <c r="G30" s="11">
        <v>6</v>
      </c>
      <c r="H30" s="11">
        <v>4.6100000000000003</v>
      </c>
      <c r="I30" s="11">
        <v>5.25</v>
      </c>
      <c r="J30" s="10">
        <v>26.56</v>
      </c>
      <c r="K30" s="29"/>
      <c r="L30" s="54"/>
      <c r="M30" s="54"/>
      <c r="N30" s="72" t="s">
        <v>382</v>
      </c>
    </row>
    <row r="31" spans="1:14" s="7" customFormat="1" ht="15.75" customHeight="1" thickBot="1" x14ac:dyDescent="0.3">
      <c r="A31" s="9">
        <v>16</v>
      </c>
      <c r="B31" s="72" t="s">
        <v>137</v>
      </c>
      <c r="C31" s="75" t="s">
        <v>109</v>
      </c>
      <c r="D31" s="12" t="s">
        <v>235</v>
      </c>
      <c r="E31" s="11">
        <v>2.5</v>
      </c>
      <c r="F31" s="11">
        <v>7</v>
      </c>
      <c r="G31" s="11">
        <v>6.5</v>
      </c>
      <c r="H31" s="11">
        <v>4.8600000000000003</v>
      </c>
      <c r="I31" s="11">
        <v>5.5</v>
      </c>
      <c r="J31" s="10">
        <v>26.36</v>
      </c>
      <c r="K31" s="29"/>
      <c r="L31" s="54"/>
      <c r="M31" s="9"/>
      <c r="N31" s="72" t="s">
        <v>66</v>
      </c>
    </row>
    <row r="32" spans="1:14" s="7" customFormat="1" ht="15.75" customHeight="1" thickBot="1" x14ac:dyDescent="0.3">
      <c r="A32" s="9">
        <v>17</v>
      </c>
      <c r="B32" s="72" t="s">
        <v>146</v>
      </c>
      <c r="C32" s="74" t="s">
        <v>116</v>
      </c>
      <c r="D32" s="12" t="s">
        <v>242</v>
      </c>
      <c r="E32" s="11">
        <v>4</v>
      </c>
      <c r="F32" s="11">
        <v>5.8</v>
      </c>
      <c r="G32" s="11">
        <v>6</v>
      </c>
      <c r="H32" s="11">
        <v>4.13</v>
      </c>
      <c r="I32" s="11">
        <v>6</v>
      </c>
      <c r="J32" s="10">
        <v>25.93</v>
      </c>
      <c r="K32" s="29"/>
      <c r="L32" s="54"/>
      <c r="M32" s="54"/>
      <c r="N32" s="72" t="s">
        <v>18</v>
      </c>
    </row>
    <row r="33" spans="1:14" s="7" customFormat="1" ht="15.75" customHeight="1" thickBot="1" x14ac:dyDescent="0.3">
      <c r="A33" s="9">
        <v>18</v>
      </c>
      <c r="B33" s="72" t="s">
        <v>160</v>
      </c>
      <c r="C33" s="75" t="s">
        <v>167</v>
      </c>
      <c r="D33" s="12" t="s">
        <v>255</v>
      </c>
      <c r="E33" s="11">
        <v>6</v>
      </c>
      <c r="F33" s="11">
        <v>5.4</v>
      </c>
      <c r="G33" s="11">
        <v>6</v>
      </c>
      <c r="H33" s="11">
        <v>3.35</v>
      </c>
      <c r="I33" s="11">
        <v>5</v>
      </c>
      <c r="J33" s="10">
        <v>25.75</v>
      </c>
      <c r="K33" s="29"/>
      <c r="L33" s="9"/>
      <c r="M33" s="9"/>
      <c r="N33" s="72" t="s">
        <v>391</v>
      </c>
    </row>
    <row r="34" spans="1:14" s="7" customFormat="1" ht="15.75" customHeight="1" thickBot="1" x14ac:dyDescent="0.3">
      <c r="A34" s="9">
        <v>19</v>
      </c>
      <c r="B34" s="72" t="s">
        <v>138</v>
      </c>
      <c r="C34" s="74" t="s">
        <v>110</v>
      </c>
      <c r="D34" s="12" t="s">
        <v>244</v>
      </c>
      <c r="E34" s="11">
        <v>1.5</v>
      </c>
      <c r="F34" s="11">
        <v>5.4</v>
      </c>
      <c r="G34" s="11">
        <v>6</v>
      </c>
      <c r="H34" s="11">
        <v>5.6</v>
      </c>
      <c r="I34" s="11">
        <v>6.75</v>
      </c>
      <c r="J34" s="10">
        <v>25.25</v>
      </c>
      <c r="K34" s="29"/>
      <c r="L34" s="9"/>
      <c r="M34" s="9"/>
      <c r="N34" s="72" t="s">
        <v>169</v>
      </c>
    </row>
    <row r="35" spans="1:14" s="7" customFormat="1" ht="15.75" customHeight="1" thickBot="1" x14ac:dyDescent="0.3">
      <c r="A35" s="9">
        <v>20</v>
      </c>
      <c r="B35" s="72" t="s">
        <v>151</v>
      </c>
      <c r="C35" s="74" t="s">
        <v>73</v>
      </c>
      <c r="D35" s="12" t="s">
        <v>258</v>
      </c>
      <c r="E35" s="11">
        <v>2.5</v>
      </c>
      <c r="F35" s="11">
        <v>6.2</v>
      </c>
      <c r="G35" s="11">
        <v>5</v>
      </c>
      <c r="H35" s="11">
        <v>5.79</v>
      </c>
      <c r="I35" s="11">
        <v>5.75</v>
      </c>
      <c r="J35" s="10">
        <v>25.24</v>
      </c>
      <c r="K35" s="29"/>
      <c r="L35" s="9"/>
      <c r="M35" s="9"/>
      <c r="N35" s="72" t="s">
        <v>386</v>
      </c>
    </row>
    <row r="36" spans="1:14" s="7" customFormat="1" ht="15.75" customHeight="1" thickBot="1" x14ac:dyDescent="0.3">
      <c r="A36" s="9">
        <v>21</v>
      </c>
      <c r="B36" s="72" t="s">
        <v>147</v>
      </c>
      <c r="C36" s="74" t="s">
        <v>118</v>
      </c>
      <c r="D36" s="12" t="s">
        <v>234</v>
      </c>
      <c r="E36" s="11">
        <v>2.5</v>
      </c>
      <c r="F36" s="11">
        <v>5</v>
      </c>
      <c r="G36" s="11">
        <v>4.5</v>
      </c>
      <c r="H36" s="11">
        <v>5.58</v>
      </c>
      <c r="I36" s="11">
        <v>7.15</v>
      </c>
      <c r="J36" s="10">
        <v>24.73</v>
      </c>
      <c r="K36" s="29"/>
      <c r="L36" s="9"/>
      <c r="M36" s="9"/>
      <c r="N36" s="72" t="s">
        <v>384</v>
      </c>
    </row>
    <row r="37" spans="1:14" s="7" customFormat="1" ht="15.75" customHeight="1" thickBot="1" x14ac:dyDescent="0.3">
      <c r="A37" s="9">
        <v>22</v>
      </c>
      <c r="B37" s="72" t="s">
        <v>156</v>
      </c>
      <c r="C37" s="74" t="s">
        <v>42</v>
      </c>
      <c r="D37" s="12" t="s">
        <v>246</v>
      </c>
      <c r="E37" s="18">
        <v>4.5</v>
      </c>
      <c r="F37" s="18">
        <v>5.8</v>
      </c>
      <c r="G37" s="18">
        <v>8.5</v>
      </c>
      <c r="H37" s="18">
        <v>0.85</v>
      </c>
      <c r="I37" s="18">
        <v>4.5</v>
      </c>
      <c r="J37" s="10">
        <v>24.15</v>
      </c>
      <c r="K37" s="29"/>
      <c r="L37" s="17"/>
      <c r="M37" s="9"/>
      <c r="N37" s="72" t="s">
        <v>389</v>
      </c>
    </row>
    <row r="38" spans="1:14" s="7" customFormat="1" ht="15.75" customHeight="1" thickBot="1" x14ac:dyDescent="0.3">
      <c r="A38" s="9">
        <v>23</v>
      </c>
      <c r="B38" s="72" t="s">
        <v>139</v>
      </c>
      <c r="C38" s="64" t="s">
        <v>111</v>
      </c>
      <c r="D38" s="12" t="s">
        <v>243</v>
      </c>
      <c r="E38" s="11">
        <v>3.5</v>
      </c>
      <c r="F38" s="11">
        <v>4.8</v>
      </c>
      <c r="G38" s="11">
        <v>7</v>
      </c>
      <c r="H38" s="11">
        <v>2.58</v>
      </c>
      <c r="I38" s="11">
        <v>5.3</v>
      </c>
      <c r="J38" s="10">
        <v>23.18</v>
      </c>
      <c r="K38" s="29"/>
      <c r="L38" s="9"/>
      <c r="M38" s="9"/>
      <c r="N38" s="72" t="s">
        <v>40</v>
      </c>
    </row>
    <row r="39" spans="1:14" s="7" customFormat="1" ht="15.75" customHeight="1" thickBot="1" x14ac:dyDescent="0.3">
      <c r="A39" s="9">
        <v>24</v>
      </c>
      <c r="B39" s="72" t="s">
        <v>148</v>
      </c>
      <c r="C39" s="74" t="s">
        <v>165</v>
      </c>
      <c r="D39" s="12" t="s">
        <v>237</v>
      </c>
      <c r="E39" s="11">
        <v>3</v>
      </c>
      <c r="F39" s="11">
        <v>6.4</v>
      </c>
      <c r="G39" s="11">
        <v>4</v>
      </c>
      <c r="H39" s="11">
        <v>3.41</v>
      </c>
      <c r="I39" s="11">
        <v>5.65</v>
      </c>
      <c r="J39" s="10">
        <v>22.46</v>
      </c>
      <c r="K39" s="29"/>
      <c r="L39" s="9"/>
      <c r="M39" s="9"/>
      <c r="N39" s="72" t="s">
        <v>7</v>
      </c>
    </row>
    <row r="40" spans="1:14" s="7" customFormat="1" ht="15.75" customHeight="1" thickBot="1" x14ac:dyDescent="0.3">
      <c r="A40" s="9">
        <v>25</v>
      </c>
      <c r="B40" s="72" t="s">
        <v>152</v>
      </c>
      <c r="C40" s="74" t="s">
        <v>41</v>
      </c>
      <c r="D40" s="12" t="s">
        <v>254</v>
      </c>
      <c r="E40" s="11">
        <v>2</v>
      </c>
      <c r="F40" s="11">
        <v>6</v>
      </c>
      <c r="G40" s="11">
        <v>4</v>
      </c>
      <c r="H40" s="11">
        <v>2.5</v>
      </c>
      <c r="I40" s="11">
        <v>5.25</v>
      </c>
      <c r="J40" s="10">
        <v>19.75</v>
      </c>
      <c r="K40" s="29"/>
      <c r="L40" s="9"/>
      <c r="M40" s="9"/>
      <c r="N40" s="72" t="s">
        <v>387</v>
      </c>
    </row>
    <row r="41" spans="1:14" s="7" customFormat="1" ht="15.75" customHeight="1" thickBot="1" x14ac:dyDescent="0.3">
      <c r="A41" s="9">
        <v>26</v>
      </c>
      <c r="B41" s="72" t="s">
        <v>136</v>
      </c>
      <c r="C41" s="64" t="s">
        <v>14</v>
      </c>
      <c r="D41" s="12" t="s">
        <v>253</v>
      </c>
      <c r="E41" s="11">
        <v>4</v>
      </c>
      <c r="F41" s="11">
        <v>5.4</v>
      </c>
      <c r="G41" s="11">
        <v>1.5</v>
      </c>
      <c r="H41" s="11">
        <v>3.2</v>
      </c>
      <c r="I41" s="11">
        <v>5.25</v>
      </c>
      <c r="J41" s="10">
        <v>19.350000000000001</v>
      </c>
      <c r="K41" s="29"/>
      <c r="L41" s="9"/>
      <c r="M41" s="9"/>
      <c r="N41" s="72" t="s">
        <v>380</v>
      </c>
    </row>
    <row r="42" spans="1:14" s="7" customFormat="1" ht="15.75" customHeight="1" thickBot="1" x14ac:dyDescent="0.3">
      <c r="A42" s="9">
        <v>27</v>
      </c>
      <c r="B42" s="72" t="s">
        <v>157</v>
      </c>
      <c r="C42" s="74" t="s">
        <v>44</v>
      </c>
      <c r="D42" s="12" t="s">
        <v>257</v>
      </c>
      <c r="E42" s="11">
        <v>1</v>
      </c>
      <c r="F42" s="11">
        <v>6.2</v>
      </c>
      <c r="G42" s="11">
        <v>3</v>
      </c>
      <c r="H42" s="11">
        <v>2.4</v>
      </c>
      <c r="I42" s="11">
        <v>5.55</v>
      </c>
      <c r="J42" s="10">
        <v>18.149999999999999</v>
      </c>
      <c r="K42" s="29"/>
      <c r="L42" s="9"/>
      <c r="M42" s="9"/>
      <c r="N42" s="72" t="s">
        <v>10</v>
      </c>
    </row>
    <row r="43" spans="1:14" s="7" customFormat="1" ht="15.75" customHeight="1" thickBot="1" x14ac:dyDescent="0.3">
      <c r="A43" s="9">
        <v>28</v>
      </c>
      <c r="B43" s="72" t="s">
        <v>158</v>
      </c>
      <c r="C43" s="74" t="s">
        <v>21</v>
      </c>
      <c r="D43" s="12" t="s">
        <v>256</v>
      </c>
      <c r="E43" s="11">
        <v>2</v>
      </c>
      <c r="F43" s="11">
        <v>5.4</v>
      </c>
      <c r="G43" s="11">
        <v>1.5</v>
      </c>
      <c r="H43" s="11">
        <v>1.45</v>
      </c>
      <c r="I43" s="11">
        <v>5.65</v>
      </c>
      <c r="J43" s="10">
        <v>16</v>
      </c>
      <c r="K43" s="29"/>
      <c r="L43" s="54"/>
      <c r="M43" s="54"/>
      <c r="N43" s="72" t="s">
        <v>20</v>
      </c>
    </row>
    <row r="44" spans="1:14" ht="15.75" customHeight="1" x14ac:dyDescent="0.25">
      <c r="A44" s="27"/>
      <c r="B44" s="53"/>
      <c r="C44" s="52"/>
      <c r="D44" s="51"/>
      <c r="E44" s="50"/>
      <c r="F44" s="50"/>
      <c r="G44" s="27"/>
      <c r="H44" s="49"/>
      <c r="I44" s="27"/>
      <c r="J44" s="48"/>
      <c r="K44" s="27"/>
      <c r="L44" s="27"/>
      <c r="M44" s="27"/>
    </row>
    <row r="45" spans="1:14" ht="15.75" x14ac:dyDescent="0.25">
      <c r="B45" s="5" t="s">
        <v>2</v>
      </c>
      <c r="C45" s="95" t="s">
        <v>58</v>
      </c>
      <c r="D45" s="95"/>
      <c r="E45" s="95"/>
      <c r="F45" s="95"/>
      <c r="G45" s="91"/>
      <c r="H45" s="91"/>
    </row>
    <row r="46" spans="1:14" ht="15.75" x14ac:dyDescent="0.25">
      <c r="B46" s="5" t="s">
        <v>1</v>
      </c>
      <c r="C46" s="96" t="s">
        <v>132</v>
      </c>
      <c r="D46" s="96"/>
      <c r="E46" s="96"/>
      <c r="F46" s="96"/>
      <c r="G46" s="91"/>
      <c r="H46" s="91"/>
      <c r="I46" s="3"/>
      <c r="J46" s="3"/>
      <c r="K46" s="3"/>
      <c r="L46" s="3"/>
      <c r="M46" s="3"/>
    </row>
    <row r="47" spans="1:14" ht="15.75" x14ac:dyDescent="0.25">
      <c r="B47" s="4" t="s">
        <v>0</v>
      </c>
      <c r="C47" s="95" t="s">
        <v>370</v>
      </c>
      <c r="D47" s="95"/>
      <c r="E47" s="95"/>
      <c r="F47" s="95"/>
      <c r="G47" s="91"/>
      <c r="H47" s="91"/>
      <c r="I47" s="93"/>
      <c r="J47" s="93"/>
      <c r="K47" s="93"/>
      <c r="L47" s="94"/>
      <c r="M47" s="94"/>
    </row>
    <row r="48" spans="1:14" ht="15.75" x14ac:dyDescent="0.25">
      <c r="C48" s="96" t="s">
        <v>366</v>
      </c>
      <c r="D48" s="96"/>
      <c r="E48" s="96"/>
      <c r="F48" s="96"/>
      <c r="G48" s="91"/>
      <c r="H48" s="91"/>
      <c r="I48" s="3"/>
      <c r="J48" s="3"/>
      <c r="K48" s="3"/>
      <c r="L48" s="3"/>
      <c r="M48" s="3"/>
    </row>
    <row r="49" spans="3:13" ht="15.75" x14ac:dyDescent="0.25">
      <c r="C49" s="96" t="s">
        <v>367</v>
      </c>
      <c r="D49" s="96"/>
      <c r="E49" s="96"/>
      <c r="F49" s="96"/>
      <c r="G49" s="91"/>
      <c r="H49" s="91"/>
      <c r="I49" s="3"/>
      <c r="J49" s="3"/>
      <c r="K49" s="3"/>
      <c r="L49" s="3"/>
      <c r="M49" s="3"/>
    </row>
    <row r="50" spans="3:13" ht="15.75" x14ac:dyDescent="0.25">
      <c r="C50" s="96" t="s">
        <v>368</v>
      </c>
      <c r="D50" s="96"/>
      <c r="E50" s="96"/>
      <c r="F50" s="96"/>
      <c r="G50" s="91"/>
      <c r="H50" s="91"/>
    </row>
    <row r="51" spans="3:13" x14ac:dyDescent="0.2">
      <c r="C51" s="90" t="s">
        <v>369</v>
      </c>
      <c r="D51" s="90"/>
      <c r="E51" s="90"/>
      <c r="F51" s="90"/>
      <c r="G51" s="91"/>
      <c r="H51" s="91"/>
    </row>
    <row r="52" spans="3:13" x14ac:dyDescent="0.2">
      <c r="C52" s="3"/>
      <c r="D52" s="40"/>
      <c r="E52" s="3"/>
      <c r="F52" s="3"/>
    </row>
  </sheetData>
  <autoFilter ref="A13:M43">
    <sortState ref="A17:N57">
      <sortCondition ref="K12:K57"/>
    </sortState>
  </autoFilter>
  <sortState ref="B16:N43">
    <sortCondition descending="1" ref="J16:J43"/>
  </sortState>
  <mergeCells count="39">
    <mergeCell ref="N13:N15"/>
    <mergeCell ref="A1:M1"/>
    <mergeCell ref="E13:E15"/>
    <mergeCell ref="L13:L15"/>
    <mergeCell ref="M13:M15"/>
    <mergeCell ref="F13:F15"/>
    <mergeCell ref="G13:G15"/>
    <mergeCell ref="H13:H15"/>
    <mergeCell ref="K13:K15"/>
    <mergeCell ref="I13:I15"/>
    <mergeCell ref="J13:J15"/>
    <mergeCell ref="D13:D15"/>
    <mergeCell ref="A6:K6"/>
    <mergeCell ref="A8:H8"/>
    <mergeCell ref="A9:M9"/>
    <mergeCell ref="A11:M11"/>
    <mergeCell ref="G46:H46"/>
    <mergeCell ref="G47:H47"/>
    <mergeCell ref="A13:A15"/>
    <mergeCell ref="A2:M2"/>
    <mergeCell ref="A3:M3"/>
    <mergeCell ref="A4:M4"/>
    <mergeCell ref="A5:M5"/>
    <mergeCell ref="I47:K47"/>
    <mergeCell ref="L47:M47"/>
    <mergeCell ref="B13:B15"/>
    <mergeCell ref="C13:C15"/>
    <mergeCell ref="C51:F51"/>
    <mergeCell ref="G50:H50"/>
    <mergeCell ref="C50:F50"/>
    <mergeCell ref="C47:F47"/>
    <mergeCell ref="C48:F48"/>
    <mergeCell ref="C49:F49"/>
    <mergeCell ref="G49:H49"/>
    <mergeCell ref="G51:H51"/>
    <mergeCell ref="G48:H48"/>
    <mergeCell ref="C45:F45"/>
    <mergeCell ref="G45:H45"/>
    <mergeCell ref="C46:F46"/>
  </mergeCells>
  <pageMargins left="0.19685039370078741" right="0.19685039370078741" top="0.19685039370078741" bottom="0.19685039370078741" header="0" footer="0"/>
  <pageSetup paperSize="9" scale="55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topLeftCell="A8" zoomScale="81" zoomScaleNormal="81" workbookViewId="0">
      <selection activeCell="A9" sqref="A9:M9"/>
    </sheetView>
  </sheetViews>
  <sheetFormatPr defaultRowHeight="12.75" x14ac:dyDescent="0.2"/>
  <cols>
    <col min="1" max="1" width="4.85546875" customWidth="1"/>
    <col min="2" max="2" width="41.140625" customWidth="1"/>
    <col min="3" max="3" width="18" customWidth="1"/>
    <col min="4" max="4" width="9.140625" style="1" customWidth="1"/>
    <col min="7" max="7" width="12" customWidth="1"/>
    <col min="8" max="8" width="9.140625" style="1" customWidth="1"/>
    <col min="13" max="13" width="9.140625" style="22" customWidth="1"/>
    <col min="14" max="14" width="34" hidden="1" customWidth="1"/>
    <col min="15" max="15" width="42.42578125" customWidth="1"/>
  </cols>
  <sheetData>
    <row r="1" spans="1:15" s="19" customFormat="1" ht="18.75" x14ac:dyDescent="0.3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5" s="19" customFormat="1" ht="18.75" x14ac:dyDescent="0.3">
      <c r="A2" s="102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5" s="19" customFormat="1" ht="18.75" x14ac:dyDescent="0.3">
      <c r="A3" s="102" t="s">
        <v>360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5" s="19" customFormat="1" ht="18.75" x14ac:dyDescent="0.3">
      <c r="A4" s="103" t="s">
        <v>57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5" s="19" customFormat="1" ht="18.75" x14ac:dyDescent="0.3">
      <c r="A5" s="103" t="s">
        <v>76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5" s="19" customFormat="1" ht="18.75" x14ac:dyDescent="0.3">
      <c r="A6" s="104" t="s">
        <v>36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M6" s="38"/>
    </row>
    <row r="7" spans="1:15" s="19" customFormat="1" ht="18.75" x14ac:dyDescent="0.3">
      <c r="A7" s="104" t="s">
        <v>133</v>
      </c>
      <c r="B7" s="104"/>
      <c r="C7" s="104"/>
      <c r="D7" s="104"/>
      <c r="E7" s="104"/>
      <c r="F7" s="104"/>
      <c r="G7" s="104"/>
      <c r="H7" s="104"/>
      <c r="M7" s="38"/>
    </row>
    <row r="8" spans="1:15" s="19" customFormat="1" ht="18.75" x14ac:dyDescent="0.3">
      <c r="A8" s="104" t="s">
        <v>78</v>
      </c>
      <c r="B8" s="104"/>
      <c r="C8" s="55"/>
      <c r="D8" s="55"/>
      <c r="E8" s="55"/>
      <c r="F8" s="55"/>
      <c r="G8" s="55"/>
      <c r="H8" s="55"/>
      <c r="M8" s="56"/>
    </row>
    <row r="9" spans="1:15" s="19" customFormat="1" ht="18.75" x14ac:dyDescent="0.3">
      <c r="A9" s="104" t="s">
        <v>361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5" s="19" customFormat="1" ht="18.75" x14ac:dyDescent="0.3">
      <c r="D10" s="20"/>
      <c r="H10" s="20"/>
      <c r="M10" s="38"/>
    </row>
    <row r="11" spans="1:15" s="19" customFormat="1" ht="18.75" x14ac:dyDescent="0.3">
      <c r="A11" s="104" t="s">
        <v>227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15" s="19" customFormat="1" ht="18.75" x14ac:dyDescent="0.3">
      <c r="D12" s="20"/>
      <c r="H12" s="20"/>
      <c r="M12" s="38"/>
    </row>
    <row r="13" spans="1:15" ht="12.75" customHeight="1" x14ac:dyDescent="0.2">
      <c r="A13" s="89" t="s">
        <v>35</v>
      </c>
      <c r="B13" s="89" t="s">
        <v>34</v>
      </c>
      <c r="C13" s="97" t="s">
        <v>33</v>
      </c>
      <c r="D13" s="99" t="s">
        <v>32</v>
      </c>
      <c r="E13" s="97" t="s">
        <v>31</v>
      </c>
      <c r="F13" s="97" t="s">
        <v>30</v>
      </c>
      <c r="G13" s="97" t="s">
        <v>29</v>
      </c>
      <c r="H13" s="99" t="s">
        <v>28</v>
      </c>
      <c r="I13" s="105" t="s">
        <v>27</v>
      </c>
      <c r="J13" s="107" t="s">
        <v>26</v>
      </c>
      <c r="K13" s="97" t="s">
        <v>25</v>
      </c>
      <c r="L13" s="97" t="s">
        <v>24</v>
      </c>
      <c r="M13" s="89" t="s">
        <v>23</v>
      </c>
      <c r="N13" s="109" t="s">
        <v>22</v>
      </c>
      <c r="O13" s="110" t="s">
        <v>378</v>
      </c>
    </row>
    <row r="14" spans="1:15" ht="12.75" customHeight="1" x14ac:dyDescent="0.2">
      <c r="A14" s="89"/>
      <c r="B14" s="89"/>
      <c r="C14" s="97"/>
      <c r="D14" s="99"/>
      <c r="E14" s="97"/>
      <c r="F14" s="97"/>
      <c r="G14" s="97"/>
      <c r="H14" s="99"/>
      <c r="I14" s="113"/>
      <c r="J14" s="107"/>
      <c r="K14" s="97"/>
      <c r="L14" s="97"/>
      <c r="M14" s="89"/>
      <c r="N14" s="109"/>
      <c r="O14" s="111"/>
    </row>
    <row r="15" spans="1:15" ht="48" customHeight="1" thickBot="1" x14ac:dyDescent="0.25">
      <c r="A15" s="89"/>
      <c r="B15" s="114"/>
      <c r="C15" s="115"/>
      <c r="D15" s="99"/>
      <c r="E15" s="97"/>
      <c r="F15" s="97"/>
      <c r="G15" s="97"/>
      <c r="H15" s="99"/>
      <c r="I15" s="113"/>
      <c r="J15" s="107"/>
      <c r="K15" s="97"/>
      <c r="L15" s="97"/>
      <c r="M15" s="89"/>
      <c r="N15" s="109"/>
      <c r="O15" s="111"/>
    </row>
    <row r="16" spans="1:15" s="7" customFormat="1" ht="15.75" customHeight="1" thickBot="1" x14ac:dyDescent="0.3">
      <c r="A16" s="34">
        <v>1</v>
      </c>
      <c r="B16" s="60" t="s">
        <v>82</v>
      </c>
      <c r="C16" s="63" t="s">
        <v>14</v>
      </c>
      <c r="D16" s="12" t="s">
        <v>278</v>
      </c>
      <c r="E16" s="11">
        <v>9</v>
      </c>
      <c r="F16" s="11">
        <v>7.6</v>
      </c>
      <c r="G16" s="11">
        <v>10</v>
      </c>
      <c r="H16" s="11">
        <v>9.1</v>
      </c>
      <c r="I16" s="11">
        <v>6.25</v>
      </c>
      <c r="J16" s="10">
        <f t="shared" ref="J16:J46" si="0">SUM(E16:I16)</f>
        <v>41.95</v>
      </c>
      <c r="K16" s="29"/>
      <c r="L16" s="37"/>
      <c r="M16" s="11" t="s">
        <v>399</v>
      </c>
      <c r="N16" s="77" t="s">
        <v>13</v>
      </c>
      <c r="O16" s="79" t="s">
        <v>13</v>
      </c>
    </row>
    <row r="17" spans="1:15" s="7" customFormat="1" ht="15.75" customHeight="1" thickBot="1" x14ac:dyDescent="0.3">
      <c r="A17" s="34">
        <v>2</v>
      </c>
      <c r="B17" s="62" t="s">
        <v>86</v>
      </c>
      <c r="C17" s="66" t="s">
        <v>110</v>
      </c>
      <c r="D17" s="12" t="s">
        <v>281</v>
      </c>
      <c r="E17" s="11">
        <v>7</v>
      </c>
      <c r="F17" s="11">
        <v>7.2</v>
      </c>
      <c r="G17" s="11">
        <v>6.5</v>
      </c>
      <c r="H17" s="11">
        <v>7.7</v>
      </c>
      <c r="I17" s="11">
        <v>4.75</v>
      </c>
      <c r="J17" s="10">
        <f t="shared" si="0"/>
        <v>33.15</v>
      </c>
      <c r="K17" s="29"/>
      <c r="L17" s="37"/>
      <c r="M17" s="11" t="s">
        <v>399</v>
      </c>
      <c r="N17" s="78" t="s">
        <v>68</v>
      </c>
      <c r="O17" s="79" t="s">
        <v>68</v>
      </c>
    </row>
    <row r="18" spans="1:15" s="7" customFormat="1" ht="15.75" customHeight="1" thickBot="1" x14ac:dyDescent="0.3">
      <c r="A18" s="34">
        <v>3</v>
      </c>
      <c r="B18" s="62" t="s">
        <v>88</v>
      </c>
      <c r="C18" s="67" t="s">
        <v>112</v>
      </c>
      <c r="D18" s="12" t="s">
        <v>283</v>
      </c>
      <c r="E18" s="11">
        <v>5</v>
      </c>
      <c r="F18" s="11">
        <v>7</v>
      </c>
      <c r="G18" s="11">
        <v>6.5</v>
      </c>
      <c r="H18" s="11">
        <v>8.85</v>
      </c>
      <c r="I18" s="11">
        <v>5.5</v>
      </c>
      <c r="J18" s="10">
        <f t="shared" si="0"/>
        <v>32.85</v>
      </c>
      <c r="K18" s="29"/>
      <c r="L18" s="37"/>
      <c r="M18" s="11" t="s">
        <v>399</v>
      </c>
      <c r="N18" s="78" t="s">
        <v>15</v>
      </c>
      <c r="O18" s="79" t="s">
        <v>15</v>
      </c>
    </row>
    <row r="19" spans="1:15" s="7" customFormat="1" ht="15.75" customHeight="1" thickBot="1" x14ac:dyDescent="0.3">
      <c r="A19" s="34">
        <v>4</v>
      </c>
      <c r="B19" s="62" t="s">
        <v>85</v>
      </c>
      <c r="C19" s="65" t="s">
        <v>109</v>
      </c>
      <c r="D19" s="12" t="s">
        <v>279</v>
      </c>
      <c r="E19" s="11">
        <v>7</v>
      </c>
      <c r="F19" s="11">
        <v>7.2</v>
      </c>
      <c r="G19" s="11">
        <v>7</v>
      </c>
      <c r="H19" s="11">
        <v>6</v>
      </c>
      <c r="I19" s="11">
        <v>3.5</v>
      </c>
      <c r="J19" s="10">
        <f t="shared" si="0"/>
        <v>30.7</v>
      </c>
      <c r="K19" s="29"/>
      <c r="L19" s="37"/>
      <c r="M19" s="11" t="s">
        <v>400</v>
      </c>
      <c r="N19" s="78" t="s">
        <v>122</v>
      </c>
      <c r="O19" s="79" t="s">
        <v>122</v>
      </c>
    </row>
    <row r="20" spans="1:15" s="7" customFormat="1" ht="15" customHeight="1" thickBot="1" x14ac:dyDescent="0.3">
      <c r="A20" s="34">
        <v>5</v>
      </c>
      <c r="B20" s="62" t="s">
        <v>100</v>
      </c>
      <c r="C20" s="66" t="s">
        <v>120</v>
      </c>
      <c r="D20" s="12" t="s">
        <v>265</v>
      </c>
      <c r="E20" s="11">
        <v>4.5</v>
      </c>
      <c r="F20" s="11">
        <v>5.4</v>
      </c>
      <c r="G20" s="11">
        <v>7</v>
      </c>
      <c r="H20" s="11">
        <v>7.4</v>
      </c>
      <c r="I20" s="11">
        <v>5.75</v>
      </c>
      <c r="J20" s="10">
        <f t="shared" si="0"/>
        <v>30.049999999999997</v>
      </c>
      <c r="K20" s="29"/>
      <c r="L20" s="37"/>
      <c r="M20" s="11" t="s">
        <v>400</v>
      </c>
      <c r="N20" s="78" t="s">
        <v>52</v>
      </c>
      <c r="O20" s="79" t="s">
        <v>52</v>
      </c>
    </row>
    <row r="21" spans="1:15" s="7" customFormat="1" ht="15.75" customHeight="1" thickBot="1" x14ac:dyDescent="0.3">
      <c r="A21" s="34">
        <v>6</v>
      </c>
      <c r="B21" s="62" t="s">
        <v>103</v>
      </c>
      <c r="C21" s="66" t="s">
        <v>54</v>
      </c>
      <c r="D21" s="12" t="s">
        <v>274</v>
      </c>
      <c r="E21" s="11">
        <v>6.5</v>
      </c>
      <c r="F21" s="11">
        <v>5.6</v>
      </c>
      <c r="G21" s="11">
        <v>6</v>
      </c>
      <c r="H21" s="11">
        <v>6.2</v>
      </c>
      <c r="I21" s="11">
        <v>4.5</v>
      </c>
      <c r="J21" s="10">
        <f t="shared" si="0"/>
        <v>28.8</v>
      </c>
      <c r="K21" s="29"/>
      <c r="L21" s="37"/>
      <c r="M21" s="11" t="s">
        <v>400</v>
      </c>
      <c r="N21" s="78" t="s">
        <v>19</v>
      </c>
      <c r="O21" s="79" t="s">
        <v>19</v>
      </c>
    </row>
    <row r="22" spans="1:15" s="7" customFormat="1" ht="15.75" customHeight="1" thickBot="1" x14ac:dyDescent="0.3">
      <c r="A22" s="34">
        <v>7</v>
      </c>
      <c r="B22" s="61" t="s">
        <v>80</v>
      </c>
      <c r="C22" s="64" t="s">
        <v>14</v>
      </c>
      <c r="D22" s="12" t="s">
        <v>276</v>
      </c>
      <c r="E22" s="11">
        <v>5.5</v>
      </c>
      <c r="F22" s="11">
        <v>6.2</v>
      </c>
      <c r="G22" s="11">
        <v>6.5</v>
      </c>
      <c r="H22" s="11">
        <v>6.8</v>
      </c>
      <c r="I22" s="35">
        <v>3.5</v>
      </c>
      <c r="J22" s="10">
        <f t="shared" si="0"/>
        <v>28.5</v>
      </c>
      <c r="K22" s="29"/>
      <c r="L22" s="18"/>
      <c r="M22" s="11" t="s">
        <v>400</v>
      </c>
      <c r="N22" s="78" t="s">
        <v>13</v>
      </c>
      <c r="O22" s="79" t="s">
        <v>13</v>
      </c>
    </row>
    <row r="23" spans="1:15" s="7" customFormat="1" ht="14.25" customHeight="1" thickBot="1" x14ac:dyDescent="0.3">
      <c r="A23" s="34">
        <v>8</v>
      </c>
      <c r="B23" s="62" t="s">
        <v>91</v>
      </c>
      <c r="C23" s="66" t="s">
        <v>115</v>
      </c>
      <c r="D23" s="12" t="s">
        <v>272</v>
      </c>
      <c r="E23" s="11">
        <v>4.5</v>
      </c>
      <c r="F23" s="11">
        <v>6.8</v>
      </c>
      <c r="G23" s="11">
        <v>6</v>
      </c>
      <c r="H23" s="11">
        <v>6.15</v>
      </c>
      <c r="I23" s="11">
        <v>5</v>
      </c>
      <c r="J23" s="10">
        <f t="shared" si="0"/>
        <v>28.450000000000003</v>
      </c>
      <c r="K23" s="29"/>
      <c r="L23" s="37"/>
      <c r="M23" s="11" t="s">
        <v>400</v>
      </c>
      <c r="N23" s="78" t="s">
        <v>123</v>
      </c>
      <c r="O23" s="79" t="s">
        <v>123</v>
      </c>
    </row>
    <row r="24" spans="1:15" s="7" customFormat="1" ht="15.75" customHeight="1" thickBot="1" x14ac:dyDescent="0.3">
      <c r="A24" s="34">
        <v>9</v>
      </c>
      <c r="B24" s="62" t="s">
        <v>102</v>
      </c>
      <c r="C24" s="66" t="s">
        <v>51</v>
      </c>
      <c r="D24" s="12" t="s">
        <v>261</v>
      </c>
      <c r="E24" s="11">
        <v>3</v>
      </c>
      <c r="F24" s="11">
        <v>7</v>
      </c>
      <c r="G24" s="11">
        <v>8</v>
      </c>
      <c r="H24" s="11">
        <v>5</v>
      </c>
      <c r="I24" s="11">
        <v>4.5</v>
      </c>
      <c r="J24" s="10">
        <f t="shared" si="0"/>
        <v>27.5</v>
      </c>
      <c r="K24" s="29"/>
      <c r="L24" s="37"/>
      <c r="M24" s="11" t="s">
        <v>401</v>
      </c>
      <c r="N24" s="78" t="s">
        <v>5</v>
      </c>
      <c r="O24" s="79" t="s">
        <v>5</v>
      </c>
    </row>
    <row r="25" spans="1:15" s="7" customFormat="1" ht="15.75" customHeight="1" thickBot="1" x14ac:dyDescent="0.3">
      <c r="A25" s="34">
        <v>10</v>
      </c>
      <c r="B25" s="62" t="s">
        <v>90</v>
      </c>
      <c r="C25" s="66" t="s">
        <v>114</v>
      </c>
      <c r="D25" s="12" t="s">
        <v>284</v>
      </c>
      <c r="E25" s="11">
        <v>4.5</v>
      </c>
      <c r="F25" s="11">
        <v>7.4</v>
      </c>
      <c r="G25" s="11">
        <v>7</v>
      </c>
      <c r="H25" s="11">
        <v>5.05</v>
      </c>
      <c r="I25" s="11">
        <v>3.5</v>
      </c>
      <c r="J25" s="10">
        <f t="shared" si="0"/>
        <v>27.45</v>
      </c>
      <c r="K25" s="29"/>
      <c r="L25" s="37"/>
      <c r="M25" s="11" t="s">
        <v>401</v>
      </c>
      <c r="N25" s="78" t="s">
        <v>72</v>
      </c>
      <c r="O25" s="79" t="s">
        <v>72</v>
      </c>
    </row>
    <row r="26" spans="1:15" s="7" customFormat="1" ht="15.75" customHeight="1" thickBot="1" x14ac:dyDescent="0.3">
      <c r="A26" s="34">
        <v>11</v>
      </c>
      <c r="B26" s="62" t="s">
        <v>98</v>
      </c>
      <c r="C26" s="66" t="s">
        <v>17</v>
      </c>
      <c r="D26" s="12" t="s">
        <v>260</v>
      </c>
      <c r="E26" s="11">
        <v>2.5</v>
      </c>
      <c r="F26" s="11">
        <v>6.8</v>
      </c>
      <c r="G26" s="11">
        <v>6.5</v>
      </c>
      <c r="H26" s="11">
        <v>6.5</v>
      </c>
      <c r="I26" s="11">
        <v>5</v>
      </c>
      <c r="J26" s="10">
        <f t="shared" si="0"/>
        <v>27.3</v>
      </c>
      <c r="K26" s="29"/>
      <c r="L26" s="37"/>
      <c r="M26" s="11" t="s">
        <v>401</v>
      </c>
      <c r="N26" s="78" t="s">
        <v>49</v>
      </c>
      <c r="O26" s="79" t="s">
        <v>49</v>
      </c>
    </row>
    <row r="27" spans="1:15" s="7" customFormat="1" ht="15.75" customHeight="1" thickBot="1" x14ac:dyDescent="0.3">
      <c r="A27" s="34">
        <v>12</v>
      </c>
      <c r="B27" s="62" t="s">
        <v>95</v>
      </c>
      <c r="C27" s="66" t="s">
        <v>117</v>
      </c>
      <c r="D27" s="12" t="s">
        <v>287</v>
      </c>
      <c r="E27" s="11">
        <v>3.5</v>
      </c>
      <c r="F27" s="11">
        <v>6.2</v>
      </c>
      <c r="G27" s="11">
        <v>7</v>
      </c>
      <c r="H27" s="11">
        <v>5.85</v>
      </c>
      <c r="I27" s="35">
        <v>4.25</v>
      </c>
      <c r="J27" s="10">
        <f t="shared" si="0"/>
        <v>26.799999999999997</v>
      </c>
      <c r="K27" s="29"/>
      <c r="L27" s="18"/>
      <c r="M27" s="11" t="s">
        <v>401</v>
      </c>
      <c r="N27" s="78" t="s">
        <v>125</v>
      </c>
      <c r="O27" s="79" t="s">
        <v>125</v>
      </c>
    </row>
    <row r="28" spans="1:15" s="7" customFormat="1" ht="15.75" customHeight="1" thickBot="1" x14ac:dyDescent="0.3">
      <c r="A28" s="34">
        <v>13</v>
      </c>
      <c r="B28" s="62" t="s">
        <v>97</v>
      </c>
      <c r="C28" s="65" t="s">
        <v>119</v>
      </c>
      <c r="D28" s="12" t="s">
        <v>289</v>
      </c>
      <c r="E28" s="11">
        <v>4.5</v>
      </c>
      <c r="F28" s="11">
        <v>6.4</v>
      </c>
      <c r="G28" s="11">
        <v>4.5</v>
      </c>
      <c r="H28" s="11">
        <v>7.9</v>
      </c>
      <c r="I28" s="11">
        <v>3</v>
      </c>
      <c r="J28" s="10">
        <f t="shared" si="0"/>
        <v>26.3</v>
      </c>
      <c r="K28" s="29"/>
      <c r="L28" s="18"/>
      <c r="M28" s="11" t="s">
        <v>401</v>
      </c>
      <c r="N28" s="78" t="s">
        <v>126</v>
      </c>
      <c r="O28" s="79" t="s">
        <v>126</v>
      </c>
    </row>
    <row r="29" spans="1:15" s="7" customFormat="1" ht="15.75" customHeight="1" thickBot="1" x14ac:dyDescent="0.3">
      <c r="A29" s="34">
        <v>14</v>
      </c>
      <c r="B29" s="62" t="s">
        <v>94</v>
      </c>
      <c r="C29" s="66" t="s">
        <v>116</v>
      </c>
      <c r="D29" s="12" t="s">
        <v>277</v>
      </c>
      <c r="E29" s="11">
        <v>2</v>
      </c>
      <c r="F29" s="11">
        <v>6.4</v>
      </c>
      <c r="G29" s="11">
        <v>6.5</v>
      </c>
      <c r="H29" s="11">
        <v>6.8</v>
      </c>
      <c r="I29" s="11">
        <v>4.25</v>
      </c>
      <c r="J29" s="10">
        <f t="shared" si="0"/>
        <v>25.95</v>
      </c>
      <c r="K29" s="29"/>
      <c r="L29" s="37"/>
      <c r="M29" s="11" t="s">
        <v>401</v>
      </c>
      <c r="N29" s="78" t="s">
        <v>18</v>
      </c>
      <c r="O29" s="79" t="s">
        <v>18</v>
      </c>
    </row>
    <row r="30" spans="1:15" s="7" customFormat="1" ht="15.75" customHeight="1" thickBot="1" x14ac:dyDescent="0.3">
      <c r="A30" s="34">
        <v>15</v>
      </c>
      <c r="B30" s="62" t="s">
        <v>89</v>
      </c>
      <c r="C30" s="67" t="s">
        <v>113</v>
      </c>
      <c r="D30" s="12" t="s">
        <v>285</v>
      </c>
      <c r="E30" s="11">
        <v>5</v>
      </c>
      <c r="F30" s="11">
        <v>5.8</v>
      </c>
      <c r="G30" s="11">
        <v>3.5</v>
      </c>
      <c r="H30" s="11">
        <v>5.85</v>
      </c>
      <c r="I30" s="11">
        <v>5.5</v>
      </c>
      <c r="J30" s="10">
        <f t="shared" si="0"/>
        <v>25.65</v>
      </c>
      <c r="K30" s="29"/>
      <c r="L30" s="37"/>
      <c r="M30" s="11" t="s">
        <v>401</v>
      </c>
      <c r="N30" s="78" t="s">
        <v>62</v>
      </c>
      <c r="O30" s="79" t="s">
        <v>62</v>
      </c>
    </row>
    <row r="31" spans="1:15" s="7" customFormat="1" ht="15.75" customHeight="1" thickBot="1" x14ac:dyDescent="0.3">
      <c r="A31" s="34">
        <v>16</v>
      </c>
      <c r="B31" s="61" t="s">
        <v>83</v>
      </c>
      <c r="C31" s="64" t="s">
        <v>14</v>
      </c>
      <c r="D31" s="12" t="s">
        <v>271</v>
      </c>
      <c r="E31" s="11">
        <v>2.5</v>
      </c>
      <c r="F31" s="11">
        <v>6</v>
      </c>
      <c r="G31" s="11">
        <v>6.5</v>
      </c>
      <c r="H31" s="11">
        <v>5.9</v>
      </c>
      <c r="I31" s="11">
        <v>4.5</v>
      </c>
      <c r="J31" s="10">
        <f t="shared" si="0"/>
        <v>25.4</v>
      </c>
      <c r="K31" s="29"/>
      <c r="L31" s="37"/>
      <c r="M31" s="11" t="s">
        <v>401</v>
      </c>
      <c r="N31" s="78" t="s">
        <v>69</v>
      </c>
      <c r="O31" s="79" t="s">
        <v>69</v>
      </c>
    </row>
    <row r="32" spans="1:15" s="7" customFormat="1" ht="15.75" customHeight="1" thickBot="1" x14ac:dyDescent="0.3">
      <c r="A32" s="34">
        <v>17</v>
      </c>
      <c r="B32" s="62" t="s">
        <v>106</v>
      </c>
      <c r="C32" s="66" t="s">
        <v>45</v>
      </c>
      <c r="D32" s="12" t="s">
        <v>270</v>
      </c>
      <c r="E32" s="11">
        <v>5.5</v>
      </c>
      <c r="F32" s="11">
        <v>6</v>
      </c>
      <c r="G32" s="11">
        <v>5</v>
      </c>
      <c r="H32" s="11">
        <v>4.4000000000000004</v>
      </c>
      <c r="I32" s="11">
        <v>4.5</v>
      </c>
      <c r="J32" s="10">
        <f t="shared" si="0"/>
        <v>25.4</v>
      </c>
      <c r="K32" s="29"/>
      <c r="L32" s="37"/>
      <c r="M32" s="11" t="s">
        <v>401</v>
      </c>
      <c r="N32" s="78" t="s">
        <v>130</v>
      </c>
      <c r="O32" s="79" t="s">
        <v>130</v>
      </c>
    </row>
    <row r="33" spans="1:15" s="7" customFormat="1" ht="16.5" customHeight="1" thickBot="1" x14ac:dyDescent="0.3">
      <c r="A33" s="34">
        <v>18</v>
      </c>
      <c r="B33" s="61" t="s">
        <v>81</v>
      </c>
      <c r="C33" s="64" t="s">
        <v>14</v>
      </c>
      <c r="D33" s="12" t="s">
        <v>264</v>
      </c>
      <c r="E33" s="11">
        <v>4</v>
      </c>
      <c r="F33" s="11">
        <v>5.2</v>
      </c>
      <c r="G33" s="11">
        <v>5.5</v>
      </c>
      <c r="H33" s="11">
        <v>5.35</v>
      </c>
      <c r="I33" s="11">
        <v>4.25</v>
      </c>
      <c r="J33" s="10">
        <f t="shared" si="0"/>
        <v>24.299999999999997</v>
      </c>
      <c r="K33" s="29"/>
      <c r="L33" s="37"/>
      <c r="M33" s="11"/>
      <c r="N33" s="78" t="s">
        <v>69</v>
      </c>
      <c r="O33" s="79" t="s">
        <v>69</v>
      </c>
    </row>
    <row r="34" spans="1:15" s="7" customFormat="1" ht="15.75" customHeight="1" thickBot="1" x14ac:dyDescent="0.3">
      <c r="A34" s="34">
        <v>19</v>
      </c>
      <c r="B34" s="61" t="s">
        <v>84</v>
      </c>
      <c r="C34" s="64" t="s">
        <v>14</v>
      </c>
      <c r="D34" s="12" t="s">
        <v>269</v>
      </c>
      <c r="E34" s="11">
        <v>3</v>
      </c>
      <c r="F34" s="11">
        <v>7.6</v>
      </c>
      <c r="G34" s="11">
        <v>5</v>
      </c>
      <c r="H34" s="11">
        <v>4.1500000000000004</v>
      </c>
      <c r="I34" s="11">
        <v>4.5</v>
      </c>
      <c r="J34" s="10">
        <f t="shared" si="0"/>
        <v>24.25</v>
      </c>
      <c r="K34" s="29"/>
      <c r="L34" s="28"/>
      <c r="M34" s="11"/>
      <c r="N34" s="78" t="s">
        <v>69</v>
      </c>
      <c r="O34" s="79" t="s">
        <v>69</v>
      </c>
    </row>
    <row r="35" spans="1:15" s="7" customFormat="1" ht="15.75" customHeight="1" thickBot="1" x14ac:dyDescent="0.3">
      <c r="A35" s="34">
        <v>20</v>
      </c>
      <c r="B35" s="62" t="s">
        <v>99</v>
      </c>
      <c r="C35" s="66" t="s">
        <v>65</v>
      </c>
      <c r="D35" s="12" t="s">
        <v>262</v>
      </c>
      <c r="E35" s="11">
        <v>3.5</v>
      </c>
      <c r="F35" s="11">
        <v>6.2</v>
      </c>
      <c r="G35" s="11">
        <v>4</v>
      </c>
      <c r="H35" s="11">
        <v>7.65</v>
      </c>
      <c r="I35" s="11">
        <v>2.5</v>
      </c>
      <c r="J35" s="10">
        <f t="shared" si="0"/>
        <v>23.85</v>
      </c>
      <c r="K35" s="29"/>
      <c r="L35" s="37"/>
      <c r="M35" s="11"/>
      <c r="N35" s="78" t="s">
        <v>127</v>
      </c>
      <c r="O35" s="79" t="s">
        <v>127</v>
      </c>
    </row>
    <row r="36" spans="1:15" s="7" customFormat="1" ht="15.75" customHeight="1" thickBot="1" x14ac:dyDescent="0.3">
      <c r="A36" s="34">
        <v>21</v>
      </c>
      <c r="B36" s="62" t="s">
        <v>290</v>
      </c>
      <c r="C36" s="66" t="s">
        <v>291</v>
      </c>
      <c r="D36" s="12" t="s">
        <v>292</v>
      </c>
      <c r="E36" s="18">
        <v>3.5</v>
      </c>
      <c r="F36" s="18">
        <v>5.6</v>
      </c>
      <c r="G36" s="18">
        <v>6</v>
      </c>
      <c r="H36" s="18">
        <v>4.2</v>
      </c>
      <c r="I36" s="18">
        <v>4.5</v>
      </c>
      <c r="J36" s="10">
        <f t="shared" si="0"/>
        <v>23.8</v>
      </c>
      <c r="K36" s="29"/>
      <c r="L36" s="37"/>
      <c r="M36" s="11"/>
      <c r="N36" s="78" t="s">
        <v>293</v>
      </c>
      <c r="O36" s="79" t="s">
        <v>293</v>
      </c>
    </row>
    <row r="37" spans="1:15" s="7" customFormat="1" ht="15.75" customHeight="1" thickBot="1" x14ac:dyDescent="0.3">
      <c r="A37" s="34">
        <v>22</v>
      </c>
      <c r="B37" s="62" t="s">
        <v>87</v>
      </c>
      <c r="C37" s="67" t="s">
        <v>111</v>
      </c>
      <c r="D37" s="12" t="s">
        <v>275</v>
      </c>
      <c r="E37" s="11">
        <v>4.5</v>
      </c>
      <c r="F37" s="11">
        <v>5</v>
      </c>
      <c r="G37" s="11">
        <v>5</v>
      </c>
      <c r="H37" s="11">
        <v>4.4000000000000004</v>
      </c>
      <c r="I37" s="11">
        <v>4.25</v>
      </c>
      <c r="J37" s="10">
        <f t="shared" si="0"/>
        <v>23.15</v>
      </c>
      <c r="K37" s="29"/>
      <c r="L37" s="37"/>
      <c r="M37" s="11"/>
      <c r="N37" s="78" t="s">
        <v>40</v>
      </c>
      <c r="O37" s="79" t="s">
        <v>40</v>
      </c>
    </row>
    <row r="38" spans="1:15" s="7" customFormat="1" ht="15.75" customHeight="1" thickBot="1" x14ac:dyDescent="0.3">
      <c r="A38" s="34">
        <v>23</v>
      </c>
      <c r="B38" s="62" t="s">
        <v>92</v>
      </c>
      <c r="C38" s="66" t="s">
        <v>115</v>
      </c>
      <c r="D38" s="12" t="s">
        <v>259</v>
      </c>
      <c r="E38" s="11">
        <v>3.2</v>
      </c>
      <c r="F38" s="11">
        <v>4.8</v>
      </c>
      <c r="G38" s="11">
        <v>4</v>
      </c>
      <c r="H38" s="11">
        <v>6.5</v>
      </c>
      <c r="I38" s="11">
        <v>4.5</v>
      </c>
      <c r="J38" s="10">
        <f t="shared" si="0"/>
        <v>23</v>
      </c>
      <c r="K38" s="29"/>
      <c r="L38" s="37"/>
      <c r="M38" s="11"/>
      <c r="N38" s="78" t="s">
        <v>9</v>
      </c>
      <c r="O38" s="79" t="s">
        <v>9</v>
      </c>
    </row>
    <row r="39" spans="1:15" s="7" customFormat="1" ht="15.75" customHeight="1" thickBot="1" x14ac:dyDescent="0.3">
      <c r="A39" s="34">
        <v>24</v>
      </c>
      <c r="B39" s="61" t="s">
        <v>79</v>
      </c>
      <c r="C39" s="64" t="s">
        <v>14</v>
      </c>
      <c r="D39" s="12" t="s">
        <v>286</v>
      </c>
      <c r="E39" s="11">
        <v>2.5</v>
      </c>
      <c r="F39" s="11">
        <v>4.8</v>
      </c>
      <c r="G39" s="11">
        <v>6.5</v>
      </c>
      <c r="H39" s="11">
        <v>5.3</v>
      </c>
      <c r="I39" s="11">
        <v>3.5</v>
      </c>
      <c r="J39" s="10">
        <f t="shared" si="0"/>
        <v>22.6</v>
      </c>
      <c r="K39" s="29"/>
      <c r="L39" s="37"/>
      <c r="M39" s="11"/>
      <c r="N39" s="78" t="s">
        <v>69</v>
      </c>
      <c r="O39" s="79" t="s">
        <v>69</v>
      </c>
    </row>
    <row r="40" spans="1:15" s="7" customFormat="1" ht="15.75" customHeight="1" thickBot="1" x14ac:dyDescent="0.3">
      <c r="A40" s="34">
        <v>25</v>
      </c>
      <c r="B40" s="62" t="s">
        <v>107</v>
      </c>
      <c r="C40" s="66" t="s">
        <v>21</v>
      </c>
      <c r="D40" s="12" t="s">
        <v>266</v>
      </c>
      <c r="E40" s="11">
        <v>2.5</v>
      </c>
      <c r="F40" s="11">
        <v>6.4</v>
      </c>
      <c r="G40" s="11">
        <v>5</v>
      </c>
      <c r="H40" s="11">
        <v>4.95</v>
      </c>
      <c r="I40" s="11">
        <v>3.75</v>
      </c>
      <c r="J40" s="10">
        <f t="shared" si="0"/>
        <v>22.6</v>
      </c>
      <c r="K40" s="29"/>
      <c r="L40" s="37"/>
      <c r="M40" s="11"/>
      <c r="N40" s="78" t="s">
        <v>20</v>
      </c>
      <c r="O40" s="79" t="s">
        <v>20</v>
      </c>
    </row>
    <row r="41" spans="1:15" s="7" customFormat="1" ht="15.75" customHeight="1" thickBot="1" x14ac:dyDescent="0.3">
      <c r="A41" s="34">
        <v>26</v>
      </c>
      <c r="B41" s="62" t="s">
        <v>96</v>
      </c>
      <c r="C41" s="66" t="s">
        <v>118</v>
      </c>
      <c r="D41" s="12" t="s">
        <v>280</v>
      </c>
      <c r="E41" s="11">
        <v>3.5</v>
      </c>
      <c r="F41" s="11">
        <v>6.4</v>
      </c>
      <c r="G41" s="11">
        <v>5.5</v>
      </c>
      <c r="H41" s="11">
        <v>4.45</v>
      </c>
      <c r="I41" s="11">
        <v>2.25</v>
      </c>
      <c r="J41" s="10">
        <f t="shared" si="0"/>
        <v>22.1</v>
      </c>
      <c r="K41" s="29"/>
      <c r="L41" s="37"/>
      <c r="M41" s="11"/>
      <c r="N41" s="78" t="s">
        <v>70</v>
      </c>
      <c r="O41" s="79" t="s">
        <v>70</v>
      </c>
    </row>
    <row r="42" spans="1:15" s="7" customFormat="1" ht="15.75" customHeight="1" thickBot="1" x14ac:dyDescent="0.3">
      <c r="A42" s="34">
        <v>27</v>
      </c>
      <c r="B42" s="62" t="s">
        <v>93</v>
      </c>
      <c r="C42" s="66" t="s">
        <v>115</v>
      </c>
      <c r="D42" s="12" t="s">
        <v>273</v>
      </c>
      <c r="E42" s="11">
        <v>1.5</v>
      </c>
      <c r="F42" s="11">
        <v>5.4</v>
      </c>
      <c r="G42" s="11">
        <v>5</v>
      </c>
      <c r="H42" s="11">
        <v>6.2</v>
      </c>
      <c r="I42" s="11">
        <v>3.25</v>
      </c>
      <c r="J42" s="10">
        <f t="shared" si="0"/>
        <v>21.35</v>
      </c>
      <c r="K42" s="29"/>
      <c r="L42" s="37"/>
      <c r="M42" s="11"/>
      <c r="N42" s="78" t="s">
        <v>124</v>
      </c>
      <c r="O42" s="79" t="s">
        <v>124</v>
      </c>
    </row>
    <row r="43" spans="1:15" s="7" customFormat="1" ht="15.75" customHeight="1" thickBot="1" x14ac:dyDescent="0.3">
      <c r="A43" s="34">
        <v>28</v>
      </c>
      <c r="B43" s="62" t="s">
        <v>104</v>
      </c>
      <c r="C43" s="66" t="s">
        <v>42</v>
      </c>
      <c r="D43" s="12" t="s">
        <v>288</v>
      </c>
      <c r="E43" s="11">
        <v>3.5</v>
      </c>
      <c r="F43" s="11">
        <v>5</v>
      </c>
      <c r="G43" s="11">
        <v>4.5</v>
      </c>
      <c r="H43" s="11">
        <v>5</v>
      </c>
      <c r="I43" s="11">
        <v>3.25</v>
      </c>
      <c r="J43" s="10">
        <f t="shared" si="0"/>
        <v>21.25</v>
      </c>
      <c r="K43" s="29"/>
      <c r="L43" s="37"/>
      <c r="M43" s="11"/>
      <c r="N43" s="78" t="s">
        <v>129</v>
      </c>
      <c r="O43" s="79" t="s">
        <v>129</v>
      </c>
    </row>
    <row r="44" spans="1:15" s="7" customFormat="1" ht="15.75" customHeight="1" thickBot="1" x14ac:dyDescent="0.3">
      <c r="A44" s="34">
        <v>29</v>
      </c>
      <c r="B44" s="62" t="s">
        <v>101</v>
      </c>
      <c r="C44" s="66" t="s">
        <v>11</v>
      </c>
      <c r="D44" s="12" t="s">
        <v>263</v>
      </c>
      <c r="E44" s="11">
        <v>3.5</v>
      </c>
      <c r="F44" s="11">
        <v>5.2</v>
      </c>
      <c r="G44" s="11">
        <v>3.5</v>
      </c>
      <c r="H44" s="11">
        <v>4.45</v>
      </c>
      <c r="I44" s="11">
        <v>2.25</v>
      </c>
      <c r="J44" s="10">
        <f t="shared" si="0"/>
        <v>18.899999999999999</v>
      </c>
      <c r="K44" s="29"/>
      <c r="L44" s="37"/>
      <c r="M44" s="11"/>
      <c r="N44" s="78" t="s">
        <v>128</v>
      </c>
      <c r="O44" s="79" t="s">
        <v>128</v>
      </c>
    </row>
    <row r="45" spans="1:15" ht="15.75" customHeight="1" thickBot="1" x14ac:dyDescent="0.3">
      <c r="A45" s="34">
        <v>30</v>
      </c>
      <c r="B45" s="62" t="s">
        <v>108</v>
      </c>
      <c r="C45" s="68" t="s">
        <v>267</v>
      </c>
      <c r="D45" s="12" t="s">
        <v>268</v>
      </c>
      <c r="E45" s="11">
        <v>3</v>
      </c>
      <c r="F45" s="11">
        <v>4.5999999999999996</v>
      </c>
      <c r="G45" s="11">
        <v>2.5</v>
      </c>
      <c r="H45" s="11">
        <v>5.05</v>
      </c>
      <c r="I45" s="11">
        <v>3.5</v>
      </c>
      <c r="J45" s="10">
        <f t="shared" si="0"/>
        <v>18.649999999999999</v>
      </c>
      <c r="K45" s="29"/>
      <c r="L45" s="37"/>
      <c r="M45" s="11"/>
      <c r="N45" s="78" t="s">
        <v>131</v>
      </c>
      <c r="O45" s="79" t="s">
        <v>131</v>
      </c>
    </row>
    <row r="46" spans="1:15" ht="15.75" customHeight="1" thickBot="1" x14ac:dyDescent="0.3">
      <c r="A46" s="34">
        <v>31</v>
      </c>
      <c r="B46" s="62" t="s">
        <v>105</v>
      </c>
      <c r="C46" s="66" t="s">
        <v>44</v>
      </c>
      <c r="D46" s="12" t="s">
        <v>282</v>
      </c>
      <c r="E46" s="11">
        <v>4.5</v>
      </c>
      <c r="F46" s="11">
        <v>5</v>
      </c>
      <c r="G46" s="11">
        <v>2</v>
      </c>
      <c r="H46" s="11">
        <v>3.85</v>
      </c>
      <c r="I46" s="11">
        <v>2.75</v>
      </c>
      <c r="J46" s="10">
        <f t="shared" si="0"/>
        <v>18.100000000000001</v>
      </c>
      <c r="K46" s="29"/>
      <c r="L46" s="37"/>
      <c r="M46" s="11"/>
      <c r="N46" s="78" t="s">
        <v>10</v>
      </c>
      <c r="O46" s="79" t="s">
        <v>10</v>
      </c>
    </row>
    <row r="47" spans="1:15" ht="15.75" customHeight="1" x14ac:dyDescent="0.25">
      <c r="A47" s="34"/>
      <c r="B47" s="36"/>
      <c r="C47" s="32"/>
      <c r="D47" s="12"/>
      <c r="E47" s="11"/>
      <c r="F47" s="11"/>
      <c r="G47" s="11"/>
      <c r="H47" s="31"/>
      <c r="I47" s="35"/>
      <c r="J47" s="30"/>
      <c r="K47" s="29"/>
      <c r="L47" s="18"/>
      <c r="M47" s="11"/>
      <c r="N47" s="16"/>
    </row>
    <row r="48" spans="1:15" ht="15.75" customHeight="1" x14ac:dyDescent="0.25">
      <c r="A48" s="34"/>
      <c r="B48" s="33"/>
      <c r="C48" s="32"/>
      <c r="D48" s="12"/>
      <c r="E48" s="11"/>
      <c r="F48" s="11"/>
      <c r="G48" s="11"/>
      <c r="H48" s="31"/>
      <c r="I48" s="11"/>
      <c r="J48" s="30"/>
      <c r="K48" s="29"/>
      <c r="L48" s="28"/>
      <c r="M48" s="11"/>
      <c r="N48" s="8"/>
    </row>
    <row r="49" spans="1:13" ht="15.75" x14ac:dyDescent="0.25">
      <c r="A49" s="27"/>
      <c r="J49" s="6"/>
    </row>
    <row r="50" spans="1:13" ht="15.75" x14ac:dyDescent="0.25">
      <c r="B50" s="5" t="s">
        <v>2</v>
      </c>
      <c r="C50" s="95" t="s">
        <v>58</v>
      </c>
      <c r="D50" s="95"/>
      <c r="E50" s="95"/>
      <c r="F50" s="95"/>
      <c r="G50" s="91"/>
      <c r="H50" s="91"/>
    </row>
    <row r="51" spans="1:13" ht="15.75" x14ac:dyDescent="0.25">
      <c r="B51" s="5" t="s">
        <v>1</v>
      </c>
      <c r="C51" s="96" t="s">
        <v>132</v>
      </c>
      <c r="D51" s="96"/>
      <c r="E51" s="96"/>
      <c r="F51" s="96"/>
      <c r="G51" s="91"/>
      <c r="H51" s="91"/>
      <c r="I51" s="3"/>
      <c r="J51" s="3"/>
      <c r="K51" s="3"/>
      <c r="L51" s="3"/>
      <c r="M51" s="26"/>
    </row>
    <row r="52" spans="1:13" ht="15.75" x14ac:dyDescent="0.25">
      <c r="B52" s="4" t="s">
        <v>0</v>
      </c>
      <c r="C52" s="90" t="s">
        <v>355</v>
      </c>
      <c r="D52" s="90"/>
      <c r="E52" s="90"/>
      <c r="F52" s="90"/>
      <c r="G52" s="91"/>
      <c r="H52" s="91"/>
      <c r="I52" s="93"/>
      <c r="J52" s="93"/>
      <c r="K52" s="93"/>
      <c r="L52" s="94"/>
      <c r="M52" s="94"/>
    </row>
    <row r="53" spans="1:13" x14ac:dyDescent="0.2">
      <c r="C53" s="90" t="s">
        <v>356</v>
      </c>
      <c r="D53" s="90"/>
      <c r="E53" s="90"/>
      <c r="F53" s="90"/>
      <c r="G53" s="91"/>
      <c r="H53" s="91"/>
      <c r="I53" s="3"/>
      <c r="J53" s="3"/>
      <c r="K53" s="3"/>
      <c r="L53" s="3"/>
      <c r="M53" s="26"/>
    </row>
    <row r="54" spans="1:13" x14ac:dyDescent="0.2">
      <c r="C54" s="90" t="s">
        <v>357</v>
      </c>
      <c r="D54" s="90"/>
      <c r="E54" s="90"/>
      <c r="F54" s="90"/>
      <c r="G54" s="91"/>
      <c r="H54" s="91"/>
      <c r="I54" s="3"/>
      <c r="J54" s="3"/>
      <c r="K54" s="3"/>
      <c r="L54" s="3"/>
      <c r="M54" s="26"/>
    </row>
    <row r="55" spans="1:13" x14ac:dyDescent="0.2">
      <c r="C55" s="90" t="s">
        <v>358</v>
      </c>
      <c r="D55" s="90"/>
      <c r="E55" s="90"/>
      <c r="F55" s="90"/>
      <c r="G55" s="91"/>
      <c r="H55" s="91"/>
    </row>
    <row r="56" spans="1:13" x14ac:dyDescent="0.2">
      <c r="C56" s="90" t="s">
        <v>359</v>
      </c>
      <c r="D56" s="90"/>
      <c r="E56" s="90"/>
      <c r="F56" s="90"/>
      <c r="G56" s="25"/>
    </row>
    <row r="57" spans="1:13" x14ac:dyDescent="0.2">
      <c r="C57" s="23"/>
      <c r="D57" s="24"/>
      <c r="E57" s="23"/>
      <c r="F57" s="23"/>
    </row>
  </sheetData>
  <autoFilter ref="A13:N48">
    <sortState ref="A18:N48">
      <sortCondition ref="A13:A48"/>
    </sortState>
  </autoFilter>
  <sortState ref="B16:O46">
    <sortCondition descending="1" ref="J16:J46"/>
  </sortState>
  <mergeCells count="40">
    <mergeCell ref="O13:O15"/>
    <mergeCell ref="A1:N1"/>
    <mergeCell ref="A2:N2"/>
    <mergeCell ref="I52:K52"/>
    <mergeCell ref="L52:M52"/>
    <mergeCell ref="A6:K6"/>
    <mergeCell ref="A7:H7"/>
    <mergeCell ref="A9:M9"/>
    <mergeCell ref="I13:I15"/>
    <mergeCell ref="J13:J15"/>
    <mergeCell ref="K13:K15"/>
    <mergeCell ref="A11:M11"/>
    <mergeCell ref="A13:A15"/>
    <mergeCell ref="B13:B15"/>
    <mergeCell ref="C13:C15"/>
    <mergeCell ref="D13:D15"/>
    <mergeCell ref="A3:N3"/>
    <mergeCell ref="A4:N4"/>
    <mergeCell ref="A5:N5"/>
    <mergeCell ref="N13:N15"/>
    <mergeCell ref="L13:L15"/>
    <mergeCell ref="M13:M15"/>
    <mergeCell ref="E13:E15"/>
    <mergeCell ref="A8:B8"/>
    <mergeCell ref="H13:H15"/>
    <mergeCell ref="F13:F15"/>
    <mergeCell ref="G13:G15"/>
    <mergeCell ref="G54:H54"/>
    <mergeCell ref="C50:F50"/>
    <mergeCell ref="G53:H53"/>
    <mergeCell ref="G50:H50"/>
    <mergeCell ref="C51:F51"/>
    <mergeCell ref="G51:H51"/>
    <mergeCell ref="G52:H52"/>
    <mergeCell ref="C56:F56"/>
    <mergeCell ref="G55:H55"/>
    <mergeCell ref="C55:F55"/>
    <mergeCell ref="C52:F52"/>
    <mergeCell ref="C53:F53"/>
    <mergeCell ref="C54:F54"/>
  </mergeCells>
  <pageMargins left="0.23622047244094491" right="0.23622047244094491" top="0.19685039370078741" bottom="0.19685039370078741" header="0.31496062992125984" footer="0.31496062992125984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11 кл</vt:lpstr>
      <vt:lpstr>10 кл</vt:lpstr>
      <vt:lpstr>9 кл</vt:lpstr>
      <vt:lpstr>8 кл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гимназия 2</dc:creator>
  <cp:lastModifiedBy>Адмін</cp:lastModifiedBy>
  <cp:lastPrinted>2022-12-05T08:18:28Z</cp:lastPrinted>
  <dcterms:created xsi:type="dcterms:W3CDTF">2019-11-30T17:50:44Z</dcterms:created>
  <dcterms:modified xsi:type="dcterms:W3CDTF">2022-12-05T08:46:48Z</dcterms:modified>
</cp:coreProperties>
</file>