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60" windowWidth="14820" windowHeight="12645" activeTab="2"/>
  </bookViews>
  <sheets>
    <sheet name="ЗПО" sheetId="1" r:id="rId1"/>
    <sheet name="ЗДО" sheetId="2" r:id="rId2"/>
    <sheet name="ЗЗСО" sheetId="3" r:id="rId3"/>
  </sheets>
  <definedNames>
    <definedName name="_xlnm.Print_Area" localSheetId="1">'ЗДО'!$B$1:$E$59</definedName>
  </definedNames>
  <calcPr fullCalcOnLoad="1"/>
</workbook>
</file>

<file path=xl/sharedStrings.xml><?xml version="1.0" encoding="utf-8"?>
<sst xmlns="http://schemas.openxmlformats.org/spreadsheetml/2006/main" count="169" uniqueCount="139">
  <si>
    <t>Разом</t>
  </si>
  <si>
    <t>Установа ЗЗСО</t>
  </si>
  <si>
    <t>Установа ЗПО</t>
  </si>
  <si>
    <t>Установа ЗДО</t>
  </si>
  <si>
    <t>Ліцей 1</t>
  </si>
  <si>
    <t xml:space="preserve">ДНЗ 1 </t>
  </si>
  <si>
    <t xml:space="preserve">ДНЗ 2 </t>
  </si>
  <si>
    <t>ДНЗ 3</t>
  </si>
  <si>
    <t>ДНЗ 4</t>
  </si>
  <si>
    <t xml:space="preserve">ДНЗ 5 </t>
  </si>
  <si>
    <t>ДНЗ 6</t>
  </si>
  <si>
    <t xml:space="preserve">ДНЗ 7 </t>
  </si>
  <si>
    <t>ДНЗ 8</t>
  </si>
  <si>
    <t>ДНЗ 9</t>
  </si>
  <si>
    <t xml:space="preserve">ДНЗ 10 </t>
  </si>
  <si>
    <t>ДНЗ 11</t>
  </si>
  <si>
    <t>ДНЗ 12</t>
  </si>
  <si>
    <t>ДНЗ 14</t>
  </si>
  <si>
    <t>ДНЗ 15</t>
  </si>
  <si>
    <t>ДНЗ 16</t>
  </si>
  <si>
    <t>ДНЗ 17</t>
  </si>
  <si>
    <t>ДНЗ 18</t>
  </si>
  <si>
    <t>ДНЗ 19</t>
  </si>
  <si>
    <t>ДНЗ 20</t>
  </si>
  <si>
    <t>ДНЗ 21</t>
  </si>
  <si>
    <t>ДНЗ 22</t>
  </si>
  <si>
    <t>ДНЗ 23</t>
  </si>
  <si>
    <t>ДНЗ 24</t>
  </si>
  <si>
    <t>ДНЗ 25</t>
  </si>
  <si>
    <t>ДНЗ 26</t>
  </si>
  <si>
    <t>ДНЗ 27</t>
  </si>
  <si>
    <t>ДНЗ 28</t>
  </si>
  <si>
    <t>ДНЗ 29</t>
  </si>
  <si>
    <t>ДНЗ 30</t>
  </si>
  <si>
    <t>ДНЗ 31</t>
  </si>
  <si>
    <t>ДНЗ 32</t>
  </si>
  <si>
    <t>ДНЗ 33</t>
  </si>
  <si>
    <t>ДНЗ 34</t>
  </si>
  <si>
    <t>ДНЗ 35</t>
  </si>
  <si>
    <t>ДНЗ 36</t>
  </si>
  <si>
    <t>ДНЗ 37</t>
  </si>
  <si>
    <t>ДНЗ 38</t>
  </si>
  <si>
    <t>ДНЗ 39</t>
  </si>
  <si>
    <t>ДНЗ 40</t>
  </si>
  <si>
    <t>ДНЗ 41</t>
  </si>
  <si>
    <t>ДНЗ 42</t>
  </si>
  <si>
    <t xml:space="preserve">ДНЗ 43 </t>
  </si>
  <si>
    <t>ДНЗ 44</t>
  </si>
  <si>
    <t>ДНЗ 45</t>
  </si>
  <si>
    <t>ДНЗ 47</t>
  </si>
  <si>
    <t>ДНЗ 48</t>
  </si>
  <si>
    <t>ДНЗ 49</t>
  </si>
  <si>
    <t>ДНЗ 50</t>
  </si>
  <si>
    <t>ДНЗ 51</t>
  </si>
  <si>
    <t>ДНЗ 52</t>
  </si>
  <si>
    <t>ДНЗ 53</t>
  </si>
  <si>
    <t>ДНЗ 54</t>
  </si>
  <si>
    <t>ДНЗ 55</t>
  </si>
  <si>
    <t>Д/С №4</t>
  </si>
  <si>
    <t>ЗОШ 10</t>
  </si>
  <si>
    <t>ЗОШ 16</t>
  </si>
  <si>
    <t>ЗОШ 30</t>
  </si>
  <si>
    <t>ДГЗ 46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</si>
  <si>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</si>
  <si>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</si>
  <si>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</si>
  <si>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</si>
  <si>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</si>
  <si>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</si>
  <si>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</si>
  <si>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</si>
  <si>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</si>
  <si>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</si>
  <si>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</si>
  <si>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</si>
  <si>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</si>
  <si>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</si>
  <si>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</si>
  <si>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</si>
  <si>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</si>
  <si>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</si>
  <si>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</si>
  <si>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</si>
  <si>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</si>
  <si>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</si>
  <si>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</si>
  <si>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</si>
  <si>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</si>
  <si>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</si>
  <si>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</si>
  <si>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</si>
  <si>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</si>
  <si>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</si>
  <si>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</si>
  <si>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</si>
  <si>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</si>
  <si>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</si>
  <si>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</si>
  <si>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</si>
  <si>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</si>
  <si>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</si>
  <si>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</si>
  <si>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</si>
  <si>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</si>
  <si>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</si>
  <si>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</si>
  <si>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</si>
  <si>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</si>
  <si>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</si>
  <si>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</si>
  <si>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</si>
  <si>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</si>
  <si>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</si>
  <si>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</si>
  <si>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</si>
  <si>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</si>
  <si>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</si>
  <si>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</si>
  <si>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ЦДЮТ</t>
  </si>
  <si>
    <t>МПДЮ</t>
  </si>
  <si>
    <t>Придбання за бюдж.кошти за листопад 2022 року</t>
  </si>
  <si>
    <t>ЧЦЮТ</t>
  </si>
  <si>
    <t>МЦНТТУМ</t>
  </si>
  <si>
    <t>Гердан</t>
  </si>
  <si>
    <t>БТДЮ</t>
  </si>
  <si>
    <t>МЦЕНТУМ</t>
  </si>
  <si>
    <t>ІРЦ 1</t>
  </si>
  <si>
    <t>ІРЦ 2</t>
  </si>
  <si>
    <t>ІРЦ 3</t>
  </si>
  <si>
    <t>ІРЦ 4</t>
  </si>
  <si>
    <t>Папір</t>
  </si>
  <si>
    <t>Емаль</t>
  </si>
  <si>
    <t>Буд. матер.</t>
  </si>
  <si>
    <t>Гімн. 5</t>
  </si>
  <si>
    <t>Кор. Ліцей</t>
  </si>
  <si>
    <t>Ліцей 11</t>
  </si>
  <si>
    <t>Чорн. НВК</t>
  </si>
  <si>
    <t>Ліцей 16</t>
  </si>
  <si>
    <t>Ліцей 8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</si>
</sst>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33" borderId="10" xfId="0" applyNumberFormat="1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32" fillId="33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32" fillId="34" borderId="1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2" fillId="0" borderId="10" xfId="0" applyFont="1" applyFill="1" applyBorder="1" applyAlignment="1">
      <alignment/>
    </xf>
    <xf numFmtId="0" fontId="20" fillId="0" borderId="10" xfId="0" applyFont="1" applyBorder="1" applyAlignment="1">
      <alignment vertical="center" wrapText="1"/>
    </xf>
    <xf numFmtId="2" fontId="32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3" width="17.57421875" style="8" customWidth="1"/>
    <col min="4" max="4" width="11.421875" style="5" customWidth="1"/>
    <col min="5" max="5" width="12.28125" style="13" customWidth="1"/>
    <col min="8" max="8" width="12.00390625" style="0" customWidth="1"/>
  </cols>
  <sheetData>
    <row r="1" spans="1:10" s="1" customFormat="1" ht="21">
      <c r="A1" s="2" t="s">
        <v>120</v>
      </c>
      <c r="C1" s="2"/>
      <c r="D1" s="19"/>
      <c r="E1" s="19"/>
      <c r="F1" s="19"/>
      <c r="G1" s="19"/>
      <c r="H1" s="19"/>
      <c r="I1" s="19"/>
      <c r="J1" s="19"/>
    </row>
    <row r="2" spans="1:5" s="5" customFormat="1" ht="44.25" customHeight="1">
      <c r="A2" s="18"/>
      <c r="B2" s="25" t="s">
        <v>2</v>
      </c>
      <c r="C2" s="7" t="s">
        <v>130</v>
      </c>
      <c r="D2" s="7" t="s">
        <v>131</v>
      </c>
      <c r="E2" s="10" t="s">
        <v>0</v>
      </c>
    </row>
    <row r="3" spans="1:5" ht="15">
      <c r="A3" s="20" t="s">
        <v>63</v>
      </c>
      <c r="B3" s="20" t="s">
        <v>119</v>
      </c>
      <c r="C3" s="27">
        <v>1695.67</v>
      </c>
      <c r="D3" s="27">
        <v>4565</v>
      </c>
      <c r="E3" s="21">
        <f>SUM(C3:D3)</f>
        <v>6260.67</v>
      </c>
    </row>
    <row r="4" spans="1:5" ht="15">
      <c r="A4" s="20" t="s">
        <v>64</v>
      </c>
      <c r="B4" s="20" t="s">
        <v>121</v>
      </c>
      <c r="C4" s="27">
        <v>462.41</v>
      </c>
      <c r="D4" s="27">
        <v>5245</v>
      </c>
      <c r="E4" s="21">
        <f aca="true" t="shared" si="0" ref="E4:E13">SUM(C4:D4)</f>
        <v>5707.41</v>
      </c>
    </row>
    <row r="5" spans="1:5" ht="15">
      <c r="A5" s="20" t="s">
        <v>65</v>
      </c>
      <c r="B5" s="20" t="s">
        <v>118</v>
      </c>
      <c r="C5" s="27">
        <v>462.41</v>
      </c>
      <c r="D5" s="27">
        <v>5257.5</v>
      </c>
      <c r="E5" s="21">
        <f t="shared" si="0"/>
        <v>5719.91</v>
      </c>
    </row>
    <row r="6" spans="1:5" ht="15">
      <c r="A6" s="20" t="s">
        <v>66</v>
      </c>
      <c r="B6" s="20" t="s">
        <v>122</v>
      </c>
      <c r="C6" s="27">
        <v>1695.67</v>
      </c>
      <c r="D6" s="27">
        <v>2692.5</v>
      </c>
      <c r="E6" s="21">
        <f t="shared" si="0"/>
        <v>4388.17</v>
      </c>
    </row>
    <row r="7" spans="1:5" ht="15">
      <c r="A7" s="20" t="s">
        <v>67</v>
      </c>
      <c r="B7" s="20" t="s">
        <v>123</v>
      </c>
      <c r="C7" s="27">
        <v>462.41</v>
      </c>
      <c r="D7" s="27">
        <v>937.5</v>
      </c>
      <c r="E7" s="21">
        <f t="shared" si="0"/>
        <v>1399.91</v>
      </c>
    </row>
    <row r="8" spans="1:5" ht="15">
      <c r="A8" s="20" t="s">
        <v>68</v>
      </c>
      <c r="B8" s="20" t="s">
        <v>124</v>
      </c>
      <c r="C8" s="27">
        <v>925.02</v>
      </c>
      <c r="D8" s="27">
        <v>5422.5</v>
      </c>
      <c r="E8" s="21">
        <f t="shared" si="0"/>
        <v>6347.52</v>
      </c>
    </row>
    <row r="9" spans="1:5" ht="15">
      <c r="A9" s="20" t="s">
        <v>69</v>
      </c>
      <c r="B9" s="20" t="s">
        <v>125</v>
      </c>
      <c r="C9" s="27">
        <v>462.41</v>
      </c>
      <c r="D9" s="27">
        <v>4255</v>
      </c>
      <c r="E9" s="21">
        <f t="shared" si="0"/>
        <v>4717.41</v>
      </c>
    </row>
    <row r="10" spans="1:5" ht="15">
      <c r="A10" s="20" t="s">
        <v>70</v>
      </c>
      <c r="B10" s="20" t="s">
        <v>126</v>
      </c>
      <c r="C10" s="27">
        <v>7707.5</v>
      </c>
      <c r="D10" s="27"/>
      <c r="E10" s="21">
        <f t="shared" si="0"/>
        <v>7707.5</v>
      </c>
    </row>
    <row r="11" spans="1:5" ht="15">
      <c r="A11" s="20" t="s">
        <v>71</v>
      </c>
      <c r="B11" s="20" t="s">
        <v>127</v>
      </c>
      <c r="C11" s="27">
        <v>4624.5</v>
      </c>
      <c r="D11" s="27">
        <v>2895</v>
      </c>
      <c r="E11" s="21">
        <f t="shared" si="0"/>
        <v>7519.5</v>
      </c>
    </row>
    <row r="12" spans="1:5" ht="15">
      <c r="A12" s="20" t="s">
        <v>72</v>
      </c>
      <c r="B12" s="20" t="s">
        <v>128</v>
      </c>
      <c r="C12" s="27">
        <v>3083</v>
      </c>
      <c r="D12" s="27"/>
      <c r="E12" s="21">
        <f t="shared" si="0"/>
        <v>3083</v>
      </c>
    </row>
    <row r="13" spans="1:5" ht="15">
      <c r="A13" s="20" t="s">
        <v>73</v>
      </c>
      <c r="B13" s="20" t="s">
        <v>129</v>
      </c>
      <c r="C13" s="27">
        <v>1541.5</v>
      </c>
      <c r="D13" s="27"/>
      <c r="E13" s="21">
        <f t="shared" si="0"/>
        <v>1541.5</v>
      </c>
    </row>
    <row r="14" spans="1:5" ht="15.75">
      <c r="A14" s="23"/>
      <c r="B14" s="16" t="s">
        <v>0</v>
      </c>
      <c r="C14" s="26">
        <f>SUM(C3:C13)</f>
        <v>23122.5</v>
      </c>
      <c r="D14" s="26">
        <f>SUM(D3:D13)</f>
        <v>31270</v>
      </c>
      <c r="E14" s="15">
        <f>SUM(C14:D14)</f>
        <v>54392.5</v>
      </c>
    </row>
    <row r="15" ht="15">
      <c r="D15" s="13"/>
    </row>
  </sheetData>
  <sheetProtection/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16.140625" style="13" customWidth="1"/>
    <col min="3" max="3" width="11.00390625" style="5" customWidth="1"/>
    <col min="4" max="4" width="10.140625" style="5" customWidth="1"/>
    <col min="5" max="5" width="12.421875" style="13" customWidth="1"/>
    <col min="6" max="11" width="9.140625" style="0" customWidth="1"/>
  </cols>
  <sheetData>
    <row r="1" spans="1:7" s="1" customFormat="1" ht="21">
      <c r="A1" s="2" t="s">
        <v>120</v>
      </c>
      <c r="C1" s="19"/>
      <c r="D1" s="19"/>
      <c r="E1" s="19"/>
      <c r="F1" s="19"/>
      <c r="G1" s="19"/>
    </row>
    <row r="2" spans="1:5" s="5" customFormat="1" ht="41.25" customHeight="1">
      <c r="A2" s="18"/>
      <c r="B2" s="7" t="s">
        <v>3</v>
      </c>
      <c r="C2" s="7" t="s">
        <v>131</v>
      </c>
      <c r="D2" s="7" t="s">
        <v>132</v>
      </c>
      <c r="E2" s="11" t="s">
        <v>0</v>
      </c>
    </row>
    <row r="3" spans="1:5" ht="15">
      <c r="A3" s="20" t="s">
        <v>63</v>
      </c>
      <c r="B3" s="20" t="s">
        <v>5</v>
      </c>
      <c r="C3" s="27">
        <v>4302.5</v>
      </c>
      <c r="D3" s="27"/>
      <c r="E3" s="21">
        <f aca="true" t="shared" si="0" ref="E3:E34">SUM(C3:D3)</f>
        <v>4302.5</v>
      </c>
    </row>
    <row r="4" spans="1:5" ht="15">
      <c r="A4" s="20" t="s">
        <v>64</v>
      </c>
      <c r="B4" s="20" t="s">
        <v>6</v>
      </c>
      <c r="C4" s="27">
        <v>4380</v>
      </c>
      <c r="D4" s="27"/>
      <c r="E4" s="21">
        <f t="shared" si="0"/>
        <v>4380</v>
      </c>
    </row>
    <row r="5" spans="1:5" ht="15">
      <c r="A5" s="20" t="s">
        <v>65</v>
      </c>
      <c r="B5" s="20" t="s">
        <v>7</v>
      </c>
      <c r="C5" s="27">
        <v>5302.5</v>
      </c>
      <c r="D5" s="27"/>
      <c r="E5" s="21">
        <f t="shared" si="0"/>
        <v>5302.5</v>
      </c>
    </row>
    <row r="6" spans="1:5" ht="15">
      <c r="A6" s="20" t="s">
        <v>66</v>
      </c>
      <c r="B6" s="20" t="s">
        <v>8</v>
      </c>
      <c r="C6" s="27">
        <v>6160</v>
      </c>
      <c r="D6" s="27"/>
      <c r="E6" s="21">
        <f t="shared" si="0"/>
        <v>6160</v>
      </c>
    </row>
    <row r="7" spans="1:5" ht="15">
      <c r="A7" s="20" t="s">
        <v>67</v>
      </c>
      <c r="B7" s="20" t="s">
        <v>9</v>
      </c>
      <c r="C7" s="27">
        <v>8050</v>
      </c>
      <c r="D7" s="27"/>
      <c r="E7" s="21">
        <f t="shared" si="0"/>
        <v>8050</v>
      </c>
    </row>
    <row r="8" spans="1:5" ht="15">
      <c r="A8" s="20" t="s">
        <v>68</v>
      </c>
      <c r="B8" s="20" t="s">
        <v>10</v>
      </c>
      <c r="C8" s="27">
        <v>12750</v>
      </c>
      <c r="D8" s="27"/>
      <c r="E8" s="21">
        <f t="shared" si="0"/>
        <v>12750</v>
      </c>
    </row>
    <row r="9" spans="1:5" ht="15">
      <c r="A9" s="20" t="s">
        <v>69</v>
      </c>
      <c r="B9" s="20" t="s">
        <v>11</v>
      </c>
      <c r="C9" s="27">
        <v>7745</v>
      </c>
      <c r="D9" s="27"/>
      <c r="E9" s="21">
        <f t="shared" si="0"/>
        <v>7745</v>
      </c>
    </row>
    <row r="10" spans="1:5" ht="15">
      <c r="A10" s="20" t="s">
        <v>70</v>
      </c>
      <c r="B10" s="20" t="s">
        <v>12</v>
      </c>
      <c r="C10" s="27"/>
      <c r="D10" s="27"/>
      <c r="E10" s="21">
        <f t="shared" si="0"/>
        <v>0</v>
      </c>
    </row>
    <row r="11" spans="1:5" ht="15">
      <c r="A11" s="20" t="s">
        <v>71</v>
      </c>
      <c r="B11" s="20" t="s">
        <v>13</v>
      </c>
      <c r="C11" s="27">
        <v>11082.5</v>
      </c>
      <c r="D11" s="27"/>
      <c r="E11" s="21">
        <f t="shared" si="0"/>
        <v>11082.5</v>
      </c>
    </row>
    <row r="12" spans="1:5" ht="15">
      <c r="A12" s="20" t="s">
        <v>72</v>
      </c>
      <c r="B12" s="20" t="s">
        <v>14</v>
      </c>
      <c r="C12" s="27"/>
      <c r="D12" s="27"/>
      <c r="E12" s="21">
        <f t="shared" si="0"/>
        <v>0</v>
      </c>
    </row>
    <row r="13" spans="1:5" ht="15">
      <c r="A13" s="20" t="s">
        <v>73</v>
      </c>
      <c r="B13" s="20" t="s">
        <v>15</v>
      </c>
      <c r="C13" s="27">
        <v>3517.5</v>
      </c>
      <c r="D13" s="27"/>
      <c r="E13" s="21">
        <f t="shared" si="0"/>
        <v>3517.5</v>
      </c>
    </row>
    <row r="14" spans="1:5" ht="15">
      <c r="A14" s="20" t="s">
        <v>74</v>
      </c>
      <c r="B14" s="20" t="s">
        <v>16</v>
      </c>
      <c r="C14" s="27">
        <v>9457.5</v>
      </c>
      <c r="D14" s="27"/>
      <c r="E14" s="21">
        <f t="shared" si="0"/>
        <v>9457.5</v>
      </c>
    </row>
    <row r="15" spans="1:5" ht="15">
      <c r="A15" s="20" t="s">
        <v>75</v>
      </c>
      <c r="B15" s="20" t="s">
        <v>17</v>
      </c>
      <c r="C15" s="27">
        <v>1202.5</v>
      </c>
      <c r="D15" s="27"/>
      <c r="E15" s="21">
        <f t="shared" si="0"/>
        <v>1202.5</v>
      </c>
    </row>
    <row r="16" spans="1:5" ht="15">
      <c r="A16" s="20" t="s">
        <v>76</v>
      </c>
      <c r="B16" s="20" t="s">
        <v>18</v>
      </c>
      <c r="C16" s="27">
        <v>2107.5</v>
      </c>
      <c r="D16" s="27"/>
      <c r="E16" s="21">
        <f t="shared" si="0"/>
        <v>2107.5</v>
      </c>
    </row>
    <row r="17" spans="1:5" ht="15">
      <c r="A17" s="20" t="s">
        <v>77</v>
      </c>
      <c r="B17" s="20" t="s">
        <v>19</v>
      </c>
      <c r="C17" s="27">
        <v>2492.5</v>
      </c>
      <c r="D17" s="27"/>
      <c r="E17" s="21">
        <f t="shared" si="0"/>
        <v>2492.5</v>
      </c>
    </row>
    <row r="18" spans="1:5" ht="15">
      <c r="A18" s="20" t="s">
        <v>78</v>
      </c>
      <c r="B18" s="20" t="s">
        <v>20</v>
      </c>
      <c r="C18" s="27">
        <v>5427.5</v>
      </c>
      <c r="D18" s="27"/>
      <c r="E18" s="21">
        <f t="shared" si="0"/>
        <v>5427.5</v>
      </c>
    </row>
    <row r="19" spans="1:5" ht="15">
      <c r="A19" s="20" t="s">
        <v>79</v>
      </c>
      <c r="B19" s="20" t="s">
        <v>21</v>
      </c>
      <c r="C19" s="27">
        <v>11707.5</v>
      </c>
      <c r="D19" s="27"/>
      <c r="E19" s="21">
        <f t="shared" si="0"/>
        <v>11707.5</v>
      </c>
    </row>
    <row r="20" spans="1:5" ht="15">
      <c r="A20" s="20" t="s">
        <v>80</v>
      </c>
      <c r="B20" s="20" t="s">
        <v>22</v>
      </c>
      <c r="C20" s="27">
        <v>5487.5</v>
      </c>
      <c r="D20" s="27"/>
      <c r="E20" s="21">
        <f t="shared" si="0"/>
        <v>5487.5</v>
      </c>
    </row>
    <row r="21" spans="1:5" ht="15">
      <c r="A21" s="20" t="s">
        <v>81</v>
      </c>
      <c r="B21" s="20" t="s">
        <v>23</v>
      </c>
      <c r="C21" s="27">
        <v>5405</v>
      </c>
      <c r="D21" s="27"/>
      <c r="E21" s="21">
        <f t="shared" si="0"/>
        <v>5405</v>
      </c>
    </row>
    <row r="22" spans="1:5" ht="15">
      <c r="A22" s="20" t="s">
        <v>82</v>
      </c>
      <c r="B22" s="20" t="s">
        <v>24</v>
      </c>
      <c r="C22" s="27">
        <v>8312.5</v>
      </c>
      <c r="D22" s="27"/>
      <c r="E22" s="21">
        <f t="shared" si="0"/>
        <v>8312.5</v>
      </c>
    </row>
    <row r="23" spans="1:5" ht="15">
      <c r="A23" s="20" t="s">
        <v>83</v>
      </c>
      <c r="B23" s="20" t="s">
        <v>25</v>
      </c>
      <c r="C23" s="27"/>
      <c r="D23" s="27"/>
      <c r="E23" s="21">
        <f t="shared" si="0"/>
        <v>0</v>
      </c>
    </row>
    <row r="24" spans="1:5" ht="15">
      <c r="A24" s="20" t="s">
        <v>84</v>
      </c>
      <c r="B24" s="20" t="s">
        <v>26</v>
      </c>
      <c r="C24" s="28">
        <v>4535</v>
      </c>
      <c r="D24" s="28"/>
      <c r="E24" s="21">
        <f t="shared" si="0"/>
        <v>4535</v>
      </c>
    </row>
    <row r="25" spans="1:5" ht="15">
      <c r="A25" s="20" t="s">
        <v>85</v>
      </c>
      <c r="B25" s="20" t="s">
        <v>27</v>
      </c>
      <c r="C25" s="28">
        <v>5980</v>
      </c>
      <c r="D25" s="28"/>
      <c r="E25" s="21">
        <f t="shared" si="0"/>
        <v>5980</v>
      </c>
    </row>
    <row r="26" spans="1:5" ht="15">
      <c r="A26" s="20" t="s">
        <v>86</v>
      </c>
      <c r="B26" s="20" t="s">
        <v>28</v>
      </c>
      <c r="C26" s="28">
        <v>7165</v>
      </c>
      <c r="D26" s="28"/>
      <c r="E26" s="21">
        <f t="shared" si="0"/>
        <v>7165</v>
      </c>
    </row>
    <row r="27" spans="1:5" ht="15">
      <c r="A27" s="20" t="s">
        <v>87</v>
      </c>
      <c r="B27" s="20" t="s">
        <v>29</v>
      </c>
      <c r="C27" s="28">
        <v>5810</v>
      </c>
      <c r="D27" s="28"/>
      <c r="E27" s="21">
        <f t="shared" si="0"/>
        <v>5810</v>
      </c>
    </row>
    <row r="28" spans="1:5" ht="15">
      <c r="A28" s="20" t="s">
        <v>88</v>
      </c>
      <c r="B28" s="20" t="s">
        <v>30</v>
      </c>
      <c r="C28" s="28">
        <v>5717.5</v>
      </c>
      <c r="D28" s="28"/>
      <c r="E28" s="21">
        <f t="shared" si="0"/>
        <v>5717.5</v>
      </c>
    </row>
    <row r="29" spans="1:5" ht="15">
      <c r="A29" s="20" t="s">
        <v>89</v>
      </c>
      <c r="B29" s="20" t="s">
        <v>31</v>
      </c>
      <c r="C29" s="28">
        <v>4520</v>
      </c>
      <c r="D29" s="28"/>
      <c r="E29" s="21">
        <f t="shared" si="0"/>
        <v>4520</v>
      </c>
    </row>
    <row r="30" spans="1:5" ht="15">
      <c r="A30" s="20" t="s">
        <v>90</v>
      </c>
      <c r="B30" s="20" t="s">
        <v>32</v>
      </c>
      <c r="C30" s="28">
        <v>4382.5</v>
      </c>
      <c r="D30" s="28"/>
      <c r="E30" s="21">
        <f t="shared" si="0"/>
        <v>4382.5</v>
      </c>
    </row>
    <row r="31" spans="1:5" ht="15">
      <c r="A31" s="20" t="s">
        <v>91</v>
      </c>
      <c r="B31" s="20" t="s">
        <v>33</v>
      </c>
      <c r="C31" s="28">
        <v>8375</v>
      </c>
      <c r="D31" s="28"/>
      <c r="E31" s="21">
        <f t="shared" si="0"/>
        <v>8375</v>
      </c>
    </row>
    <row r="32" spans="1:5" ht="15">
      <c r="A32" s="20" t="s">
        <v>92</v>
      </c>
      <c r="B32" s="20" t="s">
        <v>34</v>
      </c>
      <c r="C32" s="28">
        <v>2975</v>
      </c>
      <c r="D32" s="28"/>
      <c r="E32" s="21">
        <f t="shared" si="0"/>
        <v>2975</v>
      </c>
    </row>
    <row r="33" spans="1:5" ht="15">
      <c r="A33" s="20" t="s">
        <v>93</v>
      </c>
      <c r="B33" s="20" t="s">
        <v>35</v>
      </c>
      <c r="C33" s="28">
        <v>7602.5</v>
      </c>
      <c r="D33" s="28"/>
      <c r="E33" s="21">
        <f t="shared" si="0"/>
        <v>7602.5</v>
      </c>
    </row>
    <row r="34" spans="1:5" ht="15">
      <c r="A34" s="20" t="s">
        <v>94</v>
      </c>
      <c r="B34" s="20" t="s">
        <v>36</v>
      </c>
      <c r="C34" s="28"/>
      <c r="D34" s="28"/>
      <c r="E34" s="21">
        <f t="shared" si="0"/>
        <v>0</v>
      </c>
    </row>
    <row r="35" spans="1:5" ht="15">
      <c r="A35" s="20" t="s">
        <v>95</v>
      </c>
      <c r="B35" s="20" t="s">
        <v>37</v>
      </c>
      <c r="C35" s="28">
        <v>21742.5</v>
      </c>
      <c r="D35" s="28"/>
      <c r="E35" s="21">
        <f aca="true" t="shared" si="1" ref="E35:E66">SUM(C35:D35)</f>
        <v>21742.5</v>
      </c>
    </row>
    <row r="36" spans="1:5" ht="15">
      <c r="A36" s="20" t="s">
        <v>96</v>
      </c>
      <c r="B36" s="20" t="s">
        <v>38</v>
      </c>
      <c r="C36" s="28"/>
      <c r="D36" s="28"/>
      <c r="E36" s="21">
        <f t="shared" si="1"/>
        <v>0</v>
      </c>
    </row>
    <row r="37" spans="1:5" ht="15">
      <c r="A37" s="20" t="s">
        <v>97</v>
      </c>
      <c r="B37" s="20" t="s">
        <v>39</v>
      </c>
      <c r="C37" s="28">
        <v>1760</v>
      </c>
      <c r="D37" s="28"/>
      <c r="E37" s="21">
        <f t="shared" si="1"/>
        <v>1760</v>
      </c>
    </row>
    <row r="38" spans="1:5" ht="15">
      <c r="A38" s="20" t="s">
        <v>98</v>
      </c>
      <c r="B38" s="20" t="s">
        <v>40</v>
      </c>
      <c r="C38" s="28">
        <v>1590</v>
      </c>
      <c r="D38" s="28"/>
      <c r="E38" s="21">
        <f t="shared" si="1"/>
        <v>1590</v>
      </c>
    </row>
    <row r="39" spans="1:5" ht="15">
      <c r="A39" s="20" t="s">
        <v>99</v>
      </c>
      <c r="B39" s="20" t="s">
        <v>41</v>
      </c>
      <c r="C39" s="28">
        <v>6947.5</v>
      </c>
      <c r="D39" s="28">
        <v>7079.32</v>
      </c>
      <c r="E39" s="21">
        <f t="shared" si="1"/>
        <v>14026.82</v>
      </c>
    </row>
    <row r="40" spans="1:5" ht="15">
      <c r="A40" s="20" t="s">
        <v>100</v>
      </c>
      <c r="B40" s="20" t="s">
        <v>42</v>
      </c>
      <c r="C40" s="28">
        <v>3602.5</v>
      </c>
      <c r="D40" s="28"/>
      <c r="E40" s="21">
        <f t="shared" si="1"/>
        <v>3602.5</v>
      </c>
    </row>
    <row r="41" spans="1:5" ht="15">
      <c r="A41" s="20" t="s">
        <v>101</v>
      </c>
      <c r="B41" s="20" t="s">
        <v>43</v>
      </c>
      <c r="C41" s="28">
        <v>3120</v>
      </c>
      <c r="D41" s="28"/>
      <c r="E41" s="21">
        <f t="shared" si="1"/>
        <v>3120</v>
      </c>
    </row>
    <row r="42" spans="1:5" ht="15">
      <c r="A42" s="20" t="s">
        <v>102</v>
      </c>
      <c r="B42" s="20" t="s">
        <v>44</v>
      </c>
      <c r="C42" s="28">
        <v>7317.5</v>
      </c>
      <c r="D42" s="28"/>
      <c r="E42" s="21">
        <f t="shared" si="1"/>
        <v>7317.5</v>
      </c>
    </row>
    <row r="43" spans="1:5" ht="15">
      <c r="A43" s="20" t="s">
        <v>103</v>
      </c>
      <c r="B43" s="20" t="s">
        <v>45</v>
      </c>
      <c r="C43" s="28"/>
      <c r="D43" s="28"/>
      <c r="E43" s="21">
        <f t="shared" si="1"/>
        <v>0</v>
      </c>
    </row>
    <row r="44" spans="1:5" ht="15">
      <c r="A44" s="20" t="s">
        <v>104</v>
      </c>
      <c r="B44" s="20" t="s">
        <v>46</v>
      </c>
      <c r="C44" s="28">
        <v>8175</v>
      </c>
      <c r="D44" s="28"/>
      <c r="E44" s="21">
        <f t="shared" si="1"/>
        <v>8175</v>
      </c>
    </row>
    <row r="45" spans="1:5" ht="15">
      <c r="A45" s="20" t="s">
        <v>105</v>
      </c>
      <c r="B45" s="20" t="s">
        <v>47</v>
      </c>
      <c r="C45" s="28"/>
      <c r="D45" s="28"/>
      <c r="E45" s="21">
        <f t="shared" si="1"/>
        <v>0</v>
      </c>
    </row>
    <row r="46" spans="1:5" ht="15">
      <c r="A46" s="20" t="s">
        <v>106</v>
      </c>
      <c r="B46" s="20" t="s">
        <v>48</v>
      </c>
      <c r="C46" s="28"/>
      <c r="D46" s="28"/>
      <c r="E46" s="21">
        <f t="shared" si="1"/>
        <v>0</v>
      </c>
    </row>
    <row r="47" spans="1:5" ht="15">
      <c r="A47" s="20" t="s">
        <v>107</v>
      </c>
      <c r="B47" s="20" t="s">
        <v>62</v>
      </c>
      <c r="C47" s="28">
        <v>4585</v>
      </c>
      <c r="D47" s="28"/>
      <c r="E47" s="21">
        <f t="shared" si="1"/>
        <v>4585</v>
      </c>
    </row>
    <row r="48" spans="1:5" ht="15">
      <c r="A48" s="20" t="s">
        <v>108</v>
      </c>
      <c r="B48" s="20" t="s">
        <v>49</v>
      </c>
      <c r="C48" s="28">
        <v>6640</v>
      </c>
      <c r="D48" s="28"/>
      <c r="E48" s="21">
        <f t="shared" si="1"/>
        <v>6640</v>
      </c>
    </row>
    <row r="49" spans="1:5" ht="15">
      <c r="A49" s="20" t="s">
        <v>109</v>
      </c>
      <c r="B49" s="20" t="s">
        <v>50</v>
      </c>
      <c r="C49" s="28"/>
      <c r="D49" s="28"/>
      <c r="E49" s="21">
        <f t="shared" si="1"/>
        <v>0</v>
      </c>
    </row>
    <row r="50" spans="1:5" ht="15">
      <c r="A50" s="20" t="s">
        <v>110</v>
      </c>
      <c r="B50" s="20" t="s">
        <v>51</v>
      </c>
      <c r="C50" s="28">
        <v>3600</v>
      </c>
      <c r="D50" s="28"/>
      <c r="E50" s="21">
        <f t="shared" si="1"/>
        <v>3600</v>
      </c>
    </row>
    <row r="51" spans="1:5" ht="15">
      <c r="A51" s="20" t="s">
        <v>111</v>
      </c>
      <c r="B51" s="20" t="s">
        <v>52</v>
      </c>
      <c r="C51" s="28">
        <v>9047.5</v>
      </c>
      <c r="D51" s="28"/>
      <c r="E51" s="21">
        <f t="shared" si="1"/>
        <v>9047.5</v>
      </c>
    </row>
    <row r="52" spans="1:5" ht="15">
      <c r="A52" s="20" t="s">
        <v>112</v>
      </c>
      <c r="B52" s="20" t="s">
        <v>53</v>
      </c>
      <c r="C52" s="28">
        <v>7870</v>
      </c>
      <c r="D52" s="28"/>
      <c r="E52" s="21">
        <f t="shared" si="1"/>
        <v>7870</v>
      </c>
    </row>
    <row r="53" spans="1:5" ht="15">
      <c r="A53" s="20" t="s">
        <v>113</v>
      </c>
      <c r="B53" s="20" t="s">
        <v>54</v>
      </c>
      <c r="C53" s="28">
        <v>8472.5</v>
      </c>
      <c r="D53" s="28"/>
      <c r="E53" s="21">
        <f t="shared" si="1"/>
        <v>8472.5</v>
      </c>
    </row>
    <row r="54" spans="1:5" ht="15">
      <c r="A54" s="20" t="s">
        <v>114</v>
      </c>
      <c r="B54" s="20" t="s">
        <v>55</v>
      </c>
      <c r="C54" s="28">
        <v>5662.5</v>
      </c>
      <c r="D54" s="28"/>
      <c r="E54" s="21">
        <f t="shared" si="1"/>
        <v>5662.5</v>
      </c>
    </row>
    <row r="55" spans="1:5" ht="15">
      <c r="A55" s="20" t="s">
        <v>115</v>
      </c>
      <c r="B55" s="20" t="s">
        <v>56</v>
      </c>
      <c r="C55" s="28"/>
      <c r="D55" s="28"/>
      <c r="E55" s="21">
        <f t="shared" si="1"/>
        <v>0</v>
      </c>
    </row>
    <row r="56" spans="1:5" ht="15">
      <c r="A56" s="20" t="s">
        <v>116</v>
      </c>
      <c r="B56" s="20" t="s">
        <v>57</v>
      </c>
      <c r="C56" s="28">
        <v>2400</v>
      </c>
      <c r="D56" s="28"/>
      <c r="E56" s="21">
        <f t="shared" si="1"/>
        <v>2400</v>
      </c>
    </row>
    <row r="57" spans="1:5" ht="15">
      <c r="A57" s="20" t="s">
        <v>117</v>
      </c>
      <c r="B57" s="20" t="s">
        <v>58</v>
      </c>
      <c r="C57" s="28">
        <v>4267.5</v>
      </c>
      <c r="D57" s="28"/>
      <c r="E57" s="21">
        <f t="shared" si="1"/>
        <v>4267.5</v>
      </c>
    </row>
    <row r="58" spans="1:5" s="4" customFormat="1" ht="15.75">
      <c r="A58" s="24"/>
      <c r="B58" s="17" t="s">
        <v>0</v>
      </c>
      <c r="C58" s="14">
        <f>SUM(C3:C57)</f>
        <v>278752.5</v>
      </c>
      <c r="D58" s="14">
        <f>SUM(D3:D57)</f>
        <v>7079.32</v>
      </c>
      <c r="E58" s="15">
        <f t="shared" si="1"/>
        <v>285831.82</v>
      </c>
    </row>
    <row r="59" spans="2:5" s="4" customFormat="1" ht="15.75">
      <c r="B59" s="12"/>
      <c r="C59" s="12"/>
      <c r="D59" s="12"/>
      <c r="E59" s="22"/>
    </row>
  </sheetData>
  <sheetProtection/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15.140625" style="8" customWidth="1"/>
    <col min="3" max="3" width="10.140625" style="5" customWidth="1"/>
    <col min="4" max="4" width="11.00390625" style="5" customWidth="1"/>
    <col min="5" max="6" width="10.140625" style="0" customWidth="1"/>
    <col min="7" max="7" width="12.140625" style="0" customWidth="1"/>
    <col min="8" max="8" width="10.140625" style="0" customWidth="1"/>
    <col min="9" max="9" width="8.7109375" style="0" customWidth="1"/>
    <col min="10" max="10" width="9.140625" style="0" customWidth="1"/>
    <col min="11" max="11" width="12.57421875" style="0" customWidth="1"/>
    <col min="12" max="17" width="10.140625" style="0" customWidth="1"/>
    <col min="18" max="18" width="12.140625" style="0" customWidth="1"/>
    <col min="19" max="22" width="10.140625" style="0" customWidth="1"/>
    <col min="23" max="23" width="12.7109375" style="3" customWidth="1"/>
    <col min="26" max="26" width="12.00390625" style="0" customWidth="1"/>
  </cols>
  <sheetData>
    <row r="1" spans="1:4" s="1" customFormat="1" ht="21">
      <c r="A1" s="2" t="s">
        <v>120</v>
      </c>
      <c r="C1" s="19"/>
      <c r="D1" s="19"/>
    </row>
    <row r="2" spans="1:4" s="5" customFormat="1" ht="44.25" customHeight="1">
      <c r="A2" s="18"/>
      <c r="B2" s="9" t="s">
        <v>1</v>
      </c>
      <c r="C2" s="7" t="s">
        <v>131</v>
      </c>
      <c r="D2" s="10" t="s">
        <v>0</v>
      </c>
    </row>
    <row r="3" spans="1:23" ht="15">
      <c r="A3" s="20" t="s">
        <v>63</v>
      </c>
      <c r="B3" s="20" t="s">
        <v>133</v>
      </c>
      <c r="C3" s="27">
        <v>26837.5</v>
      </c>
      <c r="D3" s="21">
        <f>SUM(C3:C3)</f>
        <v>26837.5</v>
      </c>
      <c r="W3"/>
    </row>
    <row r="4" spans="1:23" ht="15">
      <c r="A4" s="20" t="s">
        <v>64</v>
      </c>
      <c r="B4" s="20" t="s">
        <v>134</v>
      </c>
      <c r="C4" s="27">
        <v>26625</v>
      </c>
      <c r="D4" s="21">
        <f>SUM(C4:C4)</f>
        <v>26625</v>
      </c>
      <c r="W4"/>
    </row>
    <row r="5" spans="1:23" ht="15">
      <c r="A5" s="20" t="s">
        <v>65</v>
      </c>
      <c r="B5" s="20" t="s">
        <v>135</v>
      </c>
      <c r="C5" s="27">
        <v>12082.5</v>
      </c>
      <c r="D5" s="21">
        <f>SUM(C5:C5)</f>
        <v>12082.5</v>
      </c>
      <c r="W5"/>
    </row>
    <row r="6" spans="1:23" ht="15">
      <c r="A6" s="20" t="s">
        <v>66</v>
      </c>
      <c r="B6" s="20" t="s">
        <v>61</v>
      </c>
      <c r="C6" s="27">
        <v>10100</v>
      </c>
      <c r="D6" s="21">
        <f>SUM(C6:C6)</f>
        <v>10100</v>
      </c>
      <c r="W6"/>
    </row>
    <row r="7" spans="1:23" ht="15">
      <c r="A7" s="20" t="s">
        <v>67</v>
      </c>
      <c r="B7" s="20" t="s">
        <v>136</v>
      </c>
      <c r="C7" s="27">
        <v>18317.5</v>
      </c>
      <c r="D7" s="21">
        <f>SUM(C7:C7)</f>
        <v>18317.5</v>
      </c>
      <c r="W7"/>
    </row>
    <row r="8" spans="1:23" ht="15">
      <c r="A8" s="20" t="s">
        <v>68</v>
      </c>
      <c r="B8" s="20" t="s">
        <v>137</v>
      </c>
      <c r="C8" s="27">
        <v>15335</v>
      </c>
      <c r="D8" s="21">
        <f>SUM(C8:C8)</f>
        <v>15335</v>
      </c>
      <c r="W8"/>
    </row>
    <row r="9" spans="1:23" ht="15">
      <c r="A9" s="20" t="s">
        <v>69</v>
      </c>
      <c r="B9" s="20" t="s">
        <v>60</v>
      </c>
      <c r="C9" s="27">
        <v>17940</v>
      </c>
      <c r="D9" s="21">
        <f>SUM(C9:C9)</f>
        <v>17940</v>
      </c>
      <c r="W9"/>
    </row>
    <row r="10" spans="1:23" ht="15">
      <c r="A10" s="20" t="s">
        <v>70</v>
      </c>
      <c r="B10" s="20" t="s">
        <v>4</v>
      </c>
      <c r="C10" s="27">
        <v>11895</v>
      </c>
      <c r="D10" s="21">
        <f>SUM(C10:C10)</f>
        <v>11895</v>
      </c>
      <c r="W10"/>
    </row>
    <row r="11" spans="1:23" ht="15">
      <c r="A11" s="20" t="s">
        <v>71</v>
      </c>
      <c r="B11" s="20" t="s">
        <v>59</v>
      </c>
      <c r="C11" s="27">
        <v>8357.5</v>
      </c>
      <c r="D11" s="21">
        <f>SUM(C11:C11)</f>
        <v>8357.5</v>
      </c>
      <c r="W11"/>
    </row>
    <row r="12" spans="1:23" ht="15">
      <c r="A12" s="20" t="s">
        <v>72</v>
      </c>
      <c r="B12" s="20" t="s">
        <v>138</v>
      </c>
      <c r="C12" s="27">
        <v>9425</v>
      </c>
      <c r="D12" s="21">
        <f>SUM(C12:C12)</f>
        <v>9425</v>
      </c>
      <c r="W12"/>
    </row>
    <row r="13" spans="1:23" ht="15.75">
      <c r="A13" s="23"/>
      <c r="B13" s="6" t="s">
        <v>0</v>
      </c>
      <c r="C13" s="14">
        <f>SUM(C3:C12)</f>
        <v>156915</v>
      </c>
      <c r="D13" s="15">
        <f>SUM(C13:C13)</f>
        <v>156915</v>
      </c>
      <c r="W13"/>
    </row>
    <row r="14" spans="3:22" ht="15">
      <c r="C14" s="13"/>
      <c r="D14" s="1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</sheetData>
  <sheetProtection/>
  <printOptions/>
  <pageMargins left="0.3937007874015748" right="0.3937007874015748" top="0.7874015748031497" bottom="0.5905511811023623" header="0.31496062992125984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2022-12-27T14:59:22Z</dcterms:modified>
  <cp:category/>
  <cp:version/>
  <cp:contentType/>
  <cp:contentStatus/>
</cp:coreProperties>
</file>