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талья\Desktop\Фещук\Шостий\"/>
    </mc:Choice>
  </mc:AlternateContent>
  <xr:revisionPtr revIDLastSave="0" documentId="13_ncr:1_{BB66FEA6-2767-4AB1-B51A-F1F2179B28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 ВИДАЧІ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AJ107" i="1"/>
  <c r="AB107" i="1"/>
  <c r="AA107" i="1"/>
  <c r="J107" i="1"/>
  <c r="D106" i="1"/>
  <c r="D104" i="1"/>
  <c r="D102" i="1"/>
  <c r="D100" i="1"/>
  <c r="D98" i="1"/>
  <c r="D96" i="1"/>
  <c r="D107" i="1" s="1"/>
  <c r="AX93" i="1"/>
  <c r="AX109" i="1" s="1"/>
  <c r="AW93" i="1"/>
  <c r="AW109" i="1" s="1"/>
  <c r="AV93" i="1"/>
  <c r="AV109" i="1" s="1"/>
  <c r="AU93" i="1"/>
  <c r="AU109" i="1" s="1"/>
  <c r="AT93" i="1"/>
  <c r="AT109" i="1" s="1"/>
  <c r="AS93" i="1"/>
  <c r="AS109" i="1" s="1"/>
  <c r="AR93" i="1"/>
  <c r="AR109" i="1" s="1"/>
  <c r="AQ93" i="1"/>
  <c r="AQ109" i="1" s="1"/>
  <c r="AP93" i="1"/>
  <c r="AP109" i="1" s="1"/>
  <c r="AO93" i="1"/>
  <c r="AO109" i="1" s="1"/>
  <c r="AN93" i="1"/>
  <c r="AN109" i="1" s="1"/>
  <c r="AM93" i="1"/>
  <c r="AM109" i="1" s="1"/>
  <c r="AL93" i="1"/>
  <c r="AL109" i="1" s="1"/>
  <c r="AK93" i="1"/>
  <c r="AK109" i="1" s="1"/>
  <c r="AJ93" i="1"/>
  <c r="AJ109" i="1" s="1"/>
  <c r="AI93" i="1"/>
  <c r="AI109" i="1" s="1"/>
  <c r="AH93" i="1"/>
  <c r="AH109" i="1" s="1"/>
  <c r="AG93" i="1"/>
  <c r="AG109" i="1" s="1"/>
  <c r="AF93" i="1"/>
  <c r="AF109" i="1" s="1"/>
  <c r="AE93" i="1"/>
  <c r="AE109" i="1" s="1"/>
  <c r="AD93" i="1"/>
  <c r="AD109" i="1" s="1"/>
  <c r="AC93" i="1"/>
  <c r="AC109" i="1" s="1"/>
  <c r="AB93" i="1"/>
  <c r="AB109" i="1" s="1"/>
  <c r="AA93" i="1"/>
  <c r="AA109" i="1" s="1"/>
  <c r="Z93" i="1"/>
  <c r="Z109" i="1" s="1"/>
  <c r="Y93" i="1"/>
  <c r="Y109" i="1" s="1"/>
  <c r="X93" i="1"/>
  <c r="X109" i="1" s="1"/>
  <c r="W93" i="1"/>
  <c r="W109" i="1" s="1"/>
  <c r="V93" i="1"/>
  <c r="V109" i="1" s="1"/>
  <c r="U93" i="1"/>
  <c r="U109" i="1" s="1"/>
  <c r="T93" i="1"/>
  <c r="T109" i="1" s="1"/>
  <c r="S93" i="1"/>
  <c r="S109" i="1" s="1"/>
  <c r="R93" i="1"/>
  <c r="R109" i="1" s="1"/>
  <c r="Q93" i="1"/>
  <c r="Q109" i="1" s="1"/>
  <c r="P93" i="1"/>
  <c r="P109" i="1" s="1"/>
  <c r="O93" i="1"/>
  <c r="O109" i="1" s="1"/>
  <c r="N93" i="1"/>
  <c r="N109" i="1" s="1"/>
  <c r="M93" i="1"/>
  <c r="M109" i="1" s="1"/>
  <c r="L93" i="1"/>
  <c r="L109" i="1" s="1"/>
  <c r="K93" i="1"/>
  <c r="K109" i="1" s="1"/>
  <c r="J93" i="1"/>
  <c r="J109" i="1" s="1"/>
  <c r="I93" i="1"/>
  <c r="I109" i="1" s="1"/>
  <c r="H93" i="1"/>
  <c r="H109" i="1" s="1"/>
  <c r="G93" i="1"/>
  <c r="G109" i="1" s="1"/>
  <c r="F93" i="1"/>
  <c r="F109" i="1" s="1"/>
  <c r="E93" i="1"/>
  <c r="E109" i="1" s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58" i="1"/>
  <c r="D56" i="1"/>
  <c r="D54" i="1"/>
  <c r="D52" i="1"/>
  <c r="D50" i="1"/>
  <c r="D48" i="1"/>
  <c r="D46" i="1"/>
  <c r="D44" i="1"/>
  <c r="D42" i="1"/>
  <c r="D40" i="1"/>
  <c r="D38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6" i="1"/>
  <c r="D4" i="1"/>
  <c r="D93" i="1" s="1"/>
  <c r="D109" i="1" s="1"/>
</calcChain>
</file>

<file path=xl/sharedStrings.xml><?xml version="1.0" encoding="utf-8"?>
<sst xmlns="http://schemas.openxmlformats.org/spreadsheetml/2006/main" count="153" uniqueCount="117">
  <si>
    <t>Назва підручника</t>
  </si>
  <si>
    <t>Автор</t>
  </si>
  <si>
    <t>ДО ВИДАЧІ</t>
  </si>
  <si>
    <t>Ліц. 1</t>
  </si>
  <si>
    <t>Ліц. 2</t>
  </si>
  <si>
    <t>Ліц. 3</t>
  </si>
  <si>
    <t>Ліц. 4</t>
  </si>
  <si>
    <t>Ліц. 5</t>
  </si>
  <si>
    <t>Ліц. 6</t>
  </si>
  <si>
    <t>Ліц. 7</t>
  </si>
  <si>
    <t>Ліц. 8</t>
  </si>
  <si>
    <t>Ліц. 9</t>
  </si>
  <si>
    <t>Ліц. 10</t>
  </si>
  <si>
    <t>Ліц. 11</t>
  </si>
  <si>
    <t>Ліц.  12</t>
  </si>
  <si>
    <t>Ліц.  13</t>
  </si>
  <si>
    <t>Ліц.  14</t>
  </si>
  <si>
    <t>Ліц.  15</t>
  </si>
  <si>
    <t>Ліц.  16</t>
  </si>
  <si>
    <t>Ліц.  17</t>
  </si>
  <si>
    <t>Ліц.  18</t>
  </si>
  <si>
    <t>Ліц.  19</t>
  </si>
  <si>
    <t>Ліц.  20</t>
  </si>
  <si>
    <t>Ліц.  21</t>
  </si>
  <si>
    <t>Ліц. 22</t>
  </si>
  <si>
    <t>Гім. 1</t>
  </si>
  <si>
    <t>Гім.  2</t>
  </si>
  <si>
    <t>Гім.  3</t>
  </si>
  <si>
    <t>Гім.  4</t>
  </si>
  <si>
    <t>Гім.  5</t>
  </si>
  <si>
    <t>Гім.  6</t>
  </si>
  <si>
    <t>Гім.7</t>
  </si>
  <si>
    <t>Гім. 8</t>
  </si>
  <si>
    <t>Гім. 9</t>
  </si>
  <si>
    <t>Гім. 10</t>
  </si>
  <si>
    <t>Гім. 11</t>
  </si>
  <si>
    <t>Гім. 12 Лідер</t>
  </si>
  <si>
    <t>Гім. 13</t>
  </si>
  <si>
    <t>Гім. 14</t>
  </si>
  <si>
    <t>Гім. 15</t>
  </si>
  <si>
    <t>Гім. 16</t>
  </si>
  <si>
    <t>Гім. 17</t>
  </si>
  <si>
    <t>Гім. 18</t>
  </si>
  <si>
    <t>Гім. 19</t>
  </si>
  <si>
    <t>Гім.20</t>
  </si>
  <si>
    <t>Коров. ліцей</t>
  </si>
  <si>
    <t>Чорн. гім.</t>
  </si>
  <si>
    <t>"Соломон"</t>
  </si>
  <si>
    <t>"Надія"</t>
  </si>
  <si>
    <t>"Англійська мова (6-й рік навчання) підручник для 6 класу закладів загальної середньої освіти (з аудіосупроводом)</t>
  </si>
  <si>
    <t xml:space="preserve">Карпюк О.Д . </t>
  </si>
  <si>
    <t>Джоанна Коста</t>
  </si>
  <si>
    <t>"Зарубіжна література" підручник для 6 класу закладів загальної середньої освіти</t>
  </si>
  <si>
    <t xml:space="preserve">Міляновська Н.Р. </t>
  </si>
  <si>
    <t xml:space="preserve">Ніколенко О.М. </t>
  </si>
  <si>
    <t>Волощук Є.В.</t>
  </si>
  <si>
    <t xml:space="preserve">Ковбасенко Ю.І. </t>
  </si>
  <si>
    <r>
      <t xml:space="preserve">"Математика" підручник  для 6 класу закладів загальної середньої освіти </t>
    </r>
    <r>
      <rPr>
        <b/>
        <sz val="11"/>
        <color theme="1"/>
        <rFont val="Times New Roman"/>
        <family val="1"/>
        <charset val="204"/>
      </rPr>
      <t>(1 частина)</t>
    </r>
  </si>
  <si>
    <t xml:space="preserve">Бевз Г.П. </t>
  </si>
  <si>
    <r>
      <t xml:space="preserve">"Математика" підручник  для 6 класу закладів загальної середньої освіти </t>
    </r>
    <r>
      <rPr>
        <b/>
        <sz val="11"/>
        <color theme="1"/>
        <rFont val="Times New Roman"/>
        <family val="1"/>
        <charset val="204"/>
      </rPr>
      <t>(2 частина)</t>
    </r>
  </si>
  <si>
    <t xml:space="preserve">Істер О.С. </t>
  </si>
  <si>
    <r>
      <t>"Математика" підручник  для 6 класу закладів загальної середньої освіти</t>
    </r>
    <r>
      <rPr>
        <b/>
        <sz val="11"/>
        <color theme="1"/>
        <rFont val="Times New Roman"/>
        <family val="1"/>
        <charset val="204"/>
      </rPr>
      <t xml:space="preserve"> (2 частина)</t>
    </r>
  </si>
  <si>
    <t>Істер О.С.</t>
  </si>
  <si>
    <t>Тарасенкова Н.А.</t>
  </si>
  <si>
    <t xml:space="preserve">Д.Е.Біос.  </t>
  </si>
  <si>
    <t>Мерзляк А.Г.</t>
  </si>
  <si>
    <t>"Математика" підручник  для 6 класу закладів загальної середньої освіти</t>
  </si>
  <si>
    <t xml:space="preserve">Кравчук В.Р. </t>
  </si>
  <si>
    <t xml:space="preserve">"Німецька мова(2-й рік навчання)підручник  для 6 класу закладів загальної середньої освіти (з аудіосупроводом) </t>
  </si>
  <si>
    <t>Сотникова С.І.</t>
  </si>
  <si>
    <t>Басай Н.П.</t>
  </si>
  <si>
    <t xml:space="preserve"> "Пізнаємо природу" підручник інтегрованого курсу для 6 класу закладів загальної середньої освіти</t>
  </si>
  <si>
    <t>Біда Д.Д.</t>
  </si>
  <si>
    <t xml:space="preserve">Гільберг Т.Г. </t>
  </si>
  <si>
    <t xml:space="preserve">"Українська література" підручник  для 6 класу закладів загальної середньої освіти </t>
  </si>
  <si>
    <t>Яценко Т.О.</t>
  </si>
  <si>
    <t xml:space="preserve">Авраменко О.М. </t>
  </si>
  <si>
    <t>Калинич О.В.</t>
  </si>
  <si>
    <t>Архипова В.П.</t>
  </si>
  <si>
    <t xml:space="preserve">"Українська мова" підручник  для 6 класу закладів загальної середньої освіти </t>
  </si>
  <si>
    <t>Голуб Н.Б.</t>
  </si>
  <si>
    <t>Авраменко О.М..</t>
  </si>
  <si>
    <t>Онатій А.В.</t>
  </si>
  <si>
    <t>"Історія  України. Всесітня історія" підручник для 6 класу закладів загальної середньої освіти</t>
  </si>
  <si>
    <t>Бандровський О.Г.</t>
  </si>
  <si>
    <t>Щупак І.Я.</t>
  </si>
  <si>
    <t>За ред.Вятровича В.М.</t>
  </si>
  <si>
    <t>"Україна і світ: вступ до історії та громадянської освіти" підручник інтегрованого курсу для 6 класу ЗЗС</t>
  </si>
  <si>
    <t xml:space="preserve">Щупак І.Я. </t>
  </si>
  <si>
    <t>"Технології"підручник для 6 класу закладів загальної середньої освіти</t>
  </si>
  <si>
    <t xml:space="preserve">Ходзицька І.Ю. </t>
  </si>
  <si>
    <t>Біленко О.В.</t>
  </si>
  <si>
    <t>"Довкілля" підручник інтегрованого курсу для 6 класу ззсо</t>
  </si>
  <si>
    <t xml:space="preserve">Григорович О.В. </t>
  </si>
  <si>
    <t xml:space="preserve">"Французька мова" (2-й рік навчання) підручник для 6 класу ззсо (з аудіосупроводом). </t>
  </si>
  <si>
    <t xml:space="preserve">Чумак Н.П. </t>
  </si>
  <si>
    <t>"Французька мова" (6-й рік навч.) підручник для 6 класу ЗЗСО (з аудіосупроводом)</t>
  </si>
  <si>
    <t>Ураєва І.Г.</t>
  </si>
  <si>
    <t xml:space="preserve">"Досліджуємо історію і суспільство" підручник інтегрованого курсу для 6 класу ЗЗСО </t>
  </si>
  <si>
    <t>Пометун О.І.</t>
  </si>
  <si>
    <t>"Англійська мова" (2-й рік навчанняя) підручник для 6 класу ЗЗСО.</t>
  </si>
  <si>
    <t xml:space="preserve">Пахомова Т.Г. </t>
  </si>
  <si>
    <t>"Німецька мова" (6-й рк навчання) підручник для ЗЗСО (з аудіосупроводом).</t>
  </si>
  <si>
    <t>"Література (українська та зарубіжна)"підручник інтегрованого курсу для 6 кл ЗЗЗС  (1-ша част.)</t>
  </si>
  <si>
    <t>"Література (українська та зарубіжна)"підручник інтегрованого курсу для 6 кл ЗЗЗС (2-га част.)</t>
  </si>
  <si>
    <t>"Польська мова" (2-й рік навч., друга іноземна мова), підручник для 6 класу ЗЗСО (з аудіосупроводом)</t>
  </si>
  <si>
    <t xml:space="preserve">Квятковска К. </t>
  </si>
  <si>
    <t>"Румунська мова" підручник для 6 класу закладів загальної середньої освіти, укр.мовою</t>
  </si>
  <si>
    <t xml:space="preserve">Говорнян Л.С. </t>
  </si>
  <si>
    <t xml:space="preserve">"Румунська та зарубіжна література" " підручник інтегрованого курсу для 6 класу ззсо, укр.мовою </t>
  </si>
  <si>
    <t>"Українська мова"підручник для 6 класу з навчанням румунською мовою ззсо (з аудіосупроводом).</t>
  </si>
  <si>
    <t xml:space="preserve">Фонарюк Т.І. </t>
  </si>
  <si>
    <t>"Історія  України. Всесітня історія" підручник для 6 кл. ЗЗСО, рум.мовою</t>
  </si>
  <si>
    <t>ВСЬОГО:</t>
  </si>
  <si>
    <t>Додаток 1</t>
  </si>
  <si>
    <t xml:space="preserve">Заболотний О.В.  </t>
  </si>
  <si>
    <t xml:space="preserve">Мітчел Г.К.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</si>
</sst>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color rgb="FFFFFF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1" fontId="7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1" fontId="7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" fontId="7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1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wrapText="1"/>
    </xf>
    <xf numFmtId="0" fontId="6" fillId="11" borderId="3" xfId="0" applyFont="1" applyFill="1" applyBorder="1" applyAlignment="1">
      <alignment horizontal="center" wrapText="1"/>
    </xf>
    <xf numFmtId="0" fontId="5" fillId="12" borderId="2" xfId="0" applyFont="1" applyFill="1" applyBorder="1" applyAlignment="1">
      <alignment horizontal="center" wrapText="1"/>
    </xf>
    <xf numFmtId="0" fontId="5" fillId="12" borderId="3" xfId="0" applyFont="1" applyFill="1" applyBorder="1" applyAlignment="1">
      <alignment horizontal="center" wrapText="1"/>
    </xf>
    <xf numFmtId="0" fontId="6" fillId="12" borderId="2" xfId="0" applyFont="1" applyFill="1" applyBorder="1" applyAlignment="1">
      <alignment horizontal="center" wrapText="1"/>
    </xf>
    <xf numFmtId="0" fontId="6" fillId="12" borderId="3" xfId="0" applyFont="1" applyFill="1" applyBorder="1" applyAlignment="1">
      <alignment horizontal="center" wrapText="1"/>
    </xf>
    <xf numFmtId="0" fontId="5" fillId="10" borderId="2" xfId="0" applyFont="1" applyFill="1" applyBorder="1" applyAlignment="1">
      <alignment horizontal="center" wrapText="1"/>
    </xf>
    <xf numFmtId="0" fontId="5" fillId="10" borderId="3" xfId="0" applyFont="1" applyFill="1" applyBorder="1" applyAlignment="1">
      <alignment horizontal="center" wrapText="1"/>
    </xf>
    <xf numFmtId="0" fontId="6" fillId="10" borderId="2" xfId="0" applyFont="1" applyFill="1" applyBorder="1" applyAlignment="1">
      <alignment horizontal="center" wrapText="1"/>
    </xf>
    <xf numFmtId="0" fontId="6" fillId="10" borderId="3" xfId="0" applyFont="1" applyFill="1" applyBorder="1" applyAlignment="1">
      <alignment horizontal="center" wrapText="1"/>
    </xf>
    <xf numFmtId="0" fontId="5" fillId="12" borderId="1" xfId="0" applyFont="1" applyFill="1" applyBorder="1" applyAlignment="1">
      <alignment horizontal="center" wrapText="1"/>
    </xf>
    <xf numFmtId="0" fontId="6" fillId="12" borderId="1" xfId="0" applyFont="1" applyFill="1" applyBorder="1" applyAlignment="1">
      <alignment horizontal="center" wrapText="1"/>
    </xf>
    <xf numFmtId="0" fontId="5" fillId="13" borderId="2" xfId="0" applyFont="1" applyFill="1" applyBorder="1" applyAlignment="1">
      <alignment horizontal="center" wrapText="1"/>
    </xf>
    <xf numFmtId="0" fontId="5" fillId="13" borderId="3" xfId="0" applyFont="1" applyFill="1" applyBorder="1" applyAlignment="1">
      <alignment horizontal="center" wrapText="1"/>
    </xf>
    <xf numFmtId="0" fontId="6" fillId="13" borderId="2" xfId="0" applyFont="1" applyFill="1" applyBorder="1" applyAlignment="1">
      <alignment horizontal="center" wrapText="1"/>
    </xf>
    <xf numFmtId="0" fontId="6" fillId="13" borderId="3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8" borderId="2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6" fillId="8" borderId="2" xfId="0" applyFont="1" applyFill="1" applyBorder="1" applyAlignment="1">
      <alignment horizontal="center" wrapText="1"/>
    </xf>
    <xf numFmtId="0" fontId="6" fillId="8" borderId="3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16" borderId="2" xfId="0" applyFont="1" applyFill="1" applyBorder="1" applyAlignment="1">
      <alignment horizontal="center" wrapText="1"/>
    </xf>
    <xf numFmtId="0" fontId="5" fillId="16" borderId="3" xfId="0" applyFont="1" applyFill="1" applyBorder="1" applyAlignment="1">
      <alignment horizontal="center" wrapText="1"/>
    </xf>
    <xf numFmtId="0" fontId="6" fillId="16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 vertical="top" wrapText="1"/>
    </xf>
    <xf numFmtId="0" fontId="6" fillId="14" borderId="1" xfId="0" applyFont="1" applyFill="1" applyBorder="1" applyAlignment="1">
      <alignment horizontal="center" wrapText="1"/>
    </xf>
    <xf numFmtId="0" fontId="5" fillId="15" borderId="2" xfId="0" applyFont="1" applyFill="1" applyBorder="1" applyAlignment="1">
      <alignment horizontal="center" wrapText="1"/>
    </xf>
    <xf numFmtId="0" fontId="5" fillId="15" borderId="3" xfId="0" applyFont="1" applyFill="1" applyBorder="1" applyAlignment="1">
      <alignment horizontal="center" wrapText="1"/>
    </xf>
    <xf numFmtId="0" fontId="6" fillId="15" borderId="2" xfId="0" applyFont="1" applyFill="1" applyBorder="1" applyAlignment="1">
      <alignment horizontal="center" wrapText="1"/>
    </xf>
    <xf numFmtId="0" fontId="6" fillId="15" borderId="3" xfId="0" applyFont="1" applyFill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115"/>
  <sheetViews>
    <sheetView tabSelected="1" zoomScaleNormal="100" workbookViewId="0">
      <pane xSplit="4" ySplit="2" topLeftCell="Q3" activePane="bottomRight" state="frozen"/>
      <selection pane="topRight" activeCell="E1" sqref="E1"/>
      <selection pane="bottomLeft" activeCell="A3" sqref="A3"/>
      <selection pane="bottomRight" sqref="A1:AX1"/>
    </sheetView>
  </sheetViews>
  <sheetFormatPr defaultColWidth="9.28515625" defaultRowHeight="15" x14ac:dyDescent="0.25"/>
  <cols>
    <col min="1" max="1" width="9.28515625" style="8"/>
    <col min="2" max="2" width="47.85546875" style="22" customWidth="1"/>
    <col min="3" max="3" width="20.42578125" style="23" customWidth="1"/>
    <col min="4" max="4" width="10" style="23" customWidth="1"/>
    <col min="5" max="5" width="4.7109375" style="8" customWidth="1"/>
    <col min="6" max="6" width="5.28515625" style="8" customWidth="1"/>
    <col min="7" max="7" width="6.140625" style="8" customWidth="1"/>
    <col min="8" max="8" width="5.42578125" style="8" customWidth="1"/>
    <col min="9" max="9" width="5.85546875" style="8" customWidth="1"/>
    <col min="10" max="10" width="6.28515625" style="8" customWidth="1"/>
    <col min="11" max="11" width="6.7109375" style="8" customWidth="1"/>
    <col min="12" max="12" width="7.140625" style="8" customWidth="1"/>
    <col min="13" max="13" width="6.5703125" style="8" customWidth="1"/>
    <col min="14" max="14" width="6.140625" style="8" customWidth="1"/>
    <col min="15" max="15" width="6" style="8" customWidth="1"/>
    <col min="16" max="16" width="5.5703125" style="8" customWidth="1"/>
    <col min="17" max="17" width="6.28515625" style="8" customWidth="1"/>
    <col min="18" max="18" width="5.140625" style="8" customWidth="1"/>
    <col min="19" max="19" width="5.85546875" style="8" customWidth="1"/>
    <col min="20" max="20" width="5.5703125" style="8" customWidth="1"/>
    <col min="21" max="21" width="5.42578125" style="8" customWidth="1"/>
    <col min="22" max="22" width="5.85546875" style="8" customWidth="1"/>
    <col min="23" max="23" width="6.140625" style="8" customWidth="1"/>
    <col min="24" max="24" width="5.85546875" style="8" customWidth="1"/>
    <col min="25" max="32" width="4.7109375" style="8" customWidth="1"/>
    <col min="33" max="33" width="6.140625" style="8" customWidth="1"/>
    <col min="34" max="34" width="4.7109375" style="8" customWidth="1"/>
    <col min="35" max="36" width="5.85546875" style="8" customWidth="1"/>
    <col min="37" max="39" width="5.28515625" style="28" customWidth="1"/>
    <col min="40" max="41" width="6.7109375" style="28" customWidth="1"/>
    <col min="42" max="43" width="5.42578125" style="8" customWidth="1"/>
    <col min="44" max="44" width="5.5703125" style="8" customWidth="1"/>
    <col min="45" max="47" width="5.42578125" style="8" customWidth="1"/>
    <col min="48" max="48" width="4.7109375" style="8" customWidth="1"/>
    <col min="49" max="49" width="6.42578125" style="8" customWidth="1"/>
    <col min="50" max="50" width="6" style="8" customWidth="1"/>
    <col min="51" max="16384" width="9.28515625" style="8"/>
  </cols>
  <sheetData>
    <row r="1" spans="1:51" ht="35.25" customHeight="1" x14ac:dyDescent="0.3">
      <c r="A1" s="83" t="s">
        <v>114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</row>
    <row r="2" spans="1:51" s="5" customFormat="1" ht="48" customHeight="1" x14ac:dyDescent="0.2">
      <c r="A2" s="1"/>
      <c r="B2" s="2" t="s">
        <v>0</v>
      </c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4" t="s">
        <v>36</v>
      </c>
      <c r="AM2" s="4" t="s">
        <v>37</v>
      </c>
      <c r="AN2" s="4" t="s">
        <v>38</v>
      </c>
      <c r="AO2" s="4" t="s">
        <v>39</v>
      </c>
      <c r="AP2" s="4" t="s">
        <v>40</v>
      </c>
      <c r="AQ2" s="4" t="s">
        <v>41</v>
      </c>
      <c r="AR2" s="4" t="s">
        <v>42</v>
      </c>
      <c r="AS2" s="4" t="s">
        <v>43</v>
      </c>
      <c r="AT2" s="4" t="s">
        <v>44</v>
      </c>
      <c r="AU2" s="4" t="s">
        <v>45</v>
      </c>
      <c r="AV2" s="4" t="s">
        <v>46</v>
      </c>
      <c r="AW2" s="4" t="s">
        <v>47</v>
      </c>
      <c r="AX2" s="4" t="s">
        <v>48</v>
      </c>
    </row>
    <row r="3" spans="1:51" ht="20.100000000000001" customHeight="1" x14ac:dyDescent="0.25">
      <c r="A3" s="29">
        <v>1</v>
      </c>
      <c r="B3" s="31" t="s">
        <v>49</v>
      </c>
      <c r="C3" s="33" t="s">
        <v>50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7"/>
    </row>
    <row r="4" spans="1:51" ht="20.25" customHeight="1" x14ac:dyDescent="0.25">
      <c r="A4" s="30"/>
      <c r="B4" s="32"/>
      <c r="C4" s="34"/>
      <c r="D4" s="6">
        <f>SUM(E4:AX4)</f>
        <v>273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>
        <v>25</v>
      </c>
      <c r="AB4" s="6"/>
      <c r="AC4" s="6"/>
      <c r="AD4" s="6"/>
      <c r="AE4" s="6"/>
      <c r="AF4" s="6"/>
      <c r="AG4" s="6"/>
      <c r="AH4" s="6"/>
      <c r="AI4" s="6"/>
      <c r="AJ4" s="6">
        <v>36</v>
      </c>
      <c r="AK4" s="6"/>
      <c r="AL4" s="6"/>
      <c r="AM4" s="6"/>
      <c r="AN4" s="6"/>
      <c r="AO4" s="6"/>
      <c r="AP4" s="6">
        <v>64</v>
      </c>
      <c r="AQ4" s="6"/>
      <c r="AR4" s="6"/>
      <c r="AS4" s="6"/>
      <c r="AT4" s="6">
        <v>68</v>
      </c>
      <c r="AU4" s="6"/>
      <c r="AV4" s="6">
        <v>37</v>
      </c>
      <c r="AW4" s="6"/>
      <c r="AX4" s="6">
        <v>43</v>
      </c>
      <c r="AY4" s="7"/>
    </row>
    <row r="5" spans="1:51" ht="20.100000000000001" customHeight="1" x14ac:dyDescent="0.25">
      <c r="A5" s="29">
        <v>2</v>
      </c>
      <c r="B5" s="31" t="s">
        <v>49</v>
      </c>
      <c r="C5" s="33" t="s">
        <v>116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7"/>
    </row>
    <row r="6" spans="1:51" ht="21.75" customHeight="1" x14ac:dyDescent="0.25">
      <c r="A6" s="30"/>
      <c r="B6" s="32"/>
      <c r="C6" s="34"/>
      <c r="D6" s="6">
        <f>SUM(E6:AX6)</f>
        <v>1608</v>
      </c>
      <c r="E6" s="6"/>
      <c r="F6" s="6"/>
      <c r="G6" s="6"/>
      <c r="H6" s="6">
        <v>68</v>
      </c>
      <c r="I6" s="6">
        <v>85</v>
      </c>
      <c r="J6" s="6">
        <v>60</v>
      </c>
      <c r="K6" s="6">
        <v>169</v>
      </c>
      <c r="L6" s="6"/>
      <c r="M6" s="6"/>
      <c r="N6" s="6">
        <v>119</v>
      </c>
      <c r="O6" s="6"/>
      <c r="P6" s="6"/>
      <c r="Q6" s="6"/>
      <c r="R6" s="6"/>
      <c r="S6" s="6"/>
      <c r="T6" s="6">
        <v>109</v>
      </c>
      <c r="U6" s="6"/>
      <c r="V6" s="6">
        <v>125</v>
      </c>
      <c r="W6" s="6"/>
      <c r="X6" s="6">
        <v>170</v>
      </c>
      <c r="Y6" s="6"/>
      <c r="Z6" s="6"/>
      <c r="AA6" s="6"/>
      <c r="AB6" s="6">
        <v>15</v>
      </c>
      <c r="AC6" s="6">
        <v>36</v>
      </c>
      <c r="AD6" s="6"/>
      <c r="AE6" s="6">
        <v>114</v>
      </c>
      <c r="AF6" s="6"/>
      <c r="AG6" s="6"/>
      <c r="AH6" s="6"/>
      <c r="AI6" s="6"/>
      <c r="AJ6" s="6"/>
      <c r="AK6" s="6">
        <v>83</v>
      </c>
      <c r="AL6" s="6">
        <v>35</v>
      </c>
      <c r="AM6" s="6">
        <v>46</v>
      </c>
      <c r="AN6" s="6">
        <v>62</v>
      </c>
      <c r="AO6" s="6">
        <v>62</v>
      </c>
      <c r="AP6" s="6"/>
      <c r="AQ6" s="6"/>
      <c r="AR6" s="6">
        <v>100</v>
      </c>
      <c r="AS6" s="6">
        <v>87</v>
      </c>
      <c r="AT6" s="6"/>
      <c r="AU6" s="6">
        <v>63</v>
      </c>
      <c r="AV6" s="6"/>
      <c r="AW6" s="6"/>
      <c r="AX6" s="6"/>
      <c r="AY6" s="7"/>
    </row>
    <row r="7" spans="1:51" ht="20.100000000000001" customHeight="1" x14ac:dyDescent="0.25">
      <c r="A7" s="29">
        <v>3</v>
      </c>
      <c r="B7" s="31" t="s">
        <v>49</v>
      </c>
      <c r="C7" s="33" t="s">
        <v>51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7"/>
    </row>
    <row r="8" spans="1:51" ht="20.100000000000001" customHeight="1" x14ac:dyDescent="0.25">
      <c r="A8" s="30"/>
      <c r="B8" s="32"/>
      <c r="C8" s="34"/>
      <c r="D8" s="6">
        <f>SUM(E8:AX8)</f>
        <v>1596</v>
      </c>
      <c r="E8" s="6">
        <v>40</v>
      </c>
      <c r="F8" s="6">
        <v>34</v>
      </c>
      <c r="G8" s="6">
        <v>78</v>
      </c>
      <c r="H8" s="6"/>
      <c r="I8" s="6"/>
      <c r="J8" s="6"/>
      <c r="K8" s="6"/>
      <c r="L8" s="6"/>
      <c r="M8" s="6"/>
      <c r="N8" s="6"/>
      <c r="O8" s="6">
        <v>76</v>
      </c>
      <c r="P8" s="6">
        <v>97</v>
      </c>
      <c r="Q8" s="6">
        <v>203</v>
      </c>
      <c r="R8" s="6">
        <v>70</v>
      </c>
      <c r="S8" s="6">
        <v>65</v>
      </c>
      <c r="T8" s="6"/>
      <c r="U8" s="6">
        <v>103</v>
      </c>
      <c r="V8" s="6"/>
      <c r="W8" s="6">
        <v>153</v>
      </c>
      <c r="X8" s="6"/>
      <c r="Y8" s="6">
        <v>38</v>
      </c>
      <c r="Z8" s="6">
        <v>100</v>
      </c>
      <c r="AA8" s="6"/>
      <c r="AB8" s="6"/>
      <c r="AC8" s="6"/>
      <c r="AD8" s="6">
        <v>28</v>
      </c>
      <c r="AE8" s="6"/>
      <c r="AF8" s="6">
        <v>39</v>
      </c>
      <c r="AG8" s="6">
        <v>146</v>
      </c>
      <c r="AH8" s="6">
        <v>67</v>
      </c>
      <c r="AI8" s="6">
        <v>128</v>
      </c>
      <c r="AJ8" s="6"/>
      <c r="AK8" s="6"/>
      <c r="AL8" s="6"/>
      <c r="AM8" s="6"/>
      <c r="AN8" s="6"/>
      <c r="AO8" s="6"/>
      <c r="AP8" s="6"/>
      <c r="AQ8" s="6">
        <v>71</v>
      </c>
      <c r="AR8" s="6">
        <v>60</v>
      </c>
      <c r="AS8" s="6"/>
      <c r="AT8" s="6"/>
      <c r="AU8" s="6"/>
      <c r="AV8" s="6"/>
      <c r="AW8" s="6"/>
      <c r="AX8" s="6"/>
      <c r="AY8" s="7"/>
    </row>
    <row r="9" spans="1:51" ht="20.100000000000001" customHeight="1" x14ac:dyDescent="0.25">
      <c r="A9" s="29">
        <v>4</v>
      </c>
      <c r="B9" s="35" t="s">
        <v>52</v>
      </c>
      <c r="C9" s="37" t="s">
        <v>53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7"/>
    </row>
    <row r="10" spans="1:51" ht="20.100000000000001" customHeight="1" x14ac:dyDescent="0.25">
      <c r="A10" s="30"/>
      <c r="B10" s="36"/>
      <c r="C10" s="38"/>
      <c r="D10" s="6">
        <f>SUM(E10:AX10)</f>
        <v>407</v>
      </c>
      <c r="E10" s="6"/>
      <c r="F10" s="6"/>
      <c r="G10" s="6">
        <v>87</v>
      </c>
      <c r="H10" s="6"/>
      <c r="I10" s="6"/>
      <c r="J10" s="6"/>
      <c r="K10" s="6"/>
      <c r="L10" s="6"/>
      <c r="M10" s="6">
        <v>125</v>
      </c>
      <c r="N10" s="6"/>
      <c r="O10" s="6"/>
      <c r="P10" s="6"/>
      <c r="Q10" s="6"/>
      <c r="R10" s="6"/>
      <c r="S10" s="6"/>
      <c r="T10" s="6"/>
      <c r="U10" s="6"/>
      <c r="V10" s="6">
        <v>108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>
        <v>87</v>
      </c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7"/>
    </row>
    <row r="11" spans="1:51" ht="20.100000000000001" customHeight="1" x14ac:dyDescent="0.25">
      <c r="A11" s="29">
        <v>5</v>
      </c>
      <c r="B11" s="37" t="s">
        <v>52</v>
      </c>
      <c r="C11" s="37" t="s">
        <v>54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7"/>
    </row>
    <row r="12" spans="1:51" ht="20.100000000000001" customHeight="1" x14ac:dyDescent="0.25">
      <c r="A12" s="30"/>
      <c r="B12" s="38"/>
      <c r="C12" s="38"/>
      <c r="D12" s="6">
        <f>SUM(E12:AX12)</f>
        <v>2917</v>
      </c>
      <c r="E12" s="6">
        <v>40</v>
      </c>
      <c r="F12" s="6">
        <v>32</v>
      </c>
      <c r="G12" s="6"/>
      <c r="H12" s="6">
        <v>75</v>
      </c>
      <c r="I12" s="6"/>
      <c r="J12" s="6"/>
      <c r="K12" s="6">
        <v>165</v>
      </c>
      <c r="L12" s="6">
        <v>127</v>
      </c>
      <c r="M12" s="6"/>
      <c r="N12" s="6">
        <v>116</v>
      </c>
      <c r="O12" s="6">
        <v>75</v>
      </c>
      <c r="P12" s="6">
        <v>95</v>
      </c>
      <c r="Q12" s="6">
        <v>191</v>
      </c>
      <c r="R12" s="6">
        <v>68</v>
      </c>
      <c r="S12" s="6"/>
      <c r="T12" s="6">
        <v>110</v>
      </c>
      <c r="U12" s="6">
        <v>100</v>
      </c>
      <c r="V12" s="6"/>
      <c r="W12" s="6">
        <v>149</v>
      </c>
      <c r="X12" s="6">
        <v>173</v>
      </c>
      <c r="Y12" s="6">
        <v>38</v>
      </c>
      <c r="Z12" s="6">
        <v>94</v>
      </c>
      <c r="AA12" s="6"/>
      <c r="AB12" s="6"/>
      <c r="AC12" s="6">
        <v>36</v>
      </c>
      <c r="AD12" s="6">
        <v>28</v>
      </c>
      <c r="AE12" s="6">
        <v>115</v>
      </c>
      <c r="AF12" s="6">
        <v>38</v>
      </c>
      <c r="AG12" s="6">
        <v>140</v>
      </c>
      <c r="AH12" s="6"/>
      <c r="AI12" s="6">
        <v>125</v>
      </c>
      <c r="AJ12" s="6"/>
      <c r="AK12" s="6">
        <v>86</v>
      </c>
      <c r="AL12" s="6">
        <v>34</v>
      </c>
      <c r="AM12" s="6"/>
      <c r="AN12" s="6">
        <v>110</v>
      </c>
      <c r="AO12" s="6">
        <v>65</v>
      </c>
      <c r="AP12" s="6">
        <v>64</v>
      </c>
      <c r="AQ12" s="6">
        <v>70</v>
      </c>
      <c r="AR12" s="6">
        <v>59</v>
      </c>
      <c r="AS12" s="6">
        <v>87</v>
      </c>
      <c r="AT12" s="6">
        <v>65</v>
      </c>
      <c r="AU12" s="6">
        <v>65</v>
      </c>
      <c r="AV12" s="6">
        <v>38</v>
      </c>
      <c r="AW12" s="6"/>
      <c r="AX12" s="6">
        <v>44</v>
      </c>
      <c r="AY12" s="7"/>
    </row>
    <row r="13" spans="1:51" ht="20.100000000000001" customHeight="1" x14ac:dyDescent="0.25">
      <c r="A13" s="29">
        <v>6</v>
      </c>
      <c r="B13" s="35" t="s">
        <v>52</v>
      </c>
      <c r="C13" s="37" t="s">
        <v>55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7"/>
    </row>
    <row r="14" spans="1:51" ht="20.100000000000001" customHeight="1" x14ac:dyDescent="0.25">
      <c r="A14" s="30"/>
      <c r="B14" s="36"/>
      <c r="C14" s="38"/>
      <c r="D14" s="6">
        <f>SUM(E14:AX14)</f>
        <v>162</v>
      </c>
      <c r="E14" s="6"/>
      <c r="F14" s="6"/>
      <c r="G14" s="6">
        <v>76</v>
      </c>
      <c r="H14" s="6"/>
      <c r="I14" s="6">
        <v>86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7"/>
    </row>
    <row r="15" spans="1:51" ht="20.100000000000001" customHeight="1" x14ac:dyDescent="0.25">
      <c r="A15" s="29">
        <v>7</v>
      </c>
      <c r="B15" s="35" t="s">
        <v>52</v>
      </c>
      <c r="C15" s="37" t="s">
        <v>56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7"/>
    </row>
    <row r="16" spans="1:51" ht="20.100000000000001" customHeight="1" x14ac:dyDescent="0.25">
      <c r="A16" s="30"/>
      <c r="B16" s="36"/>
      <c r="C16" s="38"/>
      <c r="D16" s="6">
        <f>SUM(E16:AX16)</f>
        <v>64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>
        <v>64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7"/>
    </row>
    <row r="17" spans="1:51" customFormat="1" x14ac:dyDescent="0.25">
      <c r="A17" s="29">
        <v>8</v>
      </c>
      <c r="B17" s="39" t="s">
        <v>57</v>
      </c>
      <c r="C17" s="41" t="s">
        <v>58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10"/>
    </row>
    <row r="18" spans="1:51" customFormat="1" ht="16.5" customHeight="1" x14ac:dyDescent="0.25">
      <c r="A18" s="30"/>
      <c r="B18" s="40"/>
      <c r="C18" s="42"/>
      <c r="D18" s="9">
        <f>SUM(E18:AX18)</f>
        <v>587</v>
      </c>
      <c r="E18" s="9"/>
      <c r="F18" s="9"/>
      <c r="G18" s="9"/>
      <c r="H18" s="9">
        <v>65</v>
      </c>
      <c r="I18" s="9"/>
      <c r="J18" s="9"/>
      <c r="K18" s="9"/>
      <c r="L18" s="9"/>
      <c r="M18" s="9">
        <v>128</v>
      </c>
      <c r="N18" s="9"/>
      <c r="O18" s="9"/>
      <c r="P18" s="9"/>
      <c r="Q18" s="9"/>
      <c r="R18" s="9"/>
      <c r="S18" s="9"/>
      <c r="T18" s="9">
        <v>97</v>
      </c>
      <c r="U18" s="9"/>
      <c r="V18" s="9">
        <v>110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>
        <v>75</v>
      </c>
      <c r="AJ18" s="9"/>
      <c r="AK18" s="9">
        <v>75</v>
      </c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>
        <v>37</v>
      </c>
      <c r="AY18" s="10"/>
    </row>
    <row r="19" spans="1:51" customFormat="1" x14ac:dyDescent="0.25">
      <c r="A19" s="29">
        <v>9</v>
      </c>
      <c r="B19" s="39" t="s">
        <v>59</v>
      </c>
      <c r="C19" s="41" t="s">
        <v>58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10"/>
    </row>
    <row r="20" spans="1:51" customFormat="1" ht="16.5" customHeight="1" x14ac:dyDescent="0.25">
      <c r="A20" s="30"/>
      <c r="B20" s="40"/>
      <c r="C20" s="42"/>
      <c r="D20" s="9">
        <f>SUM(E20:AX20)</f>
        <v>587</v>
      </c>
      <c r="E20" s="9"/>
      <c r="F20" s="9"/>
      <c r="G20" s="9"/>
      <c r="H20" s="9">
        <v>65</v>
      </c>
      <c r="I20" s="9"/>
      <c r="J20" s="9"/>
      <c r="K20" s="9"/>
      <c r="L20" s="9"/>
      <c r="M20" s="9">
        <v>128</v>
      </c>
      <c r="N20" s="9"/>
      <c r="O20" s="9"/>
      <c r="P20" s="9"/>
      <c r="Q20" s="9"/>
      <c r="R20" s="9"/>
      <c r="S20" s="9"/>
      <c r="T20" s="9">
        <v>97</v>
      </c>
      <c r="U20" s="9"/>
      <c r="V20" s="9">
        <v>110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>
        <v>75</v>
      </c>
      <c r="AJ20" s="9"/>
      <c r="AK20" s="9">
        <v>75</v>
      </c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>
        <v>37</v>
      </c>
      <c r="AY20" s="10"/>
    </row>
    <row r="21" spans="1:51" customFormat="1" x14ac:dyDescent="0.25">
      <c r="A21" s="29">
        <v>10</v>
      </c>
      <c r="B21" s="39" t="s">
        <v>57</v>
      </c>
      <c r="C21" s="41" t="s">
        <v>60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1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10"/>
    </row>
    <row r="22" spans="1:51" customFormat="1" x14ac:dyDescent="0.25">
      <c r="A22" s="30"/>
      <c r="B22" s="40"/>
      <c r="C22" s="42"/>
      <c r="D22" s="9">
        <f>SUM(E22:AX22)</f>
        <v>2516</v>
      </c>
      <c r="E22" s="9"/>
      <c r="F22" s="9"/>
      <c r="G22" s="9"/>
      <c r="H22" s="9"/>
      <c r="I22" s="9">
        <v>86</v>
      </c>
      <c r="J22" s="9"/>
      <c r="K22" s="9"/>
      <c r="L22" s="9">
        <v>128</v>
      </c>
      <c r="M22" s="9"/>
      <c r="N22" s="9">
        <v>119</v>
      </c>
      <c r="O22" s="9">
        <v>74</v>
      </c>
      <c r="P22" s="9">
        <v>96</v>
      </c>
      <c r="Q22" s="9">
        <v>194</v>
      </c>
      <c r="R22" s="9">
        <v>69</v>
      </c>
      <c r="S22" s="9">
        <v>64</v>
      </c>
      <c r="T22" s="9"/>
      <c r="U22" s="9">
        <v>100</v>
      </c>
      <c r="V22" s="9"/>
      <c r="W22" s="9">
        <v>147</v>
      </c>
      <c r="X22" s="9">
        <v>172</v>
      </c>
      <c r="Y22" s="9">
        <v>37</v>
      </c>
      <c r="Z22" s="9">
        <v>96</v>
      </c>
      <c r="AA22" s="9">
        <v>13</v>
      </c>
      <c r="AB22" s="9">
        <v>8</v>
      </c>
      <c r="AC22" s="9">
        <v>36</v>
      </c>
      <c r="AD22" s="9">
        <v>0</v>
      </c>
      <c r="AE22" s="9">
        <v>116</v>
      </c>
      <c r="AF22" s="9">
        <v>37</v>
      </c>
      <c r="AG22" s="9"/>
      <c r="AH22" s="9">
        <v>66</v>
      </c>
      <c r="AI22" s="9">
        <v>125</v>
      </c>
      <c r="AJ22" s="9">
        <v>31</v>
      </c>
      <c r="AK22" s="9"/>
      <c r="AL22" s="9">
        <v>34</v>
      </c>
      <c r="AM22" s="9">
        <v>102</v>
      </c>
      <c r="AN22" s="9">
        <v>110</v>
      </c>
      <c r="AO22" s="9">
        <v>64</v>
      </c>
      <c r="AP22" s="9">
        <v>64</v>
      </c>
      <c r="AQ22" s="9">
        <v>70</v>
      </c>
      <c r="AR22" s="9">
        <v>58</v>
      </c>
      <c r="AS22" s="9">
        <v>88</v>
      </c>
      <c r="AT22" s="9">
        <v>66</v>
      </c>
      <c r="AU22" s="9"/>
      <c r="AV22" s="9"/>
      <c r="AW22" s="9">
        <v>46</v>
      </c>
      <c r="AX22" s="9"/>
      <c r="AY22" s="10"/>
    </row>
    <row r="23" spans="1:51" customFormat="1" x14ac:dyDescent="0.25">
      <c r="A23" s="29">
        <v>11</v>
      </c>
      <c r="B23" s="39" t="s">
        <v>61</v>
      </c>
      <c r="C23" s="41" t="s">
        <v>62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1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10"/>
    </row>
    <row r="24" spans="1:51" customFormat="1" x14ac:dyDescent="0.25">
      <c r="A24" s="30"/>
      <c r="B24" s="40"/>
      <c r="C24" s="42"/>
      <c r="D24" s="9">
        <f>SUM(E24:AX24)</f>
        <v>2516</v>
      </c>
      <c r="E24" s="9"/>
      <c r="F24" s="9"/>
      <c r="G24" s="9"/>
      <c r="H24" s="9"/>
      <c r="I24" s="9">
        <v>86</v>
      </c>
      <c r="J24" s="9"/>
      <c r="K24" s="9"/>
      <c r="L24" s="9">
        <v>128</v>
      </c>
      <c r="M24" s="9"/>
      <c r="N24" s="9">
        <v>119</v>
      </c>
      <c r="O24" s="9">
        <v>74</v>
      </c>
      <c r="P24" s="9">
        <v>96</v>
      </c>
      <c r="Q24" s="9">
        <v>194</v>
      </c>
      <c r="R24" s="9">
        <v>69</v>
      </c>
      <c r="S24" s="9">
        <v>64</v>
      </c>
      <c r="T24" s="9"/>
      <c r="U24" s="9">
        <v>100</v>
      </c>
      <c r="V24" s="9"/>
      <c r="W24" s="9">
        <v>147</v>
      </c>
      <c r="X24" s="9">
        <v>172</v>
      </c>
      <c r="Y24" s="9">
        <v>37</v>
      </c>
      <c r="Z24" s="9">
        <v>96</v>
      </c>
      <c r="AA24" s="9">
        <v>13</v>
      </c>
      <c r="AB24" s="9">
        <v>8</v>
      </c>
      <c r="AC24" s="9">
        <v>36</v>
      </c>
      <c r="AD24" s="9">
        <v>0</v>
      </c>
      <c r="AE24" s="9">
        <v>116</v>
      </c>
      <c r="AF24" s="9">
        <v>37</v>
      </c>
      <c r="AG24" s="9"/>
      <c r="AH24" s="9">
        <v>66</v>
      </c>
      <c r="AI24" s="9">
        <v>125</v>
      </c>
      <c r="AJ24" s="9">
        <v>31</v>
      </c>
      <c r="AK24" s="9"/>
      <c r="AL24" s="9">
        <v>34</v>
      </c>
      <c r="AM24" s="9">
        <v>102</v>
      </c>
      <c r="AN24" s="9">
        <v>110</v>
      </c>
      <c r="AO24" s="9">
        <v>64</v>
      </c>
      <c r="AP24" s="9">
        <v>64</v>
      </c>
      <c r="AQ24" s="9">
        <v>70</v>
      </c>
      <c r="AR24" s="9">
        <v>58</v>
      </c>
      <c r="AS24" s="9">
        <v>88</v>
      </c>
      <c r="AT24" s="9">
        <v>66</v>
      </c>
      <c r="AU24" s="9"/>
      <c r="AV24" s="9"/>
      <c r="AW24" s="9">
        <v>46</v>
      </c>
      <c r="AX24" s="9"/>
      <c r="AY24" s="10"/>
    </row>
    <row r="25" spans="1:51" customFormat="1" x14ac:dyDescent="0.25">
      <c r="A25" s="29">
        <v>12</v>
      </c>
      <c r="B25" s="39" t="s">
        <v>57</v>
      </c>
      <c r="C25" s="41" t="s">
        <v>63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10"/>
    </row>
    <row r="26" spans="1:51" customFormat="1" x14ac:dyDescent="0.25">
      <c r="A26" s="30"/>
      <c r="B26" s="40"/>
      <c r="C26" s="42"/>
      <c r="D26" s="9">
        <f>SUM(E26:AX26)</f>
        <v>345</v>
      </c>
      <c r="E26" s="9">
        <v>39</v>
      </c>
      <c r="F26" s="9">
        <v>32</v>
      </c>
      <c r="G26" s="9">
        <v>76</v>
      </c>
      <c r="H26" s="9"/>
      <c r="I26" s="9"/>
      <c r="J26" s="9"/>
      <c r="K26" s="9">
        <v>170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>
        <v>28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10"/>
    </row>
    <row r="27" spans="1:51" customFormat="1" x14ac:dyDescent="0.25">
      <c r="A27" s="29">
        <v>13</v>
      </c>
      <c r="B27" s="39" t="s">
        <v>59</v>
      </c>
      <c r="C27" s="41" t="s">
        <v>63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10"/>
    </row>
    <row r="28" spans="1:51" customFormat="1" x14ac:dyDescent="0.25">
      <c r="A28" s="30"/>
      <c r="B28" s="40"/>
      <c r="C28" s="42"/>
      <c r="D28" s="9">
        <f>SUM(E28:AX28)</f>
        <v>345</v>
      </c>
      <c r="E28" s="9">
        <v>39</v>
      </c>
      <c r="F28" s="9">
        <v>32</v>
      </c>
      <c r="G28" s="9">
        <v>76</v>
      </c>
      <c r="H28" s="9"/>
      <c r="I28" s="9"/>
      <c r="J28" s="9"/>
      <c r="K28" s="9">
        <v>170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>
        <v>28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10"/>
    </row>
    <row r="29" spans="1:51" customFormat="1" x14ac:dyDescent="0.25">
      <c r="A29" s="29">
        <v>14</v>
      </c>
      <c r="B29" s="39" t="s">
        <v>57</v>
      </c>
      <c r="C29" s="41" t="s">
        <v>64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10"/>
    </row>
    <row r="30" spans="1:51" customFormat="1" x14ac:dyDescent="0.25">
      <c r="A30" s="30"/>
      <c r="B30" s="40"/>
      <c r="C30" s="42"/>
      <c r="D30" s="9">
        <f>SUM(E30:AX30)</f>
        <v>64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>
        <v>64</v>
      </c>
      <c r="AV30" s="9"/>
      <c r="AW30" s="9"/>
      <c r="AX30" s="9"/>
      <c r="AY30" s="10"/>
    </row>
    <row r="31" spans="1:51" customFormat="1" x14ac:dyDescent="0.25">
      <c r="A31" s="29">
        <v>15</v>
      </c>
      <c r="B31" s="39" t="s">
        <v>59</v>
      </c>
      <c r="C31" s="41" t="s">
        <v>64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10"/>
    </row>
    <row r="32" spans="1:51" customFormat="1" x14ac:dyDescent="0.25">
      <c r="A32" s="30"/>
      <c r="B32" s="40"/>
      <c r="C32" s="42"/>
      <c r="D32" s="9">
        <f>SUM(E32:AX32)</f>
        <v>64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>
        <v>64</v>
      </c>
      <c r="AV32" s="9"/>
      <c r="AW32" s="9"/>
      <c r="AX32" s="9"/>
      <c r="AY32" s="10"/>
    </row>
    <row r="33" spans="1:51" customFormat="1" x14ac:dyDescent="0.25">
      <c r="A33" s="29">
        <v>16</v>
      </c>
      <c r="B33" s="39" t="s">
        <v>57</v>
      </c>
      <c r="C33" s="41" t="s">
        <v>65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10"/>
    </row>
    <row r="34" spans="1:51" customFormat="1" x14ac:dyDescent="0.25">
      <c r="A34" s="30"/>
      <c r="B34" s="40"/>
      <c r="C34" s="42"/>
      <c r="D34" s="9">
        <f>SUM(E34:AX34)</f>
        <v>39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>
        <v>39</v>
      </c>
      <c r="AW34" s="9"/>
      <c r="AX34" s="9"/>
      <c r="AY34" s="10"/>
    </row>
    <row r="35" spans="1:51" customFormat="1" x14ac:dyDescent="0.25">
      <c r="A35" s="29">
        <v>17</v>
      </c>
      <c r="B35" s="39" t="s">
        <v>59</v>
      </c>
      <c r="C35" s="47" t="s">
        <v>65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10"/>
    </row>
    <row r="36" spans="1:51" customFormat="1" x14ac:dyDescent="0.25">
      <c r="A36" s="30"/>
      <c r="B36" s="40"/>
      <c r="C36" s="48"/>
      <c r="D36" s="9">
        <v>37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>
        <v>37</v>
      </c>
      <c r="AW36" s="9"/>
      <c r="AX36" s="9"/>
      <c r="AY36" s="10"/>
    </row>
    <row r="37" spans="1:51" customFormat="1" x14ac:dyDescent="0.25">
      <c r="A37" s="29">
        <v>18</v>
      </c>
      <c r="B37" s="39" t="s">
        <v>66</v>
      </c>
      <c r="C37" s="41" t="s">
        <v>67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10"/>
    </row>
    <row r="38" spans="1:51" customFormat="1" x14ac:dyDescent="0.25">
      <c r="A38" s="30"/>
      <c r="B38" s="40"/>
      <c r="C38" s="42"/>
      <c r="D38" s="9">
        <f>SUM(E38:AX38)</f>
        <v>143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>
        <v>143</v>
      </c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10"/>
    </row>
    <row r="39" spans="1:51" customFormat="1" x14ac:dyDescent="0.25">
      <c r="A39" s="29">
        <v>19</v>
      </c>
      <c r="B39" s="43" t="s">
        <v>68</v>
      </c>
      <c r="C39" s="45" t="s">
        <v>69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10"/>
    </row>
    <row r="40" spans="1:51" customFormat="1" ht="25.5" customHeight="1" x14ac:dyDescent="0.25">
      <c r="A40" s="30"/>
      <c r="B40" s="44"/>
      <c r="C40" s="46"/>
      <c r="D40" s="9">
        <f>SUM(E40:AX40)</f>
        <v>1518</v>
      </c>
      <c r="E40" s="9"/>
      <c r="F40" s="9"/>
      <c r="G40" s="9"/>
      <c r="H40" s="9"/>
      <c r="I40" s="9">
        <v>43</v>
      </c>
      <c r="J40" s="9"/>
      <c r="K40" s="9">
        <v>169</v>
      </c>
      <c r="L40" s="9"/>
      <c r="M40" s="9"/>
      <c r="N40" s="9"/>
      <c r="O40" s="9">
        <v>47</v>
      </c>
      <c r="P40" s="9">
        <v>95</v>
      </c>
      <c r="Q40" s="9"/>
      <c r="R40" s="9">
        <v>69</v>
      </c>
      <c r="S40" s="9"/>
      <c r="T40" s="9"/>
      <c r="U40" s="9"/>
      <c r="V40" s="9">
        <v>35</v>
      </c>
      <c r="W40" s="9"/>
      <c r="X40" s="9">
        <v>173</v>
      </c>
      <c r="Y40" s="9"/>
      <c r="Z40" s="9"/>
      <c r="AA40" s="9"/>
      <c r="AB40" s="9"/>
      <c r="AC40" s="9">
        <v>36</v>
      </c>
      <c r="AD40" s="9">
        <v>28</v>
      </c>
      <c r="AE40" s="9">
        <v>115</v>
      </c>
      <c r="AF40" s="9">
        <v>37</v>
      </c>
      <c r="AG40" s="9">
        <v>140</v>
      </c>
      <c r="AH40" s="9"/>
      <c r="AI40" s="9">
        <v>126</v>
      </c>
      <c r="AJ40" s="9"/>
      <c r="AK40" s="9">
        <v>84</v>
      </c>
      <c r="AL40" s="9"/>
      <c r="AM40" s="9">
        <v>102</v>
      </c>
      <c r="AN40" s="9">
        <v>64</v>
      </c>
      <c r="AO40" s="9"/>
      <c r="AP40" s="9"/>
      <c r="AQ40" s="9"/>
      <c r="AR40" s="9"/>
      <c r="AS40" s="9">
        <v>89</v>
      </c>
      <c r="AT40" s="9">
        <v>66</v>
      </c>
      <c r="AU40" s="9"/>
      <c r="AV40" s="9"/>
      <c r="AW40" s="9"/>
      <c r="AX40" s="9"/>
      <c r="AY40" s="10"/>
    </row>
    <row r="41" spans="1:51" customFormat="1" x14ac:dyDescent="0.25">
      <c r="A41" s="29">
        <v>20</v>
      </c>
      <c r="B41" s="43" t="s">
        <v>68</v>
      </c>
      <c r="C41" s="45" t="s">
        <v>70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10"/>
    </row>
    <row r="42" spans="1:51" customFormat="1" ht="30" customHeight="1" x14ac:dyDescent="0.25">
      <c r="A42" s="30"/>
      <c r="B42" s="44"/>
      <c r="C42" s="46"/>
      <c r="D42" s="9">
        <f>SUM(E42:AX42)</f>
        <v>16</v>
      </c>
      <c r="E42" s="9"/>
      <c r="F42" s="9">
        <v>16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10"/>
    </row>
    <row r="43" spans="1:51" customFormat="1" x14ac:dyDescent="0.25">
      <c r="A43" s="29">
        <v>21</v>
      </c>
      <c r="B43" s="49" t="s">
        <v>71</v>
      </c>
      <c r="C43" s="51" t="s">
        <v>72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10"/>
    </row>
    <row r="44" spans="1:51" customFormat="1" ht="22.5" customHeight="1" x14ac:dyDescent="0.25">
      <c r="A44" s="30"/>
      <c r="B44" s="50"/>
      <c r="C44" s="52"/>
      <c r="D44" s="9">
        <f>SUM(E44:AX44)</f>
        <v>2692</v>
      </c>
      <c r="E44" s="9">
        <v>38</v>
      </c>
      <c r="F44" s="9">
        <v>31</v>
      </c>
      <c r="G44" s="9">
        <v>75</v>
      </c>
      <c r="H44" s="9">
        <v>74</v>
      </c>
      <c r="I44" s="9"/>
      <c r="J44" s="9"/>
      <c r="K44" s="9">
        <v>165</v>
      </c>
      <c r="L44" s="9">
        <v>125</v>
      </c>
      <c r="M44" s="9">
        <v>146</v>
      </c>
      <c r="N44" s="9">
        <v>114</v>
      </c>
      <c r="O44" s="9"/>
      <c r="P44" s="9"/>
      <c r="Q44" s="9">
        <v>189</v>
      </c>
      <c r="R44" s="9">
        <v>68</v>
      </c>
      <c r="S44" s="9">
        <v>63</v>
      </c>
      <c r="T44" s="9">
        <v>108</v>
      </c>
      <c r="U44" s="9">
        <v>99</v>
      </c>
      <c r="V44" s="9"/>
      <c r="W44" s="9">
        <v>144</v>
      </c>
      <c r="X44" s="9"/>
      <c r="Y44" s="9"/>
      <c r="Z44" s="9">
        <v>93</v>
      </c>
      <c r="AA44" s="9">
        <v>13</v>
      </c>
      <c r="AB44" s="9">
        <v>8</v>
      </c>
      <c r="AC44" s="9">
        <v>35</v>
      </c>
      <c r="AD44" s="9"/>
      <c r="AE44" s="9"/>
      <c r="AF44" s="9">
        <v>36</v>
      </c>
      <c r="AG44" s="9"/>
      <c r="AH44" s="9"/>
      <c r="AI44" s="9">
        <v>124</v>
      </c>
      <c r="AJ44" s="9">
        <v>30</v>
      </c>
      <c r="AK44" s="9">
        <v>84</v>
      </c>
      <c r="AL44" s="9">
        <v>34</v>
      </c>
      <c r="AM44" s="9">
        <v>98</v>
      </c>
      <c r="AN44" s="9">
        <v>109</v>
      </c>
      <c r="AO44" s="9">
        <v>63</v>
      </c>
      <c r="AP44" s="9">
        <v>62</v>
      </c>
      <c r="AQ44" s="9">
        <v>68</v>
      </c>
      <c r="AR44" s="9">
        <v>58</v>
      </c>
      <c r="AS44" s="9">
        <v>86</v>
      </c>
      <c r="AT44" s="9">
        <v>64</v>
      </c>
      <c r="AU44" s="9">
        <v>64</v>
      </c>
      <c r="AV44" s="9">
        <v>36</v>
      </c>
      <c r="AW44" s="9">
        <v>46</v>
      </c>
      <c r="AX44" s="9">
        <v>42</v>
      </c>
      <c r="AY44" s="10"/>
    </row>
    <row r="45" spans="1:51" customFormat="1" x14ac:dyDescent="0.25">
      <c r="A45" s="29">
        <v>22</v>
      </c>
      <c r="B45" s="53" t="s">
        <v>71</v>
      </c>
      <c r="C45" s="51" t="s">
        <v>73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10"/>
    </row>
    <row r="46" spans="1:51" customFormat="1" ht="17.25" customHeight="1" x14ac:dyDescent="0.25">
      <c r="A46" s="30"/>
      <c r="B46" s="54"/>
      <c r="C46" s="52"/>
      <c r="D46" s="9">
        <f>SUM(E46:AX46)</f>
        <v>571</v>
      </c>
      <c r="E46" s="9"/>
      <c r="F46" s="9"/>
      <c r="G46" s="9"/>
      <c r="H46" s="9"/>
      <c r="I46" s="9">
        <v>84</v>
      </c>
      <c r="J46" s="9"/>
      <c r="K46" s="9"/>
      <c r="L46" s="9"/>
      <c r="M46" s="9"/>
      <c r="N46" s="9"/>
      <c r="O46" s="9"/>
      <c r="P46" s="9">
        <v>92</v>
      </c>
      <c r="Q46" s="9"/>
      <c r="R46" s="9"/>
      <c r="S46" s="9"/>
      <c r="T46" s="9"/>
      <c r="U46" s="9"/>
      <c r="V46" s="9">
        <v>100</v>
      </c>
      <c r="W46" s="9"/>
      <c r="X46" s="9">
        <v>168</v>
      </c>
      <c r="Y46" s="9">
        <v>36</v>
      </c>
      <c r="Z46" s="9"/>
      <c r="AA46" s="9"/>
      <c r="AB46" s="9"/>
      <c r="AC46" s="9"/>
      <c r="AD46" s="9">
        <v>27</v>
      </c>
      <c r="AE46" s="9"/>
      <c r="AF46" s="9"/>
      <c r="AG46" s="9"/>
      <c r="AH46" s="9">
        <v>64</v>
      </c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10"/>
    </row>
    <row r="47" spans="1:51" customFormat="1" x14ac:dyDescent="0.25">
      <c r="A47" s="29">
        <v>23</v>
      </c>
      <c r="B47" s="39" t="s">
        <v>74</v>
      </c>
      <c r="C47" s="41" t="s">
        <v>75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10"/>
    </row>
    <row r="48" spans="1:51" customFormat="1" x14ac:dyDescent="0.25">
      <c r="A48" s="30"/>
      <c r="B48" s="40"/>
      <c r="C48" s="42"/>
      <c r="D48" s="9">
        <f>SUM(E48:AX48)</f>
        <v>831</v>
      </c>
      <c r="E48" s="9"/>
      <c r="F48" s="9"/>
      <c r="G48" s="9"/>
      <c r="H48" s="9"/>
      <c r="I48" s="9"/>
      <c r="J48" s="9"/>
      <c r="K48" s="9">
        <v>174</v>
      </c>
      <c r="L48" s="9">
        <v>130</v>
      </c>
      <c r="M48" s="9"/>
      <c r="N48" s="9"/>
      <c r="O48" s="9"/>
      <c r="P48" s="9">
        <v>97</v>
      </c>
      <c r="Q48" s="9"/>
      <c r="R48" s="9"/>
      <c r="S48" s="9"/>
      <c r="T48" s="9">
        <v>111</v>
      </c>
      <c r="U48" s="9">
        <v>103</v>
      </c>
      <c r="V48" s="9"/>
      <c r="W48" s="9"/>
      <c r="X48" s="9">
        <v>173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>
        <v>43</v>
      </c>
      <c r="AY48" s="10"/>
    </row>
    <row r="49" spans="1:51" customFormat="1" x14ac:dyDescent="0.25">
      <c r="A49" s="29">
        <v>24</v>
      </c>
      <c r="B49" s="47" t="s">
        <v>74</v>
      </c>
      <c r="C49" s="41" t="s">
        <v>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10"/>
    </row>
    <row r="50" spans="1:51" customFormat="1" x14ac:dyDescent="0.25">
      <c r="A50" s="30"/>
      <c r="B50" s="48"/>
      <c r="C50" s="42"/>
      <c r="D50" s="9">
        <f>SUM(E50:AX50)</f>
        <v>886</v>
      </c>
      <c r="E50" s="9"/>
      <c r="F50" s="9">
        <v>31</v>
      </c>
      <c r="G50" s="9">
        <v>75</v>
      </c>
      <c r="H50" s="9"/>
      <c r="I50" s="9"/>
      <c r="J50" s="9">
        <v>62</v>
      </c>
      <c r="K50" s="9"/>
      <c r="L50" s="9"/>
      <c r="M50" s="9">
        <v>150</v>
      </c>
      <c r="N50" s="9"/>
      <c r="O50" s="9">
        <v>75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>
        <v>25</v>
      </c>
      <c r="AB50" s="9">
        <v>15</v>
      </c>
      <c r="AC50" s="9"/>
      <c r="AD50" s="9"/>
      <c r="AE50" s="9">
        <v>115</v>
      </c>
      <c r="AF50" s="9"/>
      <c r="AG50" s="9"/>
      <c r="AH50" s="9"/>
      <c r="AI50" s="9">
        <v>122</v>
      </c>
      <c r="AJ50" s="9">
        <v>35</v>
      </c>
      <c r="AK50" s="9"/>
      <c r="AL50" s="9"/>
      <c r="AM50" s="9">
        <v>100</v>
      </c>
      <c r="AN50" s="9"/>
      <c r="AO50" s="9"/>
      <c r="AP50" s="9"/>
      <c r="AQ50" s="9"/>
      <c r="AR50" s="9"/>
      <c r="AS50" s="9"/>
      <c r="AT50" s="9"/>
      <c r="AU50" s="9"/>
      <c r="AV50" s="9">
        <v>36</v>
      </c>
      <c r="AW50" s="9">
        <v>45</v>
      </c>
      <c r="AX50" s="9"/>
      <c r="AY50" s="10"/>
    </row>
    <row r="51" spans="1:51" customFormat="1" x14ac:dyDescent="0.25">
      <c r="A51" s="29">
        <v>25</v>
      </c>
      <c r="B51" s="39" t="s">
        <v>74</v>
      </c>
      <c r="C51" s="41" t="s">
        <v>77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10"/>
    </row>
    <row r="52" spans="1:51" customFormat="1" x14ac:dyDescent="0.25">
      <c r="A52" s="30"/>
      <c r="B52" s="40"/>
      <c r="C52" s="42"/>
      <c r="D52" s="9">
        <f>SUM(E52:AX52)</f>
        <v>814</v>
      </c>
      <c r="E52" s="9"/>
      <c r="F52" s="9"/>
      <c r="G52" s="9"/>
      <c r="H52" s="9"/>
      <c r="I52" s="9">
        <v>86</v>
      </c>
      <c r="J52" s="9"/>
      <c r="K52" s="9"/>
      <c r="L52" s="9"/>
      <c r="M52" s="9"/>
      <c r="N52" s="9">
        <v>120</v>
      </c>
      <c r="O52" s="9"/>
      <c r="P52" s="9"/>
      <c r="Q52" s="9"/>
      <c r="R52" s="9"/>
      <c r="S52" s="9"/>
      <c r="T52" s="9"/>
      <c r="U52" s="9"/>
      <c r="V52" s="9"/>
      <c r="W52" s="9">
        <v>148</v>
      </c>
      <c r="X52" s="9"/>
      <c r="Y52" s="9"/>
      <c r="Z52" s="9">
        <v>100</v>
      </c>
      <c r="AA52" s="9"/>
      <c r="AB52" s="9"/>
      <c r="AC52" s="9">
        <v>36</v>
      </c>
      <c r="AD52" s="9">
        <v>28</v>
      </c>
      <c r="AE52" s="9"/>
      <c r="AF52" s="9"/>
      <c r="AG52" s="9">
        <v>143</v>
      </c>
      <c r="AH52" s="9"/>
      <c r="AI52" s="9"/>
      <c r="AJ52" s="9"/>
      <c r="AK52" s="9">
        <v>86</v>
      </c>
      <c r="AL52" s="9"/>
      <c r="AM52" s="9"/>
      <c r="AN52" s="9"/>
      <c r="AO52" s="9"/>
      <c r="AP52" s="9"/>
      <c r="AQ52" s="9"/>
      <c r="AR52" s="9"/>
      <c r="AS52" s="9"/>
      <c r="AT52" s="9">
        <v>67</v>
      </c>
      <c r="AU52" s="9"/>
      <c r="AV52" s="9"/>
      <c r="AW52" s="9"/>
      <c r="AX52" s="9"/>
      <c r="AY52" s="10"/>
    </row>
    <row r="53" spans="1:51" customFormat="1" x14ac:dyDescent="0.25">
      <c r="A53" s="29">
        <v>26</v>
      </c>
      <c r="B53" s="39" t="s">
        <v>74</v>
      </c>
      <c r="C53" s="41" t="s">
        <v>78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10"/>
    </row>
    <row r="54" spans="1:51" customFormat="1" x14ac:dyDescent="0.25">
      <c r="A54" s="30"/>
      <c r="B54" s="40"/>
      <c r="C54" s="42"/>
      <c r="D54" s="9">
        <f>SUM(E54:AX54)</f>
        <v>1173</v>
      </c>
      <c r="E54" s="9">
        <v>38</v>
      </c>
      <c r="F54" s="9"/>
      <c r="G54" s="9"/>
      <c r="H54" s="9">
        <v>74</v>
      </c>
      <c r="I54" s="9"/>
      <c r="J54" s="9"/>
      <c r="K54" s="9"/>
      <c r="L54" s="9"/>
      <c r="M54" s="9"/>
      <c r="N54" s="9"/>
      <c r="O54" s="9"/>
      <c r="P54" s="9"/>
      <c r="Q54" s="9">
        <v>190</v>
      </c>
      <c r="R54" s="9">
        <v>68</v>
      </c>
      <c r="S54" s="9">
        <v>62</v>
      </c>
      <c r="T54" s="9"/>
      <c r="U54" s="9"/>
      <c r="V54" s="9">
        <v>125</v>
      </c>
      <c r="W54" s="9"/>
      <c r="X54" s="9"/>
      <c r="Y54" s="9">
        <v>36</v>
      </c>
      <c r="Z54" s="9"/>
      <c r="AA54" s="9"/>
      <c r="AB54" s="9"/>
      <c r="AC54" s="9"/>
      <c r="AD54" s="9"/>
      <c r="AE54" s="9"/>
      <c r="AF54" s="9">
        <v>36</v>
      </c>
      <c r="AG54" s="9"/>
      <c r="AH54" s="9"/>
      <c r="AI54" s="9"/>
      <c r="AJ54" s="9"/>
      <c r="AK54" s="9"/>
      <c r="AL54" s="9">
        <v>34</v>
      </c>
      <c r="AM54" s="9"/>
      <c r="AN54" s="9">
        <v>108</v>
      </c>
      <c r="AO54" s="9">
        <v>63</v>
      </c>
      <c r="AP54" s="9">
        <v>63</v>
      </c>
      <c r="AQ54" s="9">
        <v>69</v>
      </c>
      <c r="AR54" s="9">
        <v>58</v>
      </c>
      <c r="AS54" s="9">
        <v>85</v>
      </c>
      <c r="AT54" s="9"/>
      <c r="AU54" s="9">
        <v>64</v>
      </c>
      <c r="AV54" s="9"/>
      <c r="AW54" s="9"/>
      <c r="AX54" s="9"/>
      <c r="AY54" s="10"/>
    </row>
    <row r="55" spans="1:51" customFormat="1" x14ac:dyDescent="0.25">
      <c r="A55" s="29">
        <v>27</v>
      </c>
      <c r="B55" s="55" t="s">
        <v>79</v>
      </c>
      <c r="C55" s="57" t="s">
        <v>80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10"/>
    </row>
    <row r="56" spans="1:51" customFormat="1" x14ac:dyDescent="0.25">
      <c r="A56" s="30"/>
      <c r="B56" s="56"/>
      <c r="C56" s="58"/>
      <c r="D56" s="9">
        <f>SUM(E56:AX56)</f>
        <v>311</v>
      </c>
      <c r="E56" s="9"/>
      <c r="F56" s="9"/>
      <c r="G56" s="9"/>
      <c r="H56" s="9"/>
      <c r="I56" s="9">
        <v>87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111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>
        <v>70</v>
      </c>
      <c r="AR56" s="9"/>
      <c r="AS56" s="9"/>
      <c r="AT56" s="9"/>
      <c r="AU56" s="9"/>
      <c r="AV56" s="9"/>
      <c r="AW56" s="9"/>
      <c r="AX56" s="9">
        <v>43</v>
      </c>
      <c r="AY56" s="10"/>
    </row>
    <row r="57" spans="1:51" customFormat="1" x14ac:dyDescent="0.25">
      <c r="A57" s="29">
        <v>28</v>
      </c>
      <c r="B57" s="55" t="s">
        <v>79</v>
      </c>
      <c r="C57" s="57" t="s">
        <v>81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10"/>
    </row>
    <row r="58" spans="1:51" customFormat="1" x14ac:dyDescent="0.25">
      <c r="A58" s="30"/>
      <c r="B58" s="56"/>
      <c r="C58" s="58"/>
      <c r="D58" s="9">
        <f>SUM(E58:AX58)</f>
        <v>493</v>
      </c>
      <c r="E58" s="9"/>
      <c r="F58" s="9">
        <v>33</v>
      </c>
      <c r="G58" s="9">
        <v>75</v>
      </c>
      <c r="H58" s="9"/>
      <c r="I58" s="9"/>
      <c r="J58" s="9"/>
      <c r="K58" s="9">
        <v>174</v>
      </c>
      <c r="L58" s="9"/>
      <c r="M58" s="9"/>
      <c r="N58" s="9"/>
      <c r="O58" s="9">
        <v>72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>
        <v>102</v>
      </c>
      <c r="AN58" s="9"/>
      <c r="AO58" s="9"/>
      <c r="AP58" s="9"/>
      <c r="AQ58" s="9"/>
      <c r="AR58" s="9"/>
      <c r="AS58" s="9"/>
      <c r="AT58" s="9"/>
      <c r="AU58" s="9"/>
      <c r="AV58" s="9">
        <v>37</v>
      </c>
      <c r="AW58" s="9"/>
      <c r="AX58" s="9"/>
      <c r="AY58" s="10"/>
    </row>
    <row r="59" spans="1:51" customFormat="1" x14ac:dyDescent="0.25">
      <c r="A59" s="29">
        <v>29</v>
      </c>
      <c r="B59" s="59" t="s">
        <v>79</v>
      </c>
      <c r="C59" s="57" t="s">
        <v>115</v>
      </c>
      <c r="D59" s="9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0"/>
    </row>
    <row r="60" spans="1:51" customFormat="1" x14ac:dyDescent="0.25">
      <c r="A60" s="30"/>
      <c r="B60" s="60"/>
      <c r="C60" s="58"/>
      <c r="D60" s="9">
        <f>SUM(E60:AX60)</f>
        <v>2616</v>
      </c>
      <c r="E60" s="9">
        <v>39</v>
      </c>
      <c r="F60" s="9"/>
      <c r="G60" s="9"/>
      <c r="H60" s="9">
        <v>75</v>
      </c>
      <c r="I60" s="9"/>
      <c r="J60" s="9"/>
      <c r="K60" s="9"/>
      <c r="L60" s="9">
        <v>133</v>
      </c>
      <c r="M60" s="9"/>
      <c r="N60" s="9">
        <v>122</v>
      </c>
      <c r="O60" s="9"/>
      <c r="P60" s="9">
        <v>97</v>
      </c>
      <c r="Q60" s="9">
        <v>195</v>
      </c>
      <c r="R60" s="9">
        <v>68</v>
      </c>
      <c r="S60" s="9">
        <v>62</v>
      </c>
      <c r="T60" s="9"/>
      <c r="U60" s="9"/>
      <c r="V60" s="9">
        <v>127</v>
      </c>
      <c r="W60" s="9">
        <v>150</v>
      </c>
      <c r="X60" s="9">
        <v>175</v>
      </c>
      <c r="Y60" s="9">
        <v>37</v>
      </c>
      <c r="Z60" s="9">
        <v>100</v>
      </c>
      <c r="AA60" s="9"/>
      <c r="AB60" s="9"/>
      <c r="AC60" s="9">
        <v>37</v>
      </c>
      <c r="AD60" s="9">
        <v>29</v>
      </c>
      <c r="AE60" s="9">
        <v>116</v>
      </c>
      <c r="AF60" s="9">
        <v>37</v>
      </c>
      <c r="AG60" s="9">
        <v>145</v>
      </c>
      <c r="AH60" s="9">
        <v>65</v>
      </c>
      <c r="AI60" s="9">
        <v>122</v>
      </c>
      <c r="AJ60" s="9"/>
      <c r="AK60" s="9">
        <v>88</v>
      </c>
      <c r="AL60" s="9">
        <v>35</v>
      </c>
      <c r="AM60" s="9"/>
      <c r="AN60" s="9">
        <v>110</v>
      </c>
      <c r="AO60" s="9">
        <v>64</v>
      </c>
      <c r="AP60" s="9">
        <v>64</v>
      </c>
      <c r="AQ60" s="9"/>
      <c r="AR60" s="9">
        <v>59</v>
      </c>
      <c r="AS60" s="9">
        <v>88</v>
      </c>
      <c r="AT60" s="9">
        <v>68</v>
      </c>
      <c r="AU60" s="9">
        <v>64</v>
      </c>
      <c r="AV60" s="9"/>
      <c r="AW60" s="9">
        <v>45</v>
      </c>
      <c r="AX60" s="9"/>
      <c r="AY60" s="10"/>
    </row>
    <row r="61" spans="1:51" customFormat="1" x14ac:dyDescent="0.25">
      <c r="A61" s="29">
        <v>30</v>
      </c>
      <c r="B61" s="55" t="s">
        <v>79</v>
      </c>
      <c r="C61" s="57" t="s">
        <v>82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10"/>
    </row>
    <row r="62" spans="1:51" customFormat="1" x14ac:dyDescent="0.25">
      <c r="A62" s="30"/>
      <c r="B62" s="56"/>
      <c r="C62" s="58"/>
      <c r="D62" s="9">
        <f>SUM(E62:AX62)</f>
        <v>251</v>
      </c>
      <c r="E62" s="9"/>
      <c r="F62" s="9"/>
      <c r="G62" s="9"/>
      <c r="H62" s="9"/>
      <c r="I62" s="9"/>
      <c r="J62" s="9"/>
      <c r="K62" s="9"/>
      <c r="L62" s="9"/>
      <c r="M62" s="9">
        <v>148</v>
      </c>
      <c r="N62" s="9"/>
      <c r="O62" s="9"/>
      <c r="P62" s="9"/>
      <c r="Q62" s="9"/>
      <c r="R62" s="9"/>
      <c r="S62" s="9"/>
      <c r="T62" s="9"/>
      <c r="U62" s="9">
        <v>103</v>
      </c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10"/>
    </row>
    <row r="63" spans="1:51" customFormat="1" x14ac:dyDescent="0.25">
      <c r="A63" s="29">
        <v>31</v>
      </c>
      <c r="B63" s="49" t="s">
        <v>83</v>
      </c>
      <c r="C63" s="53" t="s">
        <v>84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10"/>
    </row>
    <row r="64" spans="1:51" customFormat="1" x14ac:dyDescent="0.25">
      <c r="A64" s="30"/>
      <c r="B64" s="50"/>
      <c r="C64" s="54"/>
      <c r="D64" s="6">
        <f>SUM(E64:AX64)</f>
        <v>74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>
        <v>37</v>
      </c>
      <c r="Z64" s="6"/>
      <c r="AA64" s="6"/>
      <c r="AB64" s="6"/>
      <c r="AC64" s="6"/>
      <c r="AD64" s="6"/>
      <c r="AE64" s="6"/>
      <c r="AF64" s="6">
        <v>37</v>
      </c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10"/>
    </row>
    <row r="65" spans="1:51" customFormat="1" x14ac:dyDescent="0.25">
      <c r="A65" s="29">
        <v>32</v>
      </c>
      <c r="B65" s="49" t="s">
        <v>83</v>
      </c>
      <c r="C65" s="53" t="s">
        <v>85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10"/>
    </row>
    <row r="66" spans="1:51" customFormat="1" x14ac:dyDescent="0.25">
      <c r="A66" s="30"/>
      <c r="B66" s="50"/>
      <c r="C66" s="54"/>
      <c r="D66" s="6">
        <f>SUM(E66:AX66)</f>
        <v>2016</v>
      </c>
      <c r="E66" s="6">
        <v>38</v>
      </c>
      <c r="F66" s="6"/>
      <c r="G66" s="6"/>
      <c r="H66" s="6">
        <v>72</v>
      </c>
      <c r="I66" s="6">
        <v>85</v>
      </c>
      <c r="J66" s="6"/>
      <c r="K66" s="6">
        <v>165</v>
      </c>
      <c r="L66" s="6"/>
      <c r="M66" s="6"/>
      <c r="N66" s="6">
        <v>114</v>
      </c>
      <c r="O66" s="6"/>
      <c r="P66" s="6"/>
      <c r="Q66" s="6">
        <v>189</v>
      </c>
      <c r="R66" s="6"/>
      <c r="S66" s="6">
        <v>62</v>
      </c>
      <c r="T66" s="6"/>
      <c r="U66" s="6">
        <v>98</v>
      </c>
      <c r="V66" s="6"/>
      <c r="W66" s="6"/>
      <c r="X66" s="6">
        <v>169</v>
      </c>
      <c r="Y66" s="6"/>
      <c r="Z66" s="6">
        <v>93</v>
      </c>
      <c r="AA66" s="6"/>
      <c r="AB66" s="6"/>
      <c r="AC66" s="6">
        <v>35</v>
      </c>
      <c r="AD66" s="6">
        <v>27</v>
      </c>
      <c r="AE66" s="6"/>
      <c r="AF66" s="6"/>
      <c r="AG66" s="6">
        <v>139</v>
      </c>
      <c r="AH66" s="6">
        <v>64</v>
      </c>
      <c r="AI66" s="6">
        <v>124</v>
      </c>
      <c r="AJ66" s="6">
        <v>30</v>
      </c>
      <c r="AK66" s="6"/>
      <c r="AL66" s="6">
        <v>34</v>
      </c>
      <c r="AM66" s="6"/>
      <c r="AN66" s="6"/>
      <c r="AO66" s="6">
        <v>62</v>
      </c>
      <c r="AP66" s="6">
        <v>61</v>
      </c>
      <c r="AQ66" s="6">
        <v>68</v>
      </c>
      <c r="AR66" s="6">
        <v>57</v>
      </c>
      <c r="AS66" s="6">
        <v>86</v>
      </c>
      <c r="AT66" s="6"/>
      <c r="AU66" s="6">
        <v>63</v>
      </c>
      <c r="AV66" s="6">
        <v>36</v>
      </c>
      <c r="AW66" s="6">
        <v>45</v>
      </c>
      <c r="AX66" s="6"/>
      <c r="AY66" s="10"/>
    </row>
    <row r="67" spans="1:51" customFormat="1" x14ac:dyDescent="0.25">
      <c r="A67" s="29">
        <v>33</v>
      </c>
      <c r="B67" s="49" t="s">
        <v>83</v>
      </c>
      <c r="C67" s="53" t="s">
        <v>86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10"/>
    </row>
    <row r="68" spans="1:51" customFormat="1" x14ac:dyDescent="0.25">
      <c r="A68" s="30"/>
      <c r="B68" s="50"/>
      <c r="C68" s="54"/>
      <c r="D68" s="6">
        <f>SUM(E68:AX68)</f>
        <v>700</v>
      </c>
      <c r="E68" s="6"/>
      <c r="F68" s="6"/>
      <c r="G68" s="6">
        <v>80</v>
      </c>
      <c r="H68" s="6"/>
      <c r="I68" s="6"/>
      <c r="J68" s="6"/>
      <c r="K68" s="6"/>
      <c r="L68" s="6">
        <v>133</v>
      </c>
      <c r="M68" s="6">
        <v>154</v>
      </c>
      <c r="N68" s="6"/>
      <c r="O68" s="6"/>
      <c r="P68" s="6"/>
      <c r="Q68" s="6"/>
      <c r="R68" s="6">
        <v>72</v>
      </c>
      <c r="S68" s="6"/>
      <c r="T68" s="6"/>
      <c r="U68" s="6"/>
      <c r="V68" s="6">
        <v>132</v>
      </c>
      <c r="W68" s="6"/>
      <c r="X68" s="6"/>
      <c r="Y68" s="6"/>
      <c r="Z68" s="6"/>
      <c r="AA68" s="6"/>
      <c r="AB68" s="6">
        <v>16</v>
      </c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>
        <v>69</v>
      </c>
      <c r="AU68" s="6"/>
      <c r="AV68" s="6"/>
      <c r="AW68" s="6"/>
      <c r="AX68" s="6">
        <v>44</v>
      </c>
      <c r="AY68" s="10"/>
    </row>
    <row r="69" spans="1:51" customFormat="1" x14ac:dyDescent="0.25">
      <c r="A69" s="29">
        <v>34</v>
      </c>
      <c r="B69" s="65" t="s">
        <v>87</v>
      </c>
      <c r="C69" s="65" t="s">
        <v>88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10"/>
    </row>
    <row r="70" spans="1:51" customFormat="1" x14ac:dyDescent="0.25">
      <c r="A70" s="30"/>
      <c r="B70" s="66"/>
      <c r="C70" s="66"/>
      <c r="D70" s="6">
        <f>SUM(E70:AX70)</f>
        <v>806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75</v>
      </c>
      <c r="P70" s="6">
        <v>95</v>
      </c>
      <c r="Q70" s="6"/>
      <c r="R70" s="6"/>
      <c r="S70" s="6"/>
      <c r="T70" s="6"/>
      <c r="U70" s="6"/>
      <c r="V70" s="6"/>
      <c r="W70" s="6">
        <v>150</v>
      </c>
      <c r="X70" s="6"/>
      <c r="Y70" s="6"/>
      <c r="Z70" s="6"/>
      <c r="AA70" s="6"/>
      <c r="AB70" s="6"/>
      <c r="AC70" s="6"/>
      <c r="AD70" s="6"/>
      <c r="AE70" s="6">
        <v>115</v>
      </c>
      <c r="AF70" s="6"/>
      <c r="AG70" s="6"/>
      <c r="AH70" s="6"/>
      <c r="AI70" s="6"/>
      <c r="AJ70" s="6"/>
      <c r="AK70" s="6">
        <v>85</v>
      </c>
      <c r="AL70" s="6">
        <v>37</v>
      </c>
      <c r="AM70" s="6">
        <v>100</v>
      </c>
      <c r="AN70" s="6">
        <v>110</v>
      </c>
      <c r="AO70" s="6"/>
      <c r="AP70" s="6"/>
      <c r="AQ70" s="6"/>
      <c r="AR70" s="6"/>
      <c r="AS70" s="6"/>
      <c r="AT70" s="6"/>
      <c r="AU70" s="6"/>
      <c r="AV70" s="6">
        <v>39</v>
      </c>
      <c r="AW70" s="6"/>
      <c r="AX70" s="6"/>
      <c r="AY70" s="13"/>
    </row>
    <row r="71" spans="1:51" customFormat="1" x14ac:dyDescent="0.25">
      <c r="A71" s="29">
        <v>35</v>
      </c>
      <c r="B71" s="61" t="s">
        <v>89</v>
      </c>
      <c r="C71" s="63" t="s">
        <v>90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10"/>
    </row>
    <row r="72" spans="1:51" customFormat="1" x14ac:dyDescent="0.25">
      <c r="A72" s="30"/>
      <c r="B72" s="62"/>
      <c r="C72" s="64"/>
      <c r="D72" s="6">
        <f>SUM(E72:AX72)</f>
        <v>3045</v>
      </c>
      <c r="E72" s="6">
        <v>39</v>
      </c>
      <c r="F72" s="6"/>
      <c r="G72" s="6">
        <v>75</v>
      </c>
      <c r="H72" s="6">
        <v>69</v>
      </c>
      <c r="I72" s="6">
        <v>87</v>
      </c>
      <c r="J72" s="6">
        <v>62</v>
      </c>
      <c r="K72" s="6">
        <v>166</v>
      </c>
      <c r="L72" s="6">
        <v>66</v>
      </c>
      <c r="M72" s="6">
        <v>147</v>
      </c>
      <c r="N72" s="6">
        <v>117</v>
      </c>
      <c r="O72" s="6">
        <v>72</v>
      </c>
      <c r="P72" s="6">
        <v>95</v>
      </c>
      <c r="Q72" s="6">
        <v>194</v>
      </c>
      <c r="R72" s="6">
        <v>69</v>
      </c>
      <c r="S72" s="6"/>
      <c r="T72" s="6">
        <v>110</v>
      </c>
      <c r="U72" s="6"/>
      <c r="V72" s="6">
        <v>126</v>
      </c>
      <c r="W72" s="6">
        <v>146</v>
      </c>
      <c r="X72" s="6">
        <v>173</v>
      </c>
      <c r="Y72" s="6">
        <v>20</v>
      </c>
      <c r="Z72" s="6">
        <v>95</v>
      </c>
      <c r="AA72" s="6">
        <v>26</v>
      </c>
      <c r="AB72" s="6">
        <v>8</v>
      </c>
      <c r="AC72" s="6">
        <v>37</v>
      </c>
      <c r="AD72" s="6">
        <v>28</v>
      </c>
      <c r="AE72" s="6">
        <v>0</v>
      </c>
      <c r="AF72" s="6">
        <v>37</v>
      </c>
      <c r="AG72" s="6">
        <v>141</v>
      </c>
      <c r="AH72" s="6">
        <v>66</v>
      </c>
      <c r="AI72" s="6">
        <v>126</v>
      </c>
      <c r="AJ72" s="6"/>
      <c r="AK72" s="6">
        <v>84</v>
      </c>
      <c r="AL72" s="6">
        <v>36</v>
      </c>
      <c r="AM72" s="6"/>
      <c r="AN72" s="6">
        <v>110</v>
      </c>
      <c r="AO72" s="6">
        <v>63</v>
      </c>
      <c r="AP72" s="6">
        <v>64</v>
      </c>
      <c r="AQ72" s="6"/>
      <c r="AR72" s="6">
        <v>59</v>
      </c>
      <c r="AS72" s="6">
        <v>88</v>
      </c>
      <c r="AT72" s="6"/>
      <c r="AU72" s="6">
        <v>65</v>
      </c>
      <c r="AV72" s="6">
        <v>37</v>
      </c>
      <c r="AW72" s="6">
        <v>42</v>
      </c>
      <c r="AX72" s="6"/>
      <c r="AY72" s="10"/>
    </row>
    <row r="73" spans="1:51" customFormat="1" x14ac:dyDescent="0.25">
      <c r="A73" s="29">
        <v>36</v>
      </c>
      <c r="B73" s="61" t="s">
        <v>89</v>
      </c>
      <c r="C73" s="63" t="s">
        <v>91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10"/>
    </row>
    <row r="74" spans="1:51" customFormat="1" x14ac:dyDescent="0.25">
      <c r="A74" s="30"/>
      <c r="B74" s="62"/>
      <c r="C74" s="64"/>
      <c r="D74" s="6">
        <f>SUM(E74:AX74)</f>
        <v>456</v>
      </c>
      <c r="E74" s="6"/>
      <c r="F74" s="6">
        <v>32</v>
      </c>
      <c r="G74" s="6"/>
      <c r="H74" s="6"/>
      <c r="I74" s="6"/>
      <c r="J74" s="6"/>
      <c r="K74" s="6"/>
      <c r="L74" s="6">
        <v>66</v>
      </c>
      <c r="M74" s="6"/>
      <c r="N74" s="6"/>
      <c r="O74" s="6"/>
      <c r="P74" s="6"/>
      <c r="Q74" s="6"/>
      <c r="R74" s="6"/>
      <c r="S74" s="6">
        <v>32</v>
      </c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>
        <v>141</v>
      </c>
      <c r="AH74" s="6"/>
      <c r="AI74" s="6"/>
      <c r="AJ74" s="6"/>
      <c r="AK74" s="6"/>
      <c r="AL74" s="6"/>
      <c r="AM74" s="6">
        <v>119</v>
      </c>
      <c r="AN74" s="6"/>
      <c r="AO74" s="6"/>
      <c r="AP74" s="6"/>
      <c r="AQ74" s="6"/>
      <c r="AR74" s="6"/>
      <c r="AS74" s="6"/>
      <c r="AT74" s="6">
        <v>66</v>
      </c>
      <c r="AU74" s="6"/>
      <c r="AV74" s="6"/>
      <c r="AW74" s="6"/>
      <c r="AX74" s="6"/>
      <c r="AY74" s="10"/>
    </row>
    <row r="75" spans="1:51" customFormat="1" x14ac:dyDescent="0.25">
      <c r="A75" s="29">
        <v>37</v>
      </c>
      <c r="B75" s="73" t="s">
        <v>92</v>
      </c>
      <c r="C75" s="75" t="s">
        <v>93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10"/>
    </row>
    <row r="76" spans="1:51" customFormat="1" x14ac:dyDescent="0.25">
      <c r="A76" s="30"/>
      <c r="B76" s="74"/>
      <c r="C76" s="76"/>
      <c r="D76" s="6">
        <f>SUM(E76:AX76)</f>
        <v>72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72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10"/>
    </row>
    <row r="77" spans="1:51" customFormat="1" x14ac:dyDescent="0.25">
      <c r="A77" s="29">
        <v>38</v>
      </c>
      <c r="B77" s="67" t="s">
        <v>94</v>
      </c>
      <c r="C77" s="67" t="s">
        <v>95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10"/>
    </row>
    <row r="78" spans="1:51" customFormat="1" x14ac:dyDescent="0.25">
      <c r="A78" s="30"/>
      <c r="B78" s="68"/>
      <c r="C78" s="68"/>
      <c r="D78" s="6">
        <f>SUM(E78:AX78)</f>
        <v>106</v>
      </c>
      <c r="E78" s="6"/>
      <c r="F78" s="6">
        <v>17</v>
      </c>
      <c r="G78" s="6"/>
      <c r="H78" s="6"/>
      <c r="I78" s="6"/>
      <c r="J78" s="6"/>
      <c r="K78" s="6"/>
      <c r="L78" s="6"/>
      <c r="M78" s="6"/>
      <c r="N78" s="6"/>
      <c r="O78" s="6">
        <v>25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>
        <v>64</v>
      </c>
      <c r="AV78" s="6"/>
      <c r="AW78" s="6"/>
      <c r="AX78" s="6"/>
      <c r="AY78" s="10"/>
    </row>
    <row r="79" spans="1:51" customFormat="1" x14ac:dyDescent="0.25">
      <c r="A79" s="29">
        <v>39</v>
      </c>
      <c r="B79" s="67" t="s">
        <v>96</v>
      </c>
      <c r="C79" s="67" t="s">
        <v>97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10"/>
    </row>
    <row r="80" spans="1:51" customFormat="1" x14ac:dyDescent="0.25">
      <c r="A80" s="30"/>
      <c r="B80" s="68"/>
      <c r="C80" s="68"/>
      <c r="D80" s="6">
        <f>SUM(E80:AX80)</f>
        <v>122</v>
      </c>
      <c r="E80" s="6"/>
      <c r="F80" s="6"/>
      <c r="G80" s="6"/>
      <c r="H80" s="6"/>
      <c r="I80" s="6"/>
      <c r="J80" s="6"/>
      <c r="K80" s="6"/>
      <c r="L80" s="6"/>
      <c r="M80" s="6"/>
      <c r="N80" s="6">
        <v>122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10"/>
    </row>
    <row r="81" spans="1:51" customFormat="1" x14ac:dyDescent="0.25">
      <c r="A81" s="29">
        <v>40</v>
      </c>
      <c r="B81" s="69" t="s">
        <v>98</v>
      </c>
      <c r="C81" s="71" t="s">
        <v>99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10"/>
    </row>
    <row r="82" spans="1:51" customFormat="1" x14ac:dyDescent="0.25">
      <c r="A82" s="30"/>
      <c r="B82" s="70"/>
      <c r="C82" s="72"/>
      <c r="D82" s="6">
        <f>SUM(E82:AX82)</f>
        <v>157</v>
      </c>
      <c r="E82" s="6"/>
      <c r="F82" s="6">
        <v>32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>
        <v>111</v>
      </c>
      <c r="U82" s="6"/>
      <c r="V82" s="6"/>
      <c r="W82" s="6"/>
      <c r="X82" s="6"/>
      <c r="Y82" s="6"/>
      <c r="Z82" s="6"/>
      <c r="AA82" s="6">
        <v>14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10"/>
    </row>
    <row r="83" spans="1:51" customFormat="1" x14ac:dyDescent="0.25">
      <c r="A83" s="29">
        <v>41</v>
      </c>
      <c r="B83" s="79" t="s">
        <v>100</v>
      </c>
      <c r="C83" s="81" t="s">
        <v>101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10"/>
    </row>
    <row r="84" spans="1:51" customFormat="1" x14ac:dyDescent="0.25">
      <c r="A84" s="30"/>
      <c r="B84" s="80"/>
      <c r="C84" s="82"/>
      <c r="D84" s="6">
        <f>SUM(E84:AX84)</f>
        <v>179</v>
      </c>
      <c r="E84" s="6"/>
      <c r="F84" s="6"/>
      <c r="G84" s="6"/>
      <c r="H84" s="6"/>
      <c r="I84" s="6"/>
      <c r="J84" s="6"/>
      <c r="K84" s="6"/>
      <c r="L84" s="6">
        <v>130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>
        <v>49</v>
      </c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10"/>
    </row>
    <row r="85" spans="1:51" customFormat="1" x14ac:dyDescent="0.25">
      <c r="A85" s="29">
        <v>42</v>
      </c>
      <c r="B85" s="79" t="s">
        <v>102</v>
      </c>
      <c r="C85" s="81" t="s">
        <v>69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10"/>
    </row>
    <row r="86" spans="1:51" customFormat="1" x14ac:dyDescent="0.25">
      <c r="A86" s="30"/>
      <c r="B86" s="80"/>
      <c r="C86" s="82"/>
      <c r="D86" s="6">
        <f>SUM(E86:AX86)</f>
        <v>333</v>
      </c>
      <c r="E86" s="6"/>
      <c r="F86" s="6"/>
      <c r="G86" s="6"/>
      <c r="H86" s="6">
        <v>65</v>
      </c>
      <c r="I86" s="6"/>
      <c r="J86" s="6"/>
      <c r="K86" s="6"/>
      <c r="L86" s="6">
        <v>122</v>
      </c>
      <c r="M86" s="6"/>
      <c r="N86" s="6"/>
      <c r="O86" s="6">
        <v>23</v>
      </c>
      <c r="P86" s="6"/>
      <c r="Q86" s="6">
        <v>78</v>
      </c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>
        <v>45</v>
      </c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10"/>
    </row>
    <row r="87" spans="1:51" customFormat="1" x14ac:dyDescent="0.25">
      <c r="A87" s="29">
        <v>43</v>
      </c>
      <c r="B87" s="69" t="s">
        <v>103</v>
      </c>
      <c r="C87" s="71" t="s">
        <v>75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10"/>
    </row>
    <row r="88" spans="1:51" customFormat="1" ht="18.75" customHeight="1" x14ac:dyDescent="0.25">
      <c r="A88" s="30"/>
      <c r="B88" s="70"/>
      <c r="C88" s="72"/>
      <c r="D88" s="6">
        <f>SUM(E88:AX88)</f>
        <v>65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>
        <v>65</v>
      </c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10"/>
    </row>
    <row r="89" spans="1:51" customFormat="1" x14ac:dyDescent="0.25">
      <c r="A89" s="29">
        <v>44</v>
      </c>
      <c r="B89" s="77" t="s">
        <v>104</v>
      </c>
      <c r="C89" s="78" t="s">
        <v>75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10"/>
    </row>
    <row r="90" spans="1:51" customFormat="1" ht="18.75" customHeight="1" x14ac:dyDescent="0.25">
      <c r="A90" s="30"/>
      <c r="B90" s="77"/>
      <c r="C90" s="78"/>
      <c r="D90" s="6">
        <f>SUM(E90:AX90)</f>
        <v>65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>
        <v>65</v>
      </c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10"/>
    </row>
    <row r="91" spans="1:51" customFormat="1" x14ac:dyDescent="0.25">
      <c r="A91" s="29">
        <v>45</v>
      </c>
      <c r="B91" s="98" t="s">
        <v>105</v>
      </c>
      <c r="C91" s="99" t="s">
        <v>106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10"/>
    </row>
    <row r="92" spans="1:51" customFormat="1" ht="16.5" customHeight="1" x14ac:dyDescent="0.25">
      <c r="A92" s="30"/>
      <c r="B92" s="98"/>
      <c r="C92" s="99"/>
      <c r="D92" s="6">
        <f>SUM(E92:AX92)</f>
        <v>111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>
        <v>111</v>
      </c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10"/>
    </row>
    <row r="93" spans="1:51" customFormat="1" ht="16.5" customHeight="1" x14ac:dyDescent="0.25">
      <c r="A93" s="14"/>
      <c r="B93" s="15"/>
      <c r="C93" s="16"/>
      <c r="D93" s="17">
        <f>SUM(D3:D92)</f>
        <v>34749</v>
      </c>
      <c r="E93" s="17">
        <f t="shared" ref="E93:AX93" si="0">SUM(E3:E92)</f>
        <v>350</v>
      </c>
      <c r="F93" s="17">
        <f t="shared" si="0"/>
        <v>322</v>
      </c>
      <c r="G93" s="17">
        <f t="shared" si="0"/>
        <v>773</v>
      </c>
      <c r="H93" s="17">
        <f t="shared" si="0"/>
        <v>702</v>
      </c>
      <c r="I93" s="17">
        <f t="shared" si="0"/>
        <v>815</v>
      </c>
      <c r="J93" s="17">
        <f t="shared" si="0"/>
        <v>184</v>
      </c>
      <c r="K93" s="17">
        <f t="shared" si="0"/>
        <v>1687</v>
      </c>
      <c r="L93" s="17">
        <f t="shared" si="0"/>
        <v>1288</v>
      </c>
      <c r="M93" s="17">
        <f t="shared" si="0"/>
        <v>1126</v>
      </c>
      <c r="N93" s="17">
        <f t="shared" si="0"/>
        <v>1182</v>
      </c>
      <c r="O93" s="17">
        <f t="shared" si="0"/>
        <v>760</v>
      </c>
      <c r="P93" s="17">
        <f t="shared" si="0"/>
        <v>955</v>
      </c>
      <c r="Q93" s="17">
        <f t="shared" si="0"/>
        <v>1928</v>
      </c>
      <c r="R93" s="17">
        <f t="shared" si="0"/>
        <v>690</v>
      </c>
      <c r="S93" s="17">
        <f t="shared" si="0"/>
        <v>538</v>
      </c>
      <c r="T93" s="17">
        <f t="shared" si="0"/>
        <v>964</v>
      </c>
      <c r="U93" s="17">
        <f t="shared" si="0"/>
        <v>806</v>
      </c>
      <c r="V93" s="17">
        <f t="shared" si="0"/>
        <v>1098</v>
      </c>
      <c r="W93" s="17">
        <f t="shared" si="0"/>
        <v>1334</v>
      </c>
      <c r="X93" s="17">
        <f t="shared" si="0"/>
        <v>1718</v>
      </c>
      <c r="Y93" s="17">
        <f t="shared" si="0"/>
        <v>316</v>
      </c>
      <c r="Z93" s="17">
        <f t="shared" si="0"/>
        <v>867</v>
      </c>
      <c r="AA93" s="17">
        <f t="shared" si="0"/>
        <v>129</v>
      </c>
      <c r="AB93" s="17">
        <f t="shared" si="0"/>
        <v>78</v>
      </c>
      <c r="AC93" s="17">
        <f t="shared" si="0"/>
        <v>360</v>
      </c>
      <c r="AD93" s="17">
        <f t="shared" si="0"/>
        <v>279</v>
      </c>
      <c r="AE93" s="17">
        <f t="shared" si="0"/>
        <v>922</v>
      </c>
      <c r="AF93" s="17">
        <f t="shared" si="0"/>
        <v>371</v>
      </c>
      <c r="AG93" s="17">
        <f t="shared" si="0"/>
        <v>1278</v>
      </c>
      <c r="AH93" s="17">
        <f t="shared" si="0"/>
        <v>588</v>
      </c>
      <c r="AI93" s="17">
        <f t="shared" si="0"/>
        <v>1397</v>
      </c>
      <c r="AJ93" s="17">
        <f t="shared" si="0"/>
        <v>193</v>
      </c>
      <c r="AK93" s="17">
        <f t="shared" si="0"/>
        <v>830</v>
      </c>
      <c r="AL93" s="17">
        <f t="shared" si="0"/>
        <v>347</v>
      </c>
      <c r="AM93" s="17">
        <f t="shared" si="0"/>
        <v>958</v>
      </c>
      <c r="AN93" s="17">
        <f t="shared" si="0"/>
        <v>1097</v>
      </c>
      <c r="AO93" s="17">
        <f t="shared" si="0"/>
        <v>570</v>
      </c>
      <c r="AP93" s="17">
        <f t="shared" si="0"/>
        <v>570</v>
      </c>
      <c r="AQ93" s="17">
        <f t="shared" si="0"/>
        <v>556</v>
      </c>
      <c r="AR93" s="17">
        <f t="shared" si="0"/>
        <v>626</v>
      </c>
      <c r="AS93" s="17">
        <f t="shared" si="0"/>
        <v>872</v>
      </c>
      <c r="AT93" s="17">
        <f t="shared" si="0"/>
        <v>665</v>
      </c>
      <c r="AU93" s="17">
        <f t="shared" si="0"/>
        <v>640</v>
      </c>
      <c r="AV93" s="17">
        <f t="shared" si="0"/>
        <v>372</v>
      </c>
      <c r="AW93" s="17">
        <f t="shared" si="0"/>
        <v>315</v>
      </c>
      <c r="AX93" s="17">
        <f t="shared" si="0"/>
        <v>333</v>
      </c>
      <c r="AY93" s="10"/>
    </row>
    <row r="94" spans="1:51" customFormat="1" ht="16.5" customHeight="1" x14ac:dyDescent="0.25">
      <c r="A94" s="14"/>
      <c r="B94" s="15"/>
      <c r="C94" s="16"/>
      <c r="D94" s="1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8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0"/>
    </row>
    <row r="95" spans="1:51" ht="13.5" customHeight="1" x14ac:dyDescent="0.25">
      <c r="A95" s="29">
        <v>46</v>
      </c>
      <c r="B95" s="100" t="s">
        <v>107</v>
      </c>
      <c r="C95" s="102" t="s">
        <v>108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7"/>
    </row>
    <row r="96" spans="1:51" x14ac:dyDescent="0.25">
      <c r="A96" s="30"/>
      <c r="B96" s="101"/>
      <c r="C96" s="103"/>
      <c r="D96" s="6">
        <f>SUM(E96:AX96)</f>
        <v>141</v>
      </c>
      <c r="E96" s="6"/>
      <c r="F96" s="6"/>
      <c r="G96" s="6"/>
      <c r="H96" s="6"/>
      <c r="I96" s="6"/>
      <c r="J96" s="6">
        <v>63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>
        <v>26</v>
      </c>
      <c r="AB96" s="6">
        <v>16</v>
      </c>
      <c r="AC96" s="6"/>
      <c r="AD96" s="6"/>
      <c r="AE96" s="6"/>
      <c r="AF96" s="6"/>
      <c r="AG96" s="6"/>
      <c r="AH96" s="6"/>
      <c r="AI96" s="6"/>
      <c r="AJ96" s="6">
        <v>36</v>
      </c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7"/>
    </row>
    <row r="97" spans="1:51" x14ac:dyDescent="0.25">
      <c r="A97" s="29">
        <v>47</v>
      </c>
      <c r="B97" s="94" t="s">
        <v>109</v>
      </c>
      <c r="C97" s="96" t="s">
        <v>108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7"/>
    </row>
    <row r="98" spans="1:51" x14ac:dyDescent="0.25">
      <c r="A98" s="30"/>
      <c r="B98" s="95"/>
      <c r="C98" s="97"/>
      <c r="D98" s="6">
        <f>SUM(E98:AX98)</f>
        <v>141</v>
      </c>
      <c r="E98" s="6"/>
      <c r="F98" s="6"/>
      <c r="G98" s="6"/>
      <c r="H98" s="6"/>
      <c r="I98" s="6"/>
      <c r="J98" s="6">
        <v>63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>
        <v>26</v>
      </c>
      <c r="AB98" s="6">
        <v>16</v>
      </c>
      <c r="AC98" s="6"/>
      <c r="AD98" s="6"/>
      <c r="AE98" s="6"/>
      <c r="AF98" s="6"/>
      <c r="AG98" s="6"/>
      <c r="AH98" s="6"/>
      <c r="AI98" s="6"/>
      <c r="AJ98" s="6">
        <v>36</v>
      </c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7"/>
    </row>
    <row r="99" spans="1:51" x14ac:dyDescent="0.25">
      <c r="A99" s="29">
        <v>48</v>
      </c>
      <c r="B99" s="89" t="s">
        <v>57</v>
      </c>
      <c r="C99" s="89" t="s">
        <v>63</v>
      </c>
      <c r="D99" s="19"/>
      <c r="E99" s="20"/>
      <c r="F99" s="20"/>
      <c r="G99" s="20"/>
      <c r="H99" s="20"/>
      <c r="I99" s="20"/>
      <c r="J99" s="21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</row>
    <row r="100" spans="1:51" x14ac:dyDescent="0.25">
      <c r="A100" s="30"/>
      <c r="B100" s="90"/>
      <c r="C100" s="90"/>
      <c r="D100" s="19">
        <f>SUM(E100:AX100)</f>
        <v>90</v>
      </c>
      <c r="E100" s="20"/>
      <c r="F100" s="20"/>
      <c r="G100" s="20"/>
      <c r="H100" s="20"/>
      <c r="I100" s="20"/>
      <c r="J100" s="21">
        <v>90</v>
      </c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</row>
    <row r="101" spans="1:51" ht="15" customHeight="1" x14ac:dyDescent="0.25">
      <c r="A101" s="29">
        <v>49</v>
      </c>
      <c r="B101" s="89" t="s">
        <v>59</v>
      </c>
      <c r="C101" s="89" t="s">
        <v>63</v>
      </c>
      <c r="D101" s="19"/>
      <c r="E101" s="20"/>
      <c r="F101" s="20"/>
      <c r="G101" s="20"/>
      <c r="H101" s="20"/>
      <c r="I101" s="20"/>
      <c r="J101" s="21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</row>
    <row r="102" spans="1:51" x14ac:dyDescent="0.25">
      <c r="A102" s="30"/>
      <c r="B102" s="90"/>
      <c r="C102" s="90"/>
      <c r="D102" s="19">
        <f>SUM(E102:AX102)</f>
        <v>90</v>
      </c>
      <c r="E102" s="20"/>
      <c r="F102" s="20"/>
      <c r="G102" s="20"/>
      <c r="H102" s="20"/>
      <c r="I102" s="20"/>
      <c r="J102" s="21">
        <v>90</v>
      </c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</row>
    <row r="103" spans="1:51" x14ac:dyDescent="0.25">
      <c r="A103" s="29">
        <v>50</v>
      </c>
      <c r="B103" s="91" t="s">
        <v>110</v>
      </c>
      <c r="C103" s="93" t="s">
        <v>111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7"/>
    </row>
    <row r="104" spans="1:51" x14ac:dyDescent="0.25">
      <c r="A104" s="30"/>
      <c r="B104" s="92"/>
      <c r="C104" s="93"/>
      <c r="D104" s="6">
        <f>SUM(E104:AX104)</f>
        <v>141</v>
      </c>
      <c r="E104" s="6"/>
      <c r="F104" s="6"/>
      <c r="G104" s="6"/>
      <c r="H104" s="6"/>
      <c r="I104" s="6"/>
      <c r="J104" s="6">
        <v>63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>
        <v>26</v>
      </c>
      <c r="AB104" s="6">
        <v>16</v>
      </c>
      <c r="AC104" s="6"/>
      <c r="AD104" s="6"/>
      <c r="AE104" s="6"/>
      <c r="AF104" s="6"/>
      <c r="AG104" s="6"/>
      <c r="AH104" s="6"/>
      <c r="AI104" s="6"/>
      <c r="AJ104" s="6">
        <v>36</v>
      </c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7"/>
    </row>
    <row r="105" spans="1:51" x14ac:dyDescent="0.25">
      <c r="A105" s="29">
        <v>51</v>
      </c>
      <c r="B105" s="85" t="s">
        <v>112</v>
      </c>
      <c r="C105" s="87" t="s">
        <v>88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7"/>
    </row>
    <row r="106" spans="1:51" x14ac:dyDescent="0.25">
      <c r="A106" s="30"/>
      <c r="B106" s="86"/>
      <c r="C106" s="88"/>
      <c r="D106" s="6">
        <f>SUM(E106:AX106)</f>
        <v>68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>
        <v>68</v>
      </c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7"/>
    </row>
    <row r="107" spans="1:51" x14ac:dyDescent="0.25">
      <c r="D107" s="24">
        <f>SUM(D95:D106)</f>
        <v>671</v>
      </c>
      <c r="E107" s="24"/>
      <c r="F107" s="24"/>
      <c r="G107" s="24"/>
      <c r="H107" s="24"/>
      <c r="I107" s="24"/>
      <c r="J107" s="24">
        <f t="shared" ref="J107:AB107" si="1">SUM(J95:J106)</f>
        <v>369</v>
      </c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>
        <f t="shared" si="1"/>
        <v>78</v>
      </c>
      <c r="AB107" s="24">
        <f t="shared" si="1"/>
        <v>48</v>
      </c>
      <c r="AC107" s="24"/>
      <c r="AD107" s="24"/>
      <c r="AE107" s="24"/>
      <c r="AF107" s="24"/>
      <c r="AG107" s="24"/>
      <c r="AH107" s="24"/>
      <c r="AI107" s="24"/>
      <c r="AJ107" s="24">
        <f t="shared" ref="AJ107" si="2">SUM(AJ95:AJ106)</f>
        <v>176</v>
      </c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7"/>
    </row>
    <row r="108" spans="1:51" x14ac:dyDescent="0.25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7"/>
    </row>
    <row r="109" spans="1:51" ht="15.75" x14ac:dyDescent="0.25">
      <c r="C109" s="25" t="s">
        <v>113</v>
      </c>
      <c r="D109" s="26">
        <f>SUM(D93+D107)</f>
        <v>35420</v>
      </c>
      <c r="E109" s="26">
        <f t="shared" ref="E109:AX109" si="3">SUM(E93+E107)</f>
        <v>350</v>
      </c>
      <c r="F109" s="26">
        <f t="shared" si="3"/>
        <v>322</v>
      </c>
      <c r="G109" s="26">
        <f t="shared" si="3"/>
        <v>773</v>
      </c>
      <c r="H109" s="26">
        <f t="shared" si="3"/>
        <v>702</v>
      </c>
      <c r="I109" s="26">
        <f t="shared" si="3"/>
        <v>815</v>
      </c>
      <c r="J109" s="26">
        <f t="shared" si="3"/>
        <v>553</v>
      </c>
      <c r="K109" s="26">
        <f t="shared" si="3"/>
        <v>1687</v>
      </c>
      <c r="L109" s="26">
        <f t="shared" si="3"/>
        <v>1288</v>
      </c>
      <c r="M109" s="26">
        <f t="shared" si="3"/>
        <v>1126</v>
      </c>
      <c r="N109" s="26">
        <f t="shared" si="3"/>
        <v>1182</v>
      </c>
      <c r="O109" s="26">
        <f t="shared" si="3"/>
        <v>760</v>
      </c>
      <c r="P109" s="26">
        <f t="shared" si="3"/>
        <v>955</v>
      </c>
      <c r="Q109" s="26">
        <f t="shared" si="3"/>
        <v>1928</v>
      </c>
      <c r="R109" s="26">
        <f t="shared" si="3"/>
        <v>690</v>
      </c>
      <c r="S109" s="26">
        <f t="shared" si="3"/>
        <v>538</v>
      </c>
      <c r="T109" s="26">
        <f t="shared" si="3"/>
        <v>964</v>
      </c>
      <c r="U109" s="26">
        <f t="shared" si="3"/>
        <v>806</v>
      </c>
      <c r="V109" s="26">
        <f t="shared" si="3"/>
        <v>1098</v>
      </c>
      <c r="W109" s="26">
        <f t="shared" si="3"/>
        <v>1334</v>
      </c>
      <c r="X109" s="26">
        <f t="shared" si="3"/>
        <v>1718</v>
      </c>
      <c r="Y109" s="26">
        <f t="shared" si="3"/>
        <v>316</v>
      </c>
      <c r="Z109" s="26">
        <f t="shared" si="3"/>
        <v>867</v>
      </c>
      <c r="AA109" s="26">
        <f t="shared" si="3"/>
        <v>207</v>
      </c>
      <c r="AB109" s="26">
        <f t="shared" si="3"/>
        <v>126</v>
      </c>
      <c r="AC109" s="26">
        <f t="shared" si="3"/>
        <v>360</v>
      </c>
      <c r="AD109" s="26">
        <f t="shared" si="3"/>
        <v>279</v>
      </c>
      <c r="AE109" s="26">
        <f t="shared" si="3"/>
        <v>922</v>
      </c>
      <c r="AF109" s="26">
        <f t="shared" si="3"/>
        <v>371</v>
      </c>
      <c r="AG109" s="26">
        <f t="shared" si="3"/>
        <v>1278</v>
      </c>
      <c r="AH109" s="26">
        <f t="shared" si="3"/>
        <v>588</v>
      </c>
      <c r="AI109" s="26">
        <f t="shared" si="3"/>
        <v>1397</v>
      </c>
      <c r="AJ109" s="26">
        <f t="shared" si="3"/>
        <v>369</v>
      </c>
      <c r="AK109" s="26">
        <f t="shared" si="3"/>
        <v>830</v>
      </c>
      <c r="AL109" s="26">
        <f t="shared" si="3"/>
        <v>347</v>
      </c>
      <c r="AM109" s="26">
        <f t="shared" si="3"/>
        <v>958</v>
      </c>
      <c r="AN109" s="26">
        <f t="shared" si="3"/>
        <v>1097</v>
      </c>
      <c r="AO109" s="26">
        <f t="shared" si="3"/>
        <v>570</v>
      </c>
      <c r="AP109" s="26">
        <f t="shared" si="3"/>
        <v>570</v>
      </c>
      <c r="AQ109" s="26">
        <f t="shared" si="3"/>
        <v>556</v>
      </c>
      <c r="AR109" s="26">
        <f t="shared" si="3"/>
        <v>626</v>
      </c>
      <c r="AS109" s="26">
        <f t="shared" si="3"/>
        <v>872</v>
      </c>
      <c r="AT109" s="26">
        <f t="shared" si="3"/>
        <v>665</v>
      </c>
      <c r="AU109" s="26">
        <f t="shared" si="3"/>
        <v>640</v>
      </c>
      <c r="AV109" s="26">
        <f t="shared" si="3"/>
        <v>372</v>
      </c>
      <c r="AW109" s="26">
        <f t="shared" si="3"/>
        <v>315</v>
      </c>
      <c r="AX109" s="26">
        <f t="shared" si="3"/>
        <v>333</v>
      </c>
      <c r="AY109" s="7"/>
    </row>
    <row r="110" spans="1:51" x14ac:dyDescent="0.25">
      <c r="D110" s="2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1:51" x14ac:dyDescent="0.25">
      <c r="D111" s="2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</row>
    <row r="112" spans="1:51" x14ac:dyDescent="0.25">
      <c r="D112" s="2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</row>
    <row r="113" spans="4:51" x14ac:dyDescent="0.25">
      <c r="D113" s="2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</row>
    <row r="114" spans="4:51" x14ac:dyDescent="0.25">
      <c r="D114" s="2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</row>
    <row r="115" spans="4:51" x14ac:dyDescent="0.25">
      <c r="D115" s="2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</row>
  </sheetData>
  <mergeCells count="154">
    <mergeCell ref="A1:AX1"/>
    <mergeCell ref="A105:A106"/>
    <mergeCell ref="B105:B106"/>
    <mergeCell ref="C105:C106"/>
    <mergeCell ref="A101:A102"/>
    <mergeCell ref="B101:B102"/>
    <mergeCell ref="C101:C102"/>
    <mergeCell ref="A103:A104"/>
    <mergeCell ref="B103:B104"/>
    <mergeCell ref="C103:C104"/>
    <mergeCell ref="A97:A98"/>
    <mergeCell ref="B97:B98"/>
    <mergeCell ref="C97:C98"/>
    <mergeCell ref="A99:A100"/>
    <mergeCell ref="B99:B100"/>
    <mergeCell ref="C99:C100"/>
    <mergeCell ref="A91:A92"/>
    <mergeCell ref="B91:B92"/>
    <mergeCell ref="C91:C92"/>
    <mergeCell ref="A95:A96"/>
    <mergeCell ref="B95:B96"/>
    <mergeCell ref="C95:C96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7:A8"/>
    <mergeCell ref="B7:B8"/>
    <mergeCell ref="C7:C8"/>
    <mergeCell ref="A9:A10"/>
    <mergeCell ref="B9:B10"/>
    <mergeCell ref="C9:C10"/>
    <mergeCell ref="A3:A4"/>
    <mergeCell ref="B3:B4"/>
    <mergeCell ref="C3:C4"/>
    <mergeCell ref="A5:A6"/>
    <mergeCell ref="B5:B6"/>
    <mergeCell ref="C5:C6"/>
  </mergeCells>
  <pageMargins left="0.39370078740157483" right="0.59055118110236227" top="0.47244094488188981" bottom="0.78740157480314965" header="0.31496062992125984" footer="0.31496062992125984"/>
  <pageSetup paperSize="9" scale="78" fitToWidth="2" fitToHeight="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 ВИДАЧІ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2023-09-05T15:55:08Z</cp:lastPrinted>
  <dcterms:created xsi:type="dcterms:W3CDTF">2023-09-05T15:53:29Z</dcterms:created>
  <dcterms:modified xsi:type="dcterms:W3CDTF">2023-09-07T12:25:27Z</dcterms:modified>
</cp:coreProperties>
</file>