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90" yWindow="2660" windowWidth="15480" windowHeight="7160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/>
  <calcPr fullCalcOnLoad="1"/>
</workbook>
</file>

<file path=xl/sharedStrings.xml><?xml version="1.0" encoding="utf-8"?>
<sst xmlns="http://schemas.openxmlformats.org/spreadsheetml/2006/main" count="578" uniqueCount="383">
  <si>
    <t xml:space="preserve">ПРОТОКОЛ </t>
  </si>
  <si>
    <t>засідання журі ІІ етапу Всеукраїнської олімпіади</t>
  </si>
  <si>
    <t>№ з/п</t>
  </si>
  <si>
    <t>Прізвище ім’я по батькові</t>
  </si>
  <si>
    <t>Навчальний заклад</t>
  </si>
  <si>
    <t>Шифр роботи</t>
  </si>
  <si>
    <t>Всього балів</t>
  </si>
  <si>
    <t>Рейтинг</t>
  </si>
  <si>
    <t>Балів після апеляції</t>
  </si>
  <si>
    <t>Диплом</t>
  </si>
  <si>
    <t>ПІБ вчителя</t>
  </si>
  <si>
    <t>Голова журі</t>
  </si>
  <si>
    <t>Секретар оргкомітету</t>
  </si>
  <si>
    <t>Члени журі</t>
  </si>
  <si>
    <t>Ліцей №1</t>
  </si>
  <si>
    <t>Гімназія №7</t>
  </si>
  <si>
    <t>Ліцей №3</t>
  </si>
  <si>
    <t>Журі ІІ етапу Всеукраїнської олімпіади з хімії у складі:</t>
  </si>
  <si>
    <t>задача 1</t>
  </si>
  <si>
    <t>задача 2</t>
  </si>
  <si>
    <t>задача 3</t>
  </si>
  <si>
    <t>Задача 4</t>
  </si>
  <si>
    <t>Сторощук Н.М</t>
  </si>
  <si>
    <t>Горбик Т.М.</t>
  </si>
  <si>
    <t>Шевчук І.М.</t>
  </si>
  <si>
    <t>Зрибнєва І.В.</t>
  </si>
  <si>
    <t>Кушнірук Ю.В.</t>
  </si>
  <si>
    <t>Кушнір С.В.</t>
  </si>
  <si>
    <t>Притула О.М.</t>
  </si>
  <si>
    <t>Волощук О.І.</t>
  </si>
  <si>
    <t>Любарева С.І.</t>
  </si>
  <si>
    <t>Задача 5</t>
  </si>
  <si>
    <t>Уявний експеримент</t>
  </si>
  <si>
    <t>Гірка О.Ю.</t>
  </si>
  <si>
    <t>Процюк Л.В.</t>
  </si>
  <si>
    <t>Пономарьова Г.А.</t>
  </si>
  <si>
    <t>ПТУ №8</t>
  </si>
  <si>
    <r>
      <t>за підсумками перевірки робіт учасників олімпіади учнів 8</t>
    </r>
    <r>
      <rPr>
        <b/>
        <sz val="14"/>
        <rFont val="Times New Roman"/>
        <family val="1"/>
      </rPr>
      <t xml:space="preserve"> класу</t>
    </r>
  </si>
  <si>
    <r>
      <t>за підсумками перевірки робіт учасників олімпіади учнів 7</t>
    </r>
    <r>
      <rPr>
        <b/>
        <sz val="14"/>
        <rFont val="Times New Roman"/>
        <family val="1"/>
      </rPr>
      <t xml:space="preserve"> класу</t>
    </r>
  </si>
  <si>
    <t>Багрій Д.Р.</t>
  </si>
  <si>
    <r>
      <t>за підсумками перевірки робіт учасників олімпіади учнів 11</t>
    </r>
    <r>
      <rPr>
        <b/>
        <sz val="14"/>
        <rFont val="Times New Roman"/>
        <family val="1"/>
      </rPr>
      <t xml:space="preserve"> класу</t>
    </r>
  </si>
  <si>
    <t>з хімії в 2023-2024 н.р. м.Чернівці</t>
  </si>
  <si>
    <t>09 листопада 2023 року</t>
  </si>
  <si>
    <t>голови журі - Халавка Ю.Б.</t>
  </si>
  <si>
    <t>членів журі -</t>
  </si>
  <si>
    <r>
      <t xml:space="preserve">Проаналізувавши результати завдань </t>
    </r>
    <r>
      <rPr>
        <b/>
        <sz val="14"/>
        <rFont val="Times New Roman"/>
        <family val="1"/>
      </rPr>
      <t>7</t>
    </r>
    <r>
      <rPr>
        <sz val="14"/>
        <rFont val="Times New Roman"/>
        <family val="1"/>
      </rPr>
      <t xml:space="preserve"> учасників олімпіади, оцінило їх таким чином:</t>
    </r>
  </si>
  <si>
    <t>Ковбасюк Євген Леонідович</t>
  </si>
  <si>
    <t>Мостовюк Надія Георгіївна</t>
  </si>
  <si>
    <t>Засимович Богдан Сергійович</t>
  </si>
  <si>
    <t>Черновська Меланія Ігорівна</t>
  </si>
  <si>
    <t>Савчук Соф’я Максимівна</t>
  </si>
  <si>
    <t>Кисилиця Діана Василівна</t>
  </si>
  <si>
    <t>Іонашку Еммануіл Русланович</t>
  </si>
  <si>
    <t xml:space="preserve">Ліцей №4 </t>
  </si>
  <si>
    <t>Ліцей №6</t>
  </si>
  <si>
    <t>Ліцей №11</t>
  </si>
  <si>
    <t>Ліцей №12 "Ювілейний"</t>
  </si>
  <si>
    <t>Ліцей №15</t>
  </si>
  <si>
    <t>Ліцей №17</t>
  </si>
  <si>
    <t>Ліцей №19</t>
  </si>
  <si>
    <t>Ліцей №21</t>
  </si>
  <si>
    <t>ВСЛ</t>
  </si>
  <si>
    <t>Багатопрофільний ліцей для обдарованих дітей</t>
  </si>
  <si>
    <t>Чухненко Поліна Сергіївна</t>
  </si>
  <si>
    <t>Любарєва Світлана Іванівна</t>
  </si>
  <si>
    <t>Горбик Тетяна Миколаївна</t>
  </si>
  <si>
    <t>Попюк Олена Мілентіївна</t>
  </si>
  <si>
    <t>Соломон Ольга Миколаївна</t>
  </si>
  <si>
    <t>Халавка Ю.Б.</t>
  </si>
  <si>
    <t>засідання журі ІІ етапу Всеукраїнської олімпіади з хімії в 2023-2024 н.р. м.Чернівці</t>
  </si>
  <si>
    <r>
      <t xml:space="preserve">за підсумками перевірки робіт учасників олімпіади учнів </t>
    </r>
    <r>
      <rPr>
        <b/>
        <sz val="12"/>
        <rFont val="Times New Roman"/>
        <family val="1"/>
      </rPr>
      <t>10 класу 09 листопада 2023 року</t>
    </r>
  </si>
  <si>
    <t xml:space="preserve">членів журі - </t>
  </si>
  <si>
    <t>Шинкура Софія Антонівна</t>
  </si>
  <si>
    <t>Фліківчук Марта-Марія Василівна</t>
  </si>
  <si>
    <t>Івасюк Дарина Юріївна</t>
  </si>
  <si>
    <t>Равлюк Анна Любомирівна</t>
  </si>
  <si>
    <t>Шерепера Катерина Сергіївна</t>
  </si>
  <si>
    <t>Тащук Давид Сергійович</t>
  </si>
  <si>
    <t>Андрієць Оксана Миколаївна</t>
  </si>
  <si>
    <t>Ісарюк Назарій Петрович</t>
  </si>
  <si>
    <t xml:space="preserve">Коваленко Маргарита Володимирівна </t>
  </si>
  <si>
    <t>Туник Галина Іванівна</t>
  </si>
  <si>
    <t>Чекурова Тетяна Денисівна</t>
  </si>
  <si>
    <t>Бучок Тетяна Степанівна</t>
  </si>
  <si>
    <t>Ліцей №5 "Оріяна"</t>
  </si>
  <si>
    <t>Ліцей №9</t>
  </si>
  <si>
    <t>Ліцей №14</t>
  </si>
  <si>
    <t>Ліцей №16</t>
  </si>
  <si>
    <t>Ліцей №22</t>
  </si>
  <si>
    <t>Коровійський ліцей</t>
  </si>
  <si>
    <t>Комерційне училище ДТЕУ</t>
  </si>
  <si>
    <t>Караїм Ірина Леонідівна</t>
  </si>
  <si>
    <t>Сторощук Наталя Миколаївна</t>
  </si>
  <si>
    <t>Шевчук Ірина Михайлівна</t>
  </si>
  <si>
    <t>Кушнір Марта Василівна</t>
  </si>
  <si>
    <t>Нітушка Іванна Іванівна</t>
  </si>
  <si>
    <t>Ратушняк Оксана Георгіївна</t>
  </si>
  <si>
    <t>Гірка Ольга Юріївна</t>
  </si>
  <si>
    <t>Сняла Юлія Юріївна</t>
  </si>
  <si>
    <t>Сорощук Катерина Миколаївна</t>
  </si>
  <si>
    <t>Боштан Юлія Михайлівна</t>
  </si>
  <si>
    <t>Півін Лілія Аурелівна</t>
  </si>
  <si>
    <t>Малик Наталія Тимофіївна</t>
  </si>
  <si>
    <t>Шкварчук Анастасія Сергіївна</t>
  </si>
  <si>
    <t>Ліцей №8</t>
  </si>
  <si>
    <t>Шепенюк Ірина Миколаївна</t>
  </si>
  <si>
    <r>
      <t xml:space="preserve">Проаналізувавши результати завдань </t>
    </r>
    <r>
      <rPr>
        <b/>
        <sz val="14"/>
        <rFont val="Times New Roman"/>
        <family val="1"/>
      </rPr>
      <t>14</t>
    </r>
    <r>
      <rPr>
        <sz val="14"/>
        <rFont val="Times New Roman"/>
        <family val="1"/>
      </rPr>
      <t xml:space="preserve"> учасників олімпіади, оцінило їх таким чином:</t>
    </r>
  </si>
  <si>
    <t>засідання журі ІІ етапу Всеукраїнської олімпіади з хімії в 2023-2024н.р. м.Чернівці</t>
  </si>
  <si>
    <r>
      <t xml:space="preserve">за підсумками перевірки робіт учасників олімпіади учнів 9 </t>
    </r>
    <r>
      <rPr>
        <b/>
        <sz val="14"/>
        <rFont val="Times New Roman"/>
        <family val="1"/>
      </rPr>
      <t>класу 09 листопада 2023року</t>
    </r>
  </si>
  <si>
    <r>
      <t xml:space="preserve">Проаналізувавши результати завдань </t>
    </r>
    <r>
      <rPr>
        <b/>
        <sz val="12"/>
        <rFont val="Times New Roman"/>
        <family val="1"/>
      </rPr>
      <t>28</t>
    </r>
    <r>
      <rPr>
        <sz val="12"/>
        <rFont val="Times New Roman"/>
        <family val="1"/>
      </rPr>
      <t xml:space="preserve"> учасників олімпіади, оцінило їх таким чином:</t>
    </r>
  </si>
  <si>
    <t>Василівець Аліна Ігорівна</t>
  </si>
  <si>
    <t>Ватаманюк Ніка Олексіївна</t>
  </si>
  <si>
    <t>Антол Олександр Омелянович</t>
  </si>
  <si>
    <t>Наливайко Надія Степанівна</t>
  </si>
  <si>
    <t>Козак Ірина Ігорівна</t>
  </si>
  <si>
    <t>Бринь Юрій Михайлович</t>
  </si>
  <si>
    <t>Танєвський Богдан Костянтинович</t>
  </si>
  <si>
    <t>Єреміца Анастасія Володимирівна</t>
  </si>
  <si>
    <t>Петровська Діана Юріївна</t>
  </si>
  <si>
    <t>Ліцей №7</t>
  </si>
  <si>
    <t>Ліцей №18</t>
  </si>
  <si>
    <t>Ткачук Андрій Іванович</t>
  </si>
  <si>
    <t xml:space="preserve">Моспан Артем Віталійович </t>
  </si>
  <si>
    <t>Булезюк Ангеліна Дмитрівна</t>
  </si>
  <si>
    <t>Ніколаєсі Максим Віталійович</t>
  </si>
  <si>
    <t>Місікевич Євгеній Олегович</t>
  </si>
  <si>
    <t>Дорош Інна Вадимівна</t>
  </si>
  <si>
    <t>Федоров Олександр Сергійович</t>
  </si>
  <si>
    <t>Мандзюк Вадім Віталійович</t>
  </si>
  <si>
    <t xml:space="preserve">Манайку Віталіна Денисівна </t>
  </si>
  <si>
    <t>Гордей Марія Василівна</t>
  </si>
  <si>
    <t>Мінчуна Владислав Андрійович</t>
  </si>
  <si>
    <t>Боштан Анна Олегівна</t>
  </si>
  <si>
    <t>Будовицька Анна Валентинівна</t>
  </si>
  <si>
    <t>Гімназія №5 "Інтеграл"</t>
  </si>
  <si>
    <t>Гімназія №9</t>
  </si>
  <si>
    <t>Гімназія №10</t>
  </si>
  <si>
    <t>Гімназія №11</t>
  </si>
  <si>
    <t>Гімназія №13</t>
  </si>
  <si>
    <t>Гімназія №14</t>
  </si>
  <si>
    <t>Гімназія №16</t>
  </si>
  <si>
    <t>Гімназія №18</t>
  </si>
  <si>
    <t>Гімназія №20</t>
  </si>
  <si>
    <t xml:space="preserve">Зуляк Анастасія Любомирівна                           </t>
  </si>
  <si>
    <t>Теплова Марія Федорівна</t>
  </si>
  <si>
    <t>Маринец Ульяна Олександрівна</t>
  </si>
  <si>
    <t>Ліцей №20</t>
  </si>
  <si>
    <t>10-08</t>
  </si>
  <si>
    <t>10-05</t>
  </si>
  <si>
    <t>10-01</t>
  </si>
  <si>
    <t>10-09</t>
  </si>
  <si>
    <t>10-07</t>
  </si>
  <si>
    <t>10-06</t>
  </si>
  <si>
    <t>10-03</t>
  </si>
  <si>
    <t>10-02</t>
  </si>
  <si>
    <t>10-14</t>
  </si>
  <si>
    <t>10-10</t>
  </si>
  <si>
    <t>10-04</t>
  </si>
  <si>
    <t>10-11</t>
  </si>
  <si>
    <t>10-12</t>
  </si>
  <si>
    <t>10-13</t>
  </si>
  <si>
    <t>членів журі - Скрипська О.В., Багрій Д.Р., Горбик Т.М., Любарева С.І., Кушнір С.В., Грабовський Д.М.</t>
  </si>
  <si>
    <t>Скрипська О.В.</t>
  </si>
  <si>
    <t>Грабовський Д.М.</t>
  </si>
  <si>
    <t xml:space="preserve"> 11-01</t>
  </si>
  <si>
    <t>11-04</t>
  </si>
  <si>
    <t>11-02</t>
  </si>
  <si>
    <t>11-06</t>
  </si>
  <si>
    <t>11-03</t>
  </si>
  <si>
    <t>11-05</t>
  </si>
  <si>
    <t>11-07</t>
  </si>
  <si>
    <t>Лявинець О.С.</t>
  </si>
  <si>
    <t>Антонюк Г.В.</t>
  </si>
  <si>
    <t>Скіп Галина Володимирівна, Ратушняк Оксана Георгіївна</t>
  </si>
  <si>
    <t>Бойчук Руслана Олександрівна</t>
  </si>
  <si>
    <t>Кобаса І.М.</t>
  </si>
  <si>
    <t>П'ясецька А.В.</t>
  </si>
  <si>
    <t xml:space="preserve">Решетнікова Л.Ю. </t>
  </si>
  <si>
    <t>Дригайло Оксана Мирославівна</t>
  </si>
  <si>
    <t>09-13</t>
  </si>
  <si>
    <t>Руснак Едуард Дмитрович</t>
  </si>
  <si>
    <t>Затолочна Інга Едуардівна</t>
  </si>
  <si>
    <t>09-22</t>
  </si>
  <si>
    <t>Дудко Людмила Олександрівна</t>
  </si>
  <si>
    <t>09-16</t>
  </si>
  <si>
    <t>Баштан Юлія Михайлівна</t>
  </si>
  <si>
    <t>09-08</t>
  </si>
  <si>
    <t>Кушнірук Юлія Володимирівна</t>
  </si>
  <si>
    <t>09-12</t>
  </si>
  <si>
    <t>Нечесний Ярослав Михайлович</t>
  </si>
  <si>
    <t>09-23</t>
  </si>
  <si>
    <t>Палагнюк Оксана Олександрівна</t>
  </si>
  <si>
    <t>09-10</t>
  </si>
  <si>
    <t>09-19</t>
  </si>
  <si>
    <t>Кушнір Світлана Володимирівна</t>
  </si>
  <si>
    <t>09-14</t>
  </si>
  <si>
    <t>Процюк Лариса Вікторівна</t>
  </si>
  <si>
    <t>09-24</t>
  </si>
  <si>
    <t>09-11</t>
  </si>
  <si>
    <t>09-20</t>
  </si>
  <si>
    <t>Волощук Олена Іванівна</t>
  </si>
  <si>
    <t>09-26</t>
  </si>
  <si>
    <t>Кольцов Денис Олександрович</t>
  </si>
  <si>
    <t>Петращак Світозара Володимирів</t>
  </si>
  <si>
    <t>09-21</t>
  </si>
  <si>
    <t>Жуковська Світлана Володимирівна</t>
  </si>
  <si>
    <t>09-15</t>
  </si>
  <si>
    <t>09-01</t>
  </si>
  <si>
    <t>09-03</t>
  </si>
  <si>
    <t>Зрибнєва Ірина Василівна</t>
  </si>
  <si>
    <t>09-18</t>
  </si>
  <si>
    <t>Багрій Діана Радіонівна</t>
  </si>
  <si>
    <t>09-17</t>
  </si>
  <si>
    <t>Москалюк Ольга Степанівна</t>
  </si>
  <si>
    <t>09-25</t>
  </si>
  <si>
    <t>09-27</t>
  </si>
  <si>
    <t>Яцків Сергій Володимирович</t>
  </si>
  <si>
    <t>Матвійчина Світлана Володимирівна</t>
  </si>
  <si>
    <t>09-09</t>
  </si>
  <si>
    <t>Горбунова Ірина Адольфівна</t>
  </si>
  <si>
    <t>09-07</t>
  </si>
  <si>
    <t>Том'юк Лілія Вікторівна</t>
  </si>
  <si>
    <t>09-05</t>
  </si>
  <si>
    <t>09-06</t>
  </si>
  <si>
    <t>09-04</t>
  </si>
  <si>
    <t>Горшовський Сергій Сергійович</t>
  </si>
  <si>
    <t>09-29</t>
  </si>
  <si>
    <t>09-28</t>
  </si>
  <si>
    <t>Лазорець В.В.</t>
  </si>
  <si>
    <t>Нечесний Я.І.</t>
  </si>
  <si>
    <t>Місюра Ж.М.</t>
  </si>
  <si>
    <t>Пиптюк О.І.</t>
  </si>
  <si>
    <t xml:space="preserve">Теплова М.Ф. </t>
  </si>
  <si>
    <t>Копач О.В.</t>
  </si>
  <si>
    <t>Халавка Ю.</t>
  </si>
  <si>
    <t>08-12</t>
  </si>
  <si>
    <t>Гімназія №4</t>
  </si>
  <si>
    <t>Тимчак Вікторія Станіславівна</t>
  </si>
  <si>
    <t>Нітушка Іваннв Іванівна</t>
  </si>
  <si>
    <t>08-10</t>
  </si>
  <si>
    <t>Герасимчук Ольга Іванівна</t>
  </si>
  <si>
    <t>08-27</t>
  </si>
  <si>
    <t>Кравчук Анна Іллівна</t>
  </si>
  <si>
    <t>08-09</t>
  </si>
  <si>
    <t>Приганович Наталя Юріївна</t>
  </si>
  <si>
    <t>08-11</t>
  </si>
  <si>
    <t>Гімназія №1 "Вектор"</t>
  </si>
  <si>
    <t>Ткачук Семен Семенович</t>
  </si>
  <si>
    <t>Матієєва Тетяна Євгеніївна</t>
  </si>
  <si>
    <t>08-26</t>
  </si>
  <si>
    <t>Ліцей №10</t>
  </si>
  <si>
    <t>Писанюк Анастасія Павлівна</t>
  </si>
  <si>
    <t>08-03</t>
  </si>
  <si>
    <t>Колотило Ярослав Сергійович</t>
  </si>
  <si>
    <t>08-22</t>
  </si>
  <si>
    <t>Флоряк Нікіта Вадимович</t>
  </si>
  <si>
    <t>Місюра Жанна Миколаївна</t>
  </si>
  <si>
    <t>08-19</t>
  </si>
  <si>
    <t>Грибанова Яна Сергіївна</t>
  </si>
  <si>
    <t>Чечул Богдана Юріївна</t>
  </si>
  <si>
    <t>08-07</t>
  </si>
  <si>
    <t>ПШ  «ЮНІК»</t>
  </si>
  <si>
    <t>Печенюк Євгенія В’ячеславівна</t>
  </si>
  <si>
    <t>Голубчик Тетяна Василівна</t>
  </si>
  <si>
    <t>08-08</t>
  </si>
  <si>
    <t>Мінчун Андрій В'ячеславович</t>
  </si>
  <si>
    <t>Лисак Наталія Ярославівна</t>
  </si>
  <si>
    <t>08-20</t>
  </si>
  <si>
    <t>Гончар Ольга Михайлівна</t>
  </si>
  <si>
    <t>Балан Людмила Іванівна</t>
  </si>
  <si>
    <t>08-05</t>
  </si>
  <si>
    <t xml:space="preserve">Мельничук Артем Іванович </t>
  </si>
  <si>
    <t>08-24</t>
  </si>
  <si>
    <t>Охота Віктор Степанович</t>
  </si>
  <si>
    <t>08-01</t>
  </si>
  <si>
    <t>Русой Анна Олександрівна</t>
  </si>
  <si>
    <t>08-15</t>
  </si>
  <si>
    <t>Суха Уляна Володимирівна</t>
  </si>
  <si>
    <t>Притула Людмила Василівна</t>
  </si>
  <si>
    <t>08-13</t>
  </si>
  <si>
    <t>Рихлицька Єлизавета Андріївна</t>
  </si>
  <si>
    <t>08-16</t>
  </si>
  <si>
    <t>Гончарук Максим Валеріанович</t>
  </si>
  <si>
    <t>Ніколюк Галина Миколаївна</t>
  </si>
  <si>
    <t>08-14</t>
  </si>
  <si>
    <t>Романюк Єгор Васильович</t>
  </si>
  <si>
    <t>08-06</t>
  </si>
  <si>
    <t>Ситник Олександр Олександрович</t>
  </si>
  <si>
    <t>08-21</t>
  </si>
  <si>
    <t>Герман Володимир Федорович</t>
  </si>
  <si>
    <t>08-02</t>
  </si>
  <si>
    <t>Артиш Святослав Богданович</t>
  </si>
  <si>
    <t>Собко Алла Семенівна</t>
  </si>
  <si>
    <t>08-04</t>
  </si>
  <si>
    <t>Олексійчук Артем Юрійович</t>
  </si>
  <si>
    <t>08-17</t>
  </si>
  <si>
    <t>Присяжнюк Петро Васильович</t>
  </si>
  <si>
    <t xml:space="preserve">Кушнір Марта Василівна </t>
  </si>
  <si>
    <t>08-18</t>
  </si>
  <si>
    <t>Карпюк Софія Юріївна</t>
  </si>
  <si>
    <t>08-23</t>
  </si>
  <si>
    <t> Савискул Олександр Андрійович</t>
  </si>
  <si>
    <t>08-25</t>
  </si>
  <si>
    <t>Дирда Микола Іванович</t>
  </si>
  <si>
    <t>Проаналізувавши результати завдань 27 учасників олімпіади, оцінило їх таким чином:</t>
  </si>
  <si>
    <t>з хімії в 2023-2024н.р. м.Чернівці</t>
  </si>
  <si>
    <t>Порошина Ж.А.</t>
  </si>
  <si>
    <t>Звягінцева Е.Д.</t>
  </si>
  <si>
    <t>Ратушняк О.Г.</t>
  </si>
  <si>
    <t>Іваніцька В.Г.</t>
  </si>
  <si>
    <t>07-15</t>
  </si>
  <si>
    <t>Басар Ангеліна Василівна</t>
  </si>
  <si>
    <t>Нечесний Ярослав Іванович</t>
  </si>
  <si>
    <t>07-24</t>
  </si>
  <si>
    <t>Корня Евеліна Степанівна</t>
  </si>
  <si>
    <t xml:space="preserve">Притула Ірина Василівна </t>
  </si>
  <si>
    <t>07-09</t>
  </si>
  <si>
    <t>Вацик Софія Віталіївна</t>
  </si>
  <si>
    <t>07-16</t>
  </si>
  <si>
    <t>Гончар Володимир Андрійович</t>
  </si>
  <si>
    <t>07-25</t>
  </si>
  <si>
    <t>Галата Уляна Володимирівна</t>
  </si>
  <si>
    <t>07-07</t>
  </si>
  <si>
    <t xml:space="preserve">Михайлик Микола Владиславович </t>
  </si>
  <si>
    <t>07-10</t>
  </si>
  <si>
    <t>Яковець Іван Костянтинович</t>
  </si>
  <si>
    <t>07-03</t>
  </si>
  <si>
    <t>Опаєць Софія Віталіївна</t>
  </si>
  <si>
    <t>Брилякова Ольга Вікторівна</t>
  </si>
  <si>
    <t>07-23</t>
  </si>
  <si>
    <t>Гімназія №19</t>
  </si>
  <si>
    <t>Дробко Іван Вікторович</t>
  </si>
  <si>
    <t>07-04</t>
  </si>
  <si>
    <t>Сунько Соломія Анатоліївна</t>
  </si>
  <si>
    <t>Пономарьова Галина Анатоліївна</t>
  </si>
  <si>
    <t>07-14</t>
  </si>
  <si>
    <t>Ліцей №13</t>
  </si>
  <si>
    <t>Каленчук Уляна Дмитрівна</t>
  </si>
  <si>
    <t>07-06</t>
  </si>
  <si>
    <t>Дякур Ростислав Олександрович</t>
  </si>
  <si>
    <t>Старовойт Валентина Григорівна</t>
  </si>
  <si>
    <t>07-26</t>
  </si>
  <si>
    <t>Меглей Анатолій Петрович</t>
  </si>
  <si>
    <t>Притула Оксана Миколаївна</t>
  </si>
  <si>
    <t>07-27</t>
  </si>
  <si>
    <t>Катеринюк Тимур Іванович</t>
  </si>
  <si>
    <t>07-11</t>
  </si>
  <si>
    <t>Українець Ангеліна Володимирівна</t>
  </si>
  <si>
    <t>Гаврилюк Олеся Василівна</t>
  </si>
  <si>
    <t>07-19</t>
  </si>
  <si>
    <t>Гімназія №17</t>
  </si>
  <si>
    <t>Злонкевич Станіслав Олегович</t>
  </si>
  <si>
    <t>07-22</t>
  </si>
  <si>
    <t>Маланич Марія Сергіївна</t>
  </si>
  <si>
    <t>07-05</t>
  </si>
  <si>
    <t>Верезуб Ангеліна Сергіївна</t>
  </si>
  <si>
    <t>07-01</t>
  </si>
  <si>
    <t>Жолтікова Анастасія Олексіївна</t>
  </si>
  <si>
    <t>07-18</t>
  </si>
  <si>
    <t xml:space="preserve">Багатопрофільний </t>
  </si>
  <si>
    <t>Панівська Уляна Андріївна</t>
  </si>
  <si>
    <t>07-08</t>
  </si>
  <si>
    <t>Кизродєв Артем Сергійович</t>
  </si>
  <si>
    <t>07-02</t>
  </si>
  <si>
    <t>Ніколаєвич Артем Євгенієвич</t>
  </si>
  <si>
    <t>Герецун Галина Михайлівна</t>
  </si>
  <si>
    <t>07-13</t>
  </si>
  <si>
    <t>Ліцей №2</t>
  </si>
  <si>
    <t>Гальчук Ангеліна Миколаївна</t>
  </si>
  <si>
    <t>Пиптюк Оксана Іванівна</t>
  </si>
  <si>
    <t>07-12</t>
  </si>
  <si>
    <t>Кузенко Валерія Андріївна</t>
  </si>
  <si>
    <t>Петращак Світозара Володимирівна</t>
  </si>
  <si>
    <t>07-17</t>
  </si>
  <si>
    <t>Криворчук Олександра Іванівна</t>
  </si>
  <si>
    <t>Турянська Ніна Тодорівна</t>
  </si>
  <si>
    <t>07-21</t>
  </si>
  <si>
    <t>Гімназія №8</t>
  </si>
  <si>
    <t>Ходаківський Єгор Максимович</t>
  </si>
  <si>
    <t>Решетнікова Людмила Юріївна</t>
  </si>
  <si>
    <t>07-20</t>
  </si>
  <si>
    <t>Качур Тетяна Василівна</t>
  </si>
  <si>
    <t>Проаналізувавши результати завдань 27 учасника олімпіади, оцінило їх таким чином: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</si>
</sst>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  <numFmt numFmtId="201" formatCode="0.000"/>
    <numFmt numFmtId="202" formatCode="0.0000"/>
    <numFmt numFmtId="203" formatCode="0.0"/>
    <numFmt numFmtId="204" formatCode="[$-FC19]d\ mmmm\ yyyy\ &quot;г.&quot;"/>
  </numFmts>
  <fonts count="57">
    <font>
      <sz val="10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202124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49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52" fillId="0" borderId="10" xfId="0" applyFont="1" applyFill="1" applyBorder="1" applyAlignment="1">
      <alignment horizontal="justify" vertical="center" wrapText="1"/>
    </xf>
    <xf numFmtId="0" fontId="53" fillId="0" borderId="10" xfId="0" applyFont="1" applyBorder="1" applyAlignment="1">
      <alignment/>
    </xf>
    <xf numFmtId="0" fontId="53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justify" vertical="center" wrapText="1"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203" fontId="5" fillId="0" borderId="10" xfId="0" applyNumberFormat="1" applyFont="1" applyBorder="1" applyAlignment="1">
      <alignment horizontal="center"/>
    </xf>
    <xf numFmtId="203" fontId="0" fillId="0" borderId="10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03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203" fontId="5" fillId="0" borderId="10" xfId="0" applyNumberFormat="1" applyFont="1" applyFill="1" applyBorder="1" applyAlignment="1">
      <alignment horizontal="center"/>
    </xf>
    <xf numFmtId="0" fontId="54" fillId="0" borderId="10" xfId="0" applyFont="1" applyFill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justify" vertical="center" wrapText="1"/>
    </xf>
    <xf numFmtId="2" fontId="0" fillId="0" borderId="10" xfId="0" applyNumberFormat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03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3" fillId="0" borderId="13" xfId="0" applyFont="1" applyBorder="1" applyAlignment="1">
      <alignment vertical="center" wrapText="1"/>
    </xf>
    <xf numFmtId="0" fontId="53" fillId="0" borderId="14" xfId="0" applyFont="1" applyBorder="1" applyAlignment="1">
      <alignment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2" fillId="0" borderId="16" xfId="0" applyFont="1" applyFill="1" applyBorder="1" applyAlignment="1">
      <alignment horizontal="justify" vertical="center" wrapText="1"/>
    </xf>
    <xf numFmtId="49" fontId="5" fillId="0" borderId="16" xfId="0" applyNumberFormat="1" applyFont="1" applyBorder="1" applyAlignment="1">
      <alignment horizontal="center"/>
    </xf>
    <xf numFmtId="203" fontId="5" fillId="0" borderId="16" xfId="0" applyNumberFormat="1" applyFont="1" applyBorder="1" applyAlignment="1">
      <alignment horizontal="center"/>
    </xf>
    <xf numFmtId="2" fontId="5" fillId="35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2" fillId="0" borderId="0" xfId="0" applyFont="1" applyBorder="1" applyAlignment="1">
      <alignment horizontal="justify" vertical="center" wrapText="1"/>
    </xf>
    <xf numFmtId="2" fontId="6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5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2" fontId="5" fillId="36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textRotation="90" wrapText="1"/>
    </xf>
    <xf numFmtId="49" fontId="3" fillId="0" borderId="10" xfId="0" applyNumberFormat="1" applyFont="1" applyFill="1" applyBorder="1" applyAlignment="1">
      <alignment horizontal="center" textRotation="90" wrapText="1"/>
    </xf>
    <xf numFmtId="0" fontId="9" fillId="0" borderId="12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textRotation="90" wrapText="1"/>
    </xf>
    <xf numFmtId="0" fontId="4" fillId="0" borderId="10" xfId="0" applyFont="1" applyFill="1" applyBorder="1" applyAlignment="1">
      <alignment horizontal="left" textRotation="90"/>
    </xf>
    <xf numFmtId="0" fontId="3" fillId="0" borderId="10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textRotation="90" wrapText="1"/>
    </xf>
    <xf numFmtId="0" fontId="3" fillId="35" borderId="17" xfId="0" applyFont="1" applyFill="1" applyBorder="1" applyAlignment="1">
      <alignment horizontal="center" textRotation="90" wrapText="1"/>
    </xf>
    <xf numFmtId="0" fontId="3" fillId="35" borderId="18" xfId="0" applyFont="1" applyFill="1" applyBorder="1" applyAlignment="1">
      <alignment horizontal="center" textRotation="90" wrapText="1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textRotation="90" wrapText="1"/>
    </xf>
    <xf numFmtId="0" fontId="8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16" xfId="0" applyFont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6" fillId="0" borderId="12" xfId="0" applyFont="1" applyBorder="1" applyAlignment="1">
      <alignment horizontal="right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textRotation="90" wrapText="1"/>
    </xf>
    <xf numFmtId="49" fontId="3" fillId="0" borderId="17" xfId="0" applyNumberFormat="1" applyFont="1" applyFill="1" applyBorder="1" applyAlignment="1">
      <alignment horizontal="center" textRotation="90" wrapText="1"/>
    </xf>
    <xf numFmtId="49" fontId="3" fillId="0" borderId="18" xfId="0" applyNumberFormat="1" applyFont="1" applyFill="1" applyBorder="1" applyAlignment="1">
      <alignment horizontal="center" textRotation="90" wrapText="1"/>
    </xf>
    <xf numFmtId="0" fontId="3" fillId="0" borderId="15" xfId="0" applyFont="1" applyFill="1" applyBorder="1" applyAlignment="1">
      <alignment horizontal="left" textRotation="90" wrapText="1"/>
    </xf>
    <xf numFmtId="0" fontId="3" fillId="0" borderId="17" xfId="0" applyFont="1" applyFill="1" applyBorder="1" applyAlignment="1">
      <alignment horizontal="left" textRotation="90" wrapText="1"/>
    </xf>
    <xf numFmtId="0" fontId="3" fillId="0" borderId="18" xfId="0" applyFont="1" applyFill="1" applyBorder="1" applyAlignment="1">
      <alignment horizontal="left" textRotation="90" wrapText="1"/>
    </xf>
    <xf numFmtId="0" fontId="3" fillId="33" borderId="15" xfId="0" applyFont="1" applyFill="1" applyBorder="1" applyAlignment="1">
      <alignment horizontal="center" textRotation="90" wrapText="1"/>
    </xf>
    <xf numFmtId="0" fontId="3" fillId="33" borderId="17" xfId="0" applyFont="1" applyFill="1" applyBorder="1" applyAlignment="1">
      <alignment horizontal="center" textRotation="90" wrapText="1"/>
    </xf>
    <xf numFmtId="0" fontId="3" fillId="33" borderId="18" xfId="0" applyFont="1" applyFill="1" applyBorder="1" applyAlignment="1">
      <alignment horizontal="center" textRotation="90" wrapText="1"/>
    </xf>
    <xf numFmtId="0" fontId="3" fillId="0" borderId="15" xfId="0" applyFont="1" applyFill="1" applyBorder="1" applyAlignment="1">
      <alignment horizontal="center" textRotation="90" wrapText="1"/>
    </xf>
    <xf numFmtId="0" fontId="3" fillId="0" borderId="17" xfId="0" applyFont="1" applyFill="1" applyBorder="1" applyAlignment="1">
      <alignment horizontal="center" textRotation="90" wrapText="1"/>
    </xf>
    <xf numFmtId="0" fontId="3" fillId="0" borderId="18" xfId="0" applyFont="1" applyFill="1" applyBorder="1" applyAlignment="1">
      <alignment horizontal="center" textRotation="90" wrapText="1"/>
    </xf>
    <xf numFmtId="0" fontId="6" fillId="0" borderId="0" xfId="0" applyFont="1" applyBorder="1" applyAlignment="1">
      <alignment horizontal="right" wrapText="1"/>
    </xf>
    <xf numFmtId="0" fontId="5" fillId="0" borderId="12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5" fillId="0" borderId="16" xfId="0" applyFont="1" applyBorder="1" applyAlignment="1">
      <alignment horizontal="right"/>
    </xf>
    <xf numFmtId="0" fontId="8" fillId="0" borderId="15" xfId="0" applyFont="1" applyFill="1" applyBorder="1" applyAlignment="1">
      <alignment horizontal="center" textRotation="90" wrapText="1"/>
    </xf>
    <xf numFmtId="0" fontId="8" fillId="0" borderId="17" xfId="0" applyFont="1" applyFill="1" applyBorder="1" applyAlignment="1">
      <alignment horizontal="center" textRotation="90" wrapText="1"/>
    </xf>
    <xf numFmtId="0" fontId="8" fillId="0" borderId="18" xfId="0" applyFont="1" applyFill="1" applyBorder="1" applyAlignment="1">
      <alignment horizontal="center" textRotation="90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textRotation="90" wrapText="1"/>
    </xf>
    <xf numFmtId="49" fontId="8" fillId="0" borderId="17" xfId="0" applyNumberFormat="1" applyFont="1" applyFill="1" applyBorder="1" applyAlignment="1">
      <alignment horizontal="center" textRotation="90" wrapText="1"/>
    </xf>
    <xf numFmtId="49" fontId="8" fillId="0" borderId="18" xfId="0" applyNumberFormat="1" applyFont="1" applyFill="1" applyBorder="1" applyAlignment="1">
      <alignment horizontal="center" textRotation="90" wrapText="1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8" fillId="35" borderId="15" xfId="0" applyFont="1" applyFill="1" applyBorder="1" applyAlignment="1">
      <alignment horizontal="center" textRotation="90" wrapText="1"/>
    </xf>
    <xf numFmtId="0" fontId="8" fillId="35" borderId="17" xfId="0" applyFont="1" applyFill="1" applyBorder="1" applyAlignment="1">
      <alignment horizontal="center" textRotation="90" wrapText="1"/>
    </xf>
    <xf numFmtId="0" fontId="8" fillId="35" borderId="18" xfId="0" applyFont="1" applyFill="1" applyBorder="1" applyAlignment="1">
      <alignment horizontal="center" textRotation="90" wrapText="1"/>
    </xf>
    <xf numFmtId="0" fontId="8" fillId="0" borderId="15" xfId="0" applyFont="1" applyFill="1" applyBorder="1" applyAlignment="1">
      <alignment horizontal="left" textRotation="90" wrapText="1"/>
    </xf>
    <xf numFmtId="0" fontId="8" fillId="0" borderId="17" xfId="0" applyFont="1" applyFill="1" applyBorder="1" applyAlignment="1">
      <alignment horizontal="left" textRotation="90" wrapText="1"/>
    </xf>
    <xf numFmtId="0" fontId="8" fillId="0" borderId="18" xfId="0" applyFont="1" applyFill="1" applyBorder="1" applyAlignment="1">
      <alignment horizontal="left" textRotation="90" wrapText="1"/>
    </xf>
    <xf numFmtId="0" fontId="8" fillId="33" borderId="15" xfId="0" applyFont="1" applyFill="1" applyBorder="1" applyAlignment="1">
      <alignment horizontal="center" textRotation="90" wrapText="1"/>
    </xf>
    <xf numFmtId="0" fontId="8" fillId="33" borderId="17" xfId="0" applyFont="1" applyFill="1" applyBorder="1" applyAlignment="1">
      <alignment horizontal="center" textRotation="90" wrapText="1"/>
    </xf>
    <xf numFmtId="0" fontId="8" fillId="33" borderId="18" xfId="0" applyFont="1" applyFill="1" applyBorder="1" applyAlignment="1">
      <alignment horizontal="center" textRotation="90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zoomScale="70" zoomScaleNormal="70" zoomScalePageLayoutView="0" workbookViewId="0" topLeftCell="A10">
      <selection activeCell="N18" sqref="N18"/>
    </sheetView>
  </sheetViews>
  <sheetFormatPr defaultColWidth="9.00390625" defaultRowHeight="12.75"/>
  <cols>
    <col min="1" max="1" width="5.00390625" style="0" customWidth="1"/>
    <col min="2" max="2" width="36.25390625" style="0" customWidth="1"/>
    <col min="3" max="3" width="23.125" style="0" customWidth="1"/>
    <col min="4" max="4" width="9.125" style="5" customWidth="1"/>
    <col min="5" max="5" width="6.50390625" style="0" customWidth="1"/>
    <col min="6" max="6" width="7.25390625" style="0" customWidth="1"/>
    <col min="7" max="7" width="6.875" style="0" customWidth="1"/>
    <col min="8" max="8" width="7.75390625" style="5" customWidth="1"/>
    <col min="9" max="9" width="6.125" style="0" customWidth="1"/>
    <col min="10" max="10" width="8.125" style="0" customWidth="1"/>
    <col min="11" max="11" width="6.00390625" style="0" customWidth="1"/>
    <col min="12" max="12" width="5.875" style="0" customWidth="1"/>
    <col min="13" max="13" width="7.125" style="0" customWidth="1"/>
    <col min="14" max="14" width="7.00390625" style="0" customWidth="1"/>
    <col min="15" max="15" width="34.125" style="0" customWidth="1"/>
  </cols>
  <sheetData>
    <row r="1" spans="1:15" s="13" customFormat="1" ht="18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s="13" customFormat="1" ht="18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s="13" customFormat="1" ht="18">
      <c r="A3" s="100" t="s">
        <v>305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s="13" customFormat="1" ht="18">
      <c r="A4" s="101" t="s">
        <v>38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15" s="13" customFormat="1" ht="18">
      <c r="A5" s="101" t="s">
        <v>42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15" s="13" customFormat="1" ht="18">
      <c r="A6" s="89" t="s">
        <v>17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38"/>
      <c r="N6" s="38"/>
      <c r="O6" s="38"/>
    </row>
    <row r="7" spans="1:15" s="13" customFormat="1" ht="18">
      <c r="A7" s="89" t="s">
        <v>43</v>
      </c>
      <c r="B7" s="89"/>
      <c r="C7" s="89"/>
      <c r="D7" s="89"/>
      <c r="E7" s="89"/>
      <c r="F7" s="89"/>
      <c r="G7" s="89"/>
      <c r="H7" s="89"/>
      <c r="I7" s="38"/>
      <c r="J7" s="38"/>
      <c r="K7" s="38"/>
      <c r="L7" s="38"/>
      <c r="M7" s="38"/>
      <c r="N7" s="38"/>
      <c r="O7" s="38"/>
    </row>
    <row r="8" spans="1:15" s="13" customFormat="1" ht="18">
      <c r="A8" s="89" t="s">
        <v>71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38"/>
    </row>
    <row r="9" spans="1:15" s="13" customFormat="1" ht="18">
      <c r="A9" s="89" t="s">
        <v>382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38"/>
    </row>
    <row r="10" spans="1:15" ht="12.75" customHeight="1">
      <c r="A10" s="96" t="s">
        <v>2</v>
      </c>
      <c r="B10" s="96" t="s">
        <v>3</v>
      </c>
      <c r="C10" s="90" t="s">
        <v>4</v>
      </c>
      <c r="D10" s="91" t="s">
        <v>5</v>
      </c>
      <c r="E10" s="90" t="s">
        <v>18</v>
      </c>
      <c r="F10" s="90" t="s">
        <v>19</v>
      </c>
      <c r="G10" s="90" t="s">
        <v>20</v>
      </c>
      <c r="H10" s="91" t="s">
        <v>21</v>
      </c>
      <c r="I10" s="94" t="s">
        <v>31</v>
      </c>
      <c r="J10" s="97" t="s">
        <v>32</v>
      </c>
      <c r="K10" s="102" t="s">
        <v>6</v>
      </c>
      <c r="L10" s="90" t="s">
        <v>7</v>
      </c>
      <c r="M10" s="90" t="s">
        <v>8</v>
      </c>
      <c r="N10" s="106" t="s">
        <v>9</v>
      </c>
      <c r="O10" s="103" t="s">
        <v>10</v>
      </c>
    </row>
    <row r="11" spans="1:15" ht="12.75" customHeight="1">
      <c r="A11" s="96"/>
      <c r="B11" s="96"/>
      <c r="C11" s="90"/>
      <c r="D11" s="91"/>
      <c r="E11" s="90"/>
      <c r="F11" s="90"/>
      <c r="G11" s="90"/>
      <c r="H11" s="91"/>
      <c r="I11" s="95"/>
      <c r="J11" s="98"/>
      <c r="K11" s="102"/>
      <c r="L11" s="90"/>
      <c r="M11" s="90"/>
      <c r="N11" s="107"/>
      <c r="O11" s="103"/>
    </row>
    <row r="12" spans="1:15" ht="53.25" customHeight="1">
      <c r="A12" s="96"/>
      <c r="B12" s="96"/>
      <c r="C12" s="90"/>
      <c r="D12" s="91"/>
      <c r="E12" s="90"/>
      <c r="F12" s="90"/>
      <c r="G12" s="90"/>
      <c r="H12" s="91"/>
      <c r="I12" s="95"/>
      <c r="J12" s="99"/>
      <c r="K12" s="102"/>
      <c r="L12" s="90"/>
      <c r="M12" s="90"/>
      <c r="N12" s="108"/>
      <c r="O12" s="103"/>
    </row>
    <row r="13" spans="1:15" s="2" customFormat="1" ht="15">
      <c r="A13" s="10">
        <v>1</v>
      </c>
      <c r="B13" s="17" t="s">
        <v>381</v>
      </c>
      <c r="C13" s="17" t="s">
        <v>16</v>
      </c>
      <c r="D13" s="11" t="s">
        <v>380</v>
      </c>
      <c r="E13" s="40">
        <v>10</v>
      </c>
      <c r="F13" s="40">
        <v>7</v>
      </c>
      <c r="G13" s="40">
        <v>10</v>
      </c>
      <c r="H13" s="40">
        <v>3</v>
      </c>
      <c r="I13" s="40">
        <v>9.5</v>
      </c>
      <c r="J13" s="40">
        <v>10</v>
      </c>
      <c r="K13" s="53">
        <f aca="true" t="shared" si="0" ref="K13:K39">SUM(E13:J13)</f>
        <v>49.5</v>
      </c>
      <c r="L13" s="10"/>
      <c r="M13" s="10"/>
      <c r="N13" s="10"/>
      <c r="O13" s="19" t="s">
        <v>379</v>
      </c>
    </row>
    <row r="14" spans="1:15" s="2" customFormat="1" ht="15">
      <c r="A14" s="10">
        <v>2</v>
      </c>
      <c r="B14" s="15" t="s">
        <v>378</v>
      </c>
      <c r="C14" s="15" t="s">
        <v>377</v>
      </c>
      <c r="D14" s="11" t="s">
        <v>376</v>
      </c>
      <c r="E14" s="40">
        <v>10</v>
      </c>
      <c r="F14" s="40">
        <v>4.5</v>
      </c>
      <c r="G14" s="40">
        <v>10</v>
      </c>
      <c r="H14" s="40">
        <v>0</v>
      </c>
      <c r="I14" s="40">
        <v>9</v>
      </c>
      <c r="J14" s="40">
        <v>9</v>
      </c>
      <c r="K14" s="53">
        <f t="shared" si="0"/>
        <v>42.5</v>
      </c>
      <c r="L14" s="10"/>
      <c r="M14" s="10"/>
      <c r="N14" s="10"/>
      <c r="O14" s="18" t="s">
        <v>375</v>
      </c>
    </row>
    <row r="15" spans="1:15" s="2" customFormat="1" ht="30.75">
      <c r="A15" s="10">
        <v>3</v>
      </c>
      <c r="B15" s="1" t="s">
        <v>374</v>
      </c>
      <c r="C15" s="15" t="s">
        <v>140</v>
      </c>
      <c r="D15" s="11" t="s">
        <v>373</v>
      </c>
      <c r="E15" s="40">
        <v>10</v>
      </c>
      <c r="F15" s="40">
        <v>6.5</v>
      </c>
      <c r="G15" s="40">
        <v>9</v>
      </c>
      <c r="H15" s="40">
        <v>2</v>
      </c>
      <c r="I15" s="40">
        <v>10</v>
      </c>
      <c r="J15" s="40">
        <v>4</v>
      </c>
      <c r="K15" s="53">
        <f t="shared" si="0"/>
        <v>41.5</v>
      </c>
      <c r="L15" s="10"/>
      <c r="M15" s="10"/>
      <c r="N15" s="10"/>
      <c r="O15" s="18" t="s">
        <v>372</v>
      </c>
    </row>
    <row r="16" spans="1:15" s="2" customFormat="1" ht="15">
      <c r="A16" s="10">
        <v>4</v>
      </c>
      <c r="B16" s="1" t="s">
        <v>371</v>
      </c>
      <c r="C16" s="15" t="s">
        <v>16</v>
      </c>
      <c r="D16" s="11" t="s">
        <v>370</v>
      </c>
      <c r="E16" s="40">
        <v>10</v>
      </c>
      <c r="F16" s="40">
        <v>0</v>
      </c>
      <c r="G16" s="40">
        <v>10</v>
      </c>
      <c r="H16" s="40">
        <v>2</v>
      </c>
      <c r="I16" s="40">
        <v>8</v>
      </c>
      <c r="J16" s="40">
        <v>10</v>
      </c>
      <c r="K16" s="53">
        <f t="shared" si="0"/>
        <v>40</v>
      </c>
      <c r="L16" s="10"/>
      <c r="M16" s="10"/>
      <c r="N16" s="10"/>
      <c r="O16" s="18" t="s">
        <v>369</v>
      </c>
    </row>
    <row r="17" spans="1:15" s="2" customFormat="1" ht="15">
      <c r="A17" s="10">
        <v>5</v>
      </c>
      <c r="B17" s="1" t="s">
        <v>368</v>
      </c>
      <c r="C17" s="51" t="s">
        <v>367</v>
      </c>
      <c r="D17" s="11" t="s">
        <v>366</v>
      </c>
      <c r="E17" s="40">
        <v>10</v>
      </c>
      <c r="F17" s="40">
        <v>4.3</v>
      </c>
      <c r="G17" s="40">
        <v>9</v>
      </c>
      <c r="H17" s="40">
        <v>0.5</v>
      </c>
      <c r="I17" s="40">
        <v>5</v>
      </c>
      <c r="J17" s="40">
        <v>8</v>
      </c>
      <c r="K17" s="53">
        <f t="shared" si="0"/>
        <v>36.8</v>
      </c>
      <c r="L17" s="10"/>
      <c r="M17" s="10"/>
      <c r="N17" s="10"/>
      <c r="O17" s="19" t="s">
        <v>365</v>
      </c>
    </row>
    <row r="18" spans="1:15" s="2" customFormat="1" ht="15.75" customHeight="1">
      <c r="A18" s="10">
        <v>6</v>
      </c>
      <c r="B18" s="86" t="s">
        <v>364</v>
      </c>
      <c r="C18" s="15" t="s">
        <v>142</v>
      </c>
      <c r="D18" s="88" t="s">
        <v>363</v>
      </c>
      <c r="E18" s="49">
        <v>6</v>
      </c>
      <c r="F18" s="49">
        <v>4.5</v>
      </c>
      <c r="G18" s="49">
        <v>10</v>
      </c>
      <c r="H18" s="49">
        <v>2</v>
      </c>
      <c r="I18" s="49">
        <v>5</v>
      </c>
      <c r="J18" s="49">
        <v>8</v>
      </c>
      <c r="K18" s="87">
        <f t="shared" si="0"/>
        <v>35.5</v>
      </c>
      <c r="L18" s="85"/>
      <c r="M18" s="85"/>
      <c r="N18" s="85"/>
      <c r="O18" s="86" t="s">
        <v>221</v>
      </c>
    </row>
    <row r="19" spans="1:15" s="2" customFormat="1" ht="15.75" customHeight="1">
      <c r="A19" s="10">
        <v>7</v>
      </c>
      <c r="B19" s="1" t="s">
        <v>362</v>
      </c>
      <c r="C19" s="15" t="s">
        <v>58</v>
      </c>
      <c r="D19" s="11" t="s">
        <v>361</v>
      </c>
      <c r="E19" s="40">
        <v>10</v>
      </c>
      <c r="F19" s="40">
        <v>7.9</v>
      </c>
      <c r="G19" s="40">
        <v>5</v>
      </c>
      <c r="H19" s="40">
        <v>2</v>
      </c>
      <c r="I19" s="40">
        <v>7</v>
      </c>
      <c r="J19" s="40">
        <v>3.5</v>
      </c>
      <c r="K19" s="53">
        <f t="shared" si="0"/>
        <v>35.4</v>
      </c>
      <c r="L19" s="10"/>
      <c r="M19" s="10"/>
      <c r="N19" s="10"/>
      <c r="O19" s="21" t="s">
        <v>194</v>
      </c>
    </row>
    <row r="20" spans="1:15" s="2" customFormat="1" ht="15">
      <c r="A20" s="10">
        <v>8</v>
      </c>
      <c r="B20" s="17" t="s">
        <v>360</v>
      </c>
      <c r="C20" s="17" t="s">
        <v>359</v>
      </c>
      <c r="D20" s="11" t="s">
        <v>358</v>
      </c>
      <c r="E20" s="41">
        <v>10</v>
      </c>
      <c r="F20" s="41">
        <v>4</v>
      </c>
      <c r="G20" s="41">
        <v>1</v>
      </c>
      <c r="H20" s="41">
        <v>1</v>
      </c>
      <c r="I20" s="41">
        <v>9</v>
      </c>
      <c r="J20" s="41">
        <v>10</v>
      </c>
      <c r="K20" s="53">
        <f t="shared" si="0"/>
        <v>35</v>
      </c>
      <c r="L20" s="10"/>
      <c r="M20" s="12"/>
      <c r="N20" s="12"/>
      <c r="O20" s="19" t="s">
        <v>99</v>
      </c>
    </row>
    <row r="21" spans="1:15" s="2" customFormat="1" ht="15.75" customHeight="1">
      <c r="A21" s="10">
        <v>9</v>
      </c>
      <c r="B21" s="1" t="s">
        <v>357</v>
      </c>
      <c r="C21" s="15" t="s">
        <v>59</v>
      </c>
      <c r="D21" s="11" t="s">
        <v>356</v>
      </c>
      <c r="E21" s="40">
        <v>10</v>
      </c>
      <c r="F21" s="40">
        <v>5</v>
      </c>
      <c r="G21" s="40">
        <v>6</v>
      </c>
      <c r="H21" s="47">
        <v>2</v>
      </c>
      <c r="I21" s="40">
        <v>4</v>
      </c>
      <c r="J21" s="40">
        <v>7</v>
      </c>
      <c r="K21" s="53">
        <f t="shared" si="0"/>
        <v>34</v>
      </c>
      <c r="L21" s="10"/>
      <c r="M21" s="10"/>
      <c r="N21" s="10"/>
      <c r="O21" s="18" t="s">
        <v>191</v>
      </c>
    </row>
    <row r="22" spans="1:15" s="2" customFormat="1" ht="15">
      <c r="A22" s="10">
        <v>10</v>
      </c>
      <c r="B22" s="1" t="s">
        <v>355</v>
      </c>
      <c r="C22" s="15" t="s">
        <v>55</v>
      </c>
      <c r="D22" s="11" t="s">
        <v>354</v>
      </c>
      <c r="E22" s="40">
        <v>2</v>
      </c>
      <c r="F22" s="40">
        <v>6.6</v>
      </c>
      <c r="G22" s="40">
        <v>3</v>
      </c>
      <c r="H22" s="40">
        <v>2</v>
      </c>
      <c r="I22" s="40">
        <v>10</v>
      </c>
      <c r="J22" s="40">
        <v>10</v>
      </c>
      <c r="K22" s="53">
        <f t="shared" si="0"/>
        <v>33.6</v>
      </c>
      <c r="L22" s="10"/>
      <c r="M22" s="10"/>
      <c r="N22" s="10"/>
      <c r="O22" s="1" t="s">
        <v>66</v>
      </c>
    </row>
    <row r="23" spans="1:15" s="2" customFormat="1" ht="15">
      <c r="A23" s="10">
        <v>11</v>
      </c>
      <c r="B23" s="1" t="s">
        <v>353</v>
      </c>
      <c r="C23" s="15" t="s">
        <v>135</v>
      </c>
      <c r="D23" s="11" t="s">
        <v>352</v>
      </c>
      <c r="E23" s="40">
        <v>7</v>
      </c>
      <c r="F23" s="40">
        <v>3.8</v>
      </c>
      <c r="G23" s="40">
        <v>3.5</v>
      </c>
      <c r="H23" s="40">
        <v>1</v>
      </c>
      <c r="I23" s="40">
        <v>8</v>
      </c>
      <c r="J23" s="40">
        <v>6</v>
      </c>
      <c r="K23" s="53">
        <f t="shared" si="0"/>
        <v>29.3</v>
      </c>
      <c r="L23" s="10"/>
      <c r="M23" s="10"/>
      <c r="N23" s="10"/>
      <c r="O23" s="18" t="s">
        <v>211</v>
      </c>
    </row>
    <row r="24" spans="1:15" s="2" customFormat="1" ht="15">
      <c r="A24" s="10">
        <v>12</v>
      </c>
      <c r="B24" s="1" t="s">
        <v>351</v>
      </c>
      <c r="C24" s="15" t="s">
        <v>350</v>
      </c>
      <c r="D24" s="11" t="s">
        <v>349</v>
      </c>
      <c r="E24" s="40">
        <v>1.5</v>
      </c>
      <c r="F24" s="40">
        <v>4.5</v>
      </c>
      <c r="G24" s="40">
        <v>10</v>
      </c>
      <c r="H24" s="40">
        <v>2</v>
      </c>
      <c r="I24" s="40">
        <v>4</v>
      </c>
      <c r="J24" s="40">
        <v>6</v>
      </c>
      <c r="K24" s="53">
        <f t="shared" si="0"/>
        <v>28</v>
      </c>
      <c r="L24" s="10"/>
      <c r="M24" s="10"/>
      <c r="N24" s="10"/>
      <c r="O24" s="18" t="s">
        <v>348</v>
      </c>
    </row>
    <row r="25" spans="1:15" s="2" customFormat="1" ht="15">
      <c r="A25" s="10">
        <v>13</v>
      </c>
      <c r="B25" s="16" t="s">
        <v>347</v>
      </c>
      <c r="C25" s="15" t="s">
        <v>88</v>
      </c>
      <c r="D25" s="11" t="s">
        <v>346</v>
      </c>
      <c r="E25" s="40">
        <v>6</v>
      </c>
      <c r="F25" s="40">
        <v>5</v>
      </c>
      <c r="G25" s="40">
        <v>2</v>
      </c>
      <c r="H25" s="40">
        <v>1</v>
      </c>
      <c r="I25" s="40">
        <v>9</v>
      </c>
      <c r="J25" s="40">
        <v>4.5</v>
      </c>
      <c r="K25" s="53">
        <f t="shared" si="0"/>
        <v>27.5</v>
      </c>
      <c r="L25" s="10"/>
      <c r="M25" s="10"/>
      <c r="N25" s="10"/>
      <c r="O25" s="18" t="s">
        <v>93</v>
      </c>
    </row>
    <row r="26" spans="1:15" s="2" customFormat="1" ht="15">
      <c r="A26" s="10">
        <v>14</v>
      </c>
      <c r="B26" s="15" t="s">
        <v>345</v>
      </c>
      <c r="C26" s="50" t="s">
        <v>142</v>
      </c>
      <c r="D26" s="11" t="s">
        <v>344</v>
      </c>
      <c r="E26" s="47">
        <v>5</v>
      </c>
      <c r="F26" s="40">
        <v>5</v>
      </c>
      <c r="G26" s="40">
        <v>3</v>
      </c>
      <c r="H26" s="40">
        <v>0</v>
      </c>
      <c r="I26" s="40">
        <v>7.5</v>
      </c>
      <c r="J26" s="40">
        <v>6</v>
      </c>
      <c r="K26" s="53">
        <f t="shared" si="0"/>
        <v>26.5</v>
      </c>
      <c r="L26" s="10"/>
      <c r="M26" s="10"/>
      <c r="N26" s="10"/>
      <c r="O26" s="1" t="s">
        <v>343</v>
      </c>
    </row>
    <row r="27" spans="1:15" s="2" customFormat="1" ht="13.5" customHeight="1">
      <c r="A27" s="10">
        <v>15</v>
      </c>
      <c r="B27" s="1" t="s">
        <v>342</v>
      </c>
      <c r="C27" s="15" t="s">
        <v>15</v>
      </c>
      <c r="D27" s="11" t="s">
        <v>341</v>
      </c>
      <c r="E27" s="41">
        <v>6</v>
      </c>
      <c r="F27" s="41">
        <v>4.5</v>
      </c>
      <c r="G27" s="41">
        <v>3</v>
      </c>
      <c r="H27" s="41">
        <v>1</v>
      </c>
      <c r="I27" s="41">
        <v>2</v>
      </c>
      <c r="J27" s="41">
        <v>8</v>
      </c>
      <c r="K27" s="53">
        <f t="shared" si="0"/>
        <v>24.5</v>
      </c>
      <c r="L27" s="10"/>
      <c r="M27" s="12"/>
      <c r="N27" s="12"/>
      <c r="O27" s="1" t="s">
        <v>340</v>
      </c>
    </row>
    <row r="28" spans="1:15" s="2" customFormat="1" ht="15.75" customHeight="1">
      <c r="A28" s="10">
        <v>16</v>
      </c>
      <c r="B28" s="20" t="s">
        <v>339</v>
      </c>
      <c r="C28" s="15" t="s">
        <v>53</v>
      </c>
      <c r="D28" s="11" t="s">
        <v>338</v>
      </c>
      <c r="E28" s="40">
        <v>6</v>
      </c>
      <c r="F28" s="40">
        <v>4</v>
      </c>
      <c r="G28" s="40">
        <v>3</v>
      </c>
      <c r="H28" s="40">
        <v>1</v>
      </c>
      <c r="I28" s="40">
        <v>2</v>
      </c>
      <c r="J28" s="40">
        <v>7</v>
      </c>
      <c r="K28" s="53">
        <f t="shared" si="0"/>
        <v>23</v>
      </c>
      <c r="L28" s="10"/>
      <c r="M28" s="10"/>
      <c r="N28" s="10"/>
      <c r="O28" s="22" t="s">
        <v>174</v>
      </c>
    </row>
    <row r="29" spans="1:15" s="2" customFormat="1" ht="15">
      <c r="A29" s="10">
        <v>17</v>
      </c>
      <c r="B29" s="15" t="s">
        <v>337</v>
      </c>
      <c r="C29" s="15" t="s">
        <v>336</v>
      </c>
      <c r="D29" s="11" t="s">
        <v>335</v>
      </c>
      <c r="E29" s="40">
        <v>8</v>
      </c>
      <c r="F29" s="40">
        <v>5</v>
      </c>
      <c r="G29" s="40">
        <v>1</v>
      </c>
      <c r="H29" s="40">
        <v>1</v>
      </c>
      <c r="I29" s="40">
        <v>3</v>
      </c>
      <c r="J29" s="40">
        <v>5</v>
      </c>
      <c r="K29" s="53">
        <f t="shared" si="0"/>
        <v>23</v>
      </c>
      <c r="L29" s="10"/>
      <c r="M29" s="10"/>
      <c r="N29" s="10"/>
      <c r="O29" s="18" t="s">
        <v>334</v>
      </c>
    </row>
    <row r="30" spans="1:15" s="2" customFormat="1" ht="16.5" customHeight="1">
      <c r="A30" s="10">
        <v>18</v>
      </c>
      <c r="B30" s="16" t="s">
        <v>333</v>
      </c>
      <c r="C30" s="15" t="s">
        <v>84</v>
      </c>
      <c r="D30" s="11" t="s">
        <v>332</v>
      </c>
      <c r="E30" s="40">
        <v>4.5</v>
      </c>
      <c r="F30" s="40">
        <v>2</v>
      </c>
      <c r="G30" s="40">
        <v>2.5</v>
      </c>
      <c r="H30" s="40">
        <v>0.5</v>
      </c>
      <c r="I30" s="40">
        <v>6</v>
      </c>
      <c r="J30" s="40">
        <v>7</v>
      </c>
      <c r="K30" s="53">
        <f t="shared" si="0"/>
        <v>22.5</v>
      </c>
      <c r="L30" s="10"/>
      <c r="M30" s="10"/>
      <c r="N30" s="10"/>
      <c r="O30" s="18" t="s">
        <v>94</v>
      </c>
    </row>
    <row r="31" spans="1:15" s="2" customFormat="1" ht="15">
      <c r="A31" s="10">
        <v>19</v>
      </c>
      <c r="B31" s="15" t="s">
        <v>331</v>
      </c>
      <c r="C31" s="15" t="s">
        <v>330</v>
      </c>
      <c r="D31" s="11" t="s">
        <v>329</v>
      </c>
      <c r="E31" s="40">
        <v>4</v>
      </c>
      <c r="F31" s="40">
        <v>5.5</v>
      </c>
      <c r="G31" s="40">
        <v>0</v>
      </c>
      <c r="H31" s="40">
        <v>0</v>
      </c>
      <c r="I31" s="40">
        <v>3</v>
      </c>
      <c r="J31" s="40">
        <v>9</v>
      </c>
      <c r="K31" s="53">
        <f t="shared" si="0"/>
        <v>21.5</v>
      </c>
      <c r="L31" s="10"/>
      <c r="M31" s="10"/>
      <c r="N31" s="10"/>
      <c r="O31" s="18" t="s">
        <v>328</v>
      </c>
    </row>
    <row r="32" spans="1:15" s="2" customFormat="1" ht="15">
      <c r="A32" s="10">
        <v>20</v>
      </c>
      <c r="B32" s="17" t="s">
        <v>327</v>
      </c>
      <c r="C32" s="17" t="s">
        <v>60</v>
      </c>
      <c r="D32" s="11" t="s">
        <v>326</v>
      </c>
      <c r="E32" s="41">
        <v>6</v>
      </c>
      <c r="F32" s="41">
        <v>3.5</v>
      </c>
      <c r="G32" s="41">
        <v>3.5</v>
      </c>
      <c r="H32" s="41">
        <v>2</v>
      </c>
      <c r="I32" s="41">
        <v>3</v>
      </c>
      <c r="J32" s="41">
        <v>2</v>
      </c>
      <c r="K32" s="53">
        <f t="shared" si="0"/>
        <v>20</v>
      </c>
      <c r="L32" s="10"/>
      <c r="M32" s="12"/>
      <c r="N32" s="12"/>
      <c r="O32" s="19" t="s">
        <v>256</v>
      </c>
    </row>
    <row r="33" spans="1:15" s="84" customFormat="1" ht="15.75" customHeight="1">
      <c r="A33" s="85">
        <v>21</v>
      </c>
      <c r="B33" s="15" t="s">
        <v>325</v>
      </c>
      <c r="C33" s="17" t="s">
        <v>104</v>
      </c>
      <c r="D33" s="11" t="s">
        <v>324</v>
      </c>
      <c r="E33" s="46">
        <v>5</v>
      </c>
      <c r="F33" s="46">
        <v>7</v>
      </c>
      <c r="G33" s="46">
        <v>1</v>
      </c>
      <c r="H33" s="46">
        <v>0</v>
      </c>
      <c r="I33" s="46">
        <v>2</v>
      </c>
      <c r="J33" s="46">
        <v>4</v>
      </c>
      <c r="K33" s="53">
        <f t="shared" si="0"/>
        <v>19</v>
      </c>
      <c r="L33" s="10"/>
      <c r="M33" s="3"/>
      <c r="N33" s="3"/>
      <c r="O33" s="19" t="s">
        <v>105</v>
      </c>
    </row>
    <row r="34" spans="1:15" s="2" customFormat="1" ht="15.75" customHeight="1">
      <c r="A34" s="10">
        <v>22</v>
      </c>
      <c r="B34" s="20" t="s">
        <v>323</v>
      </c>
      <c r="C34" s="15" t="s">
        <v>54</v>
      </c>
      <c r="D34" s="11" t="s">
        <v>322</v>
      </c>
      <c r="E34" s="40">
        <v>5</v>
      </c>
      <c r="F34" s="40">
        <v>8</v>
      </c>
      <c r="G34" s="40">
        <v>0</v>
      </c>
      <c r="H34" s="40">
        <v>0.5</v>
      </c>
      <c r="I34" s="40">
        <v>2</v>
      </c>
      <c r="J34" s="40">
        <v>1.5</v>
      </c>
      <c r="K34" s="53">
        <f t="shared" si="0"/>
        <v>17</v>
      </c>
      <c r="L34" s="10"/>
      <c r="M34" s="10"/>
      <c r="N34" s="10"/>
      <c r="O34" s="22" t="s">
        <v>101</v>
      </c>
    </row>
    <row r="35" spans="1:15" s="2" customFormat="1" ht="15.75" customHeight="1">
      <c r="A35" s="10">
        <v>23</v>
      </c>
      <c r="B35" s="1" t="s">
        <v>321</v>
      </c>
      <c r="C35" s="15" t="s">
        <v>137</v>
      </c>
      <c r="D35" s="11" t="s">
        <v>320</v>
      </c>
      <c r="E35" s="40">
        <v>6</v>
      </c>
      <c r="F35" s="40">
        <v>3.3</v>
      </c>
      <c r="G35" s="40">
        <v>0</v>
      </c>
      <c r="H35" s="40">
        <v>0</v>
      </c>
      <c r="I35" s="40">
        <v>2</v>
      </c>
      <c r="J35" s="40">
        <v>0</v>
      </c>
      <c r="K35" s="53">
        <f t="shared" si="0"/>
        <v>11.3</v>
      </c>
      <c r="L35" s="10"/>
      <c r="M35" s="10"/>
      <c r="N35" s="10"/>
      <c r="O35" s="18" t="s">
        <v>209</v>
      </c>
    </row>
    <row r="36" spans="1:15" s="2" customFormat="1" ht="15.75" customHeight="1">
      <c r="A36" s="10">
        <v>24</v>
      </c>
      <c r="B36" s="1" t="s">
        <v>319</v>
      </c>
      <c r="C36" s="15" t="s">
        <v>56</v>
      </c>
      <c r="D36" s="11" t="s">
        <v>318</v>
      </c>
      <c r="E36" s="40">
        <v>4</v>
      </c>
      <c r="F36" s="40">
        <v>2</v>
      </c>
      <c r="G36" s="40">
        <v>0</v>
      </c>
      <c r="H36" s="40">
        <v>0</v>
      </c>
      <c r="I36" s="40">
        <v>0</v>
      </c>
      <c r="J36" s="40">
        <v>0.5</v>
      </c>
      <c r="K36" s="53">
        <f t="shared" si="0"/>
        <v>6.5</v>
      </c>
      <c r="L36" s="10"/>
      <c r="M36" s="10"/>
      <c r="N36" s="10"/>
      <c r="O36" s="18" t="s">
        <v>266</v>
      </c>
    </row>
    <row r="37" spans="1:15" s="2" customFormat="1" ht="15">
      <c r="A37" s="10">
        <v>25</v>
      </c>
      <c r="B37" s="17" t="s">
        <v>317</v>
      </c>
      <c r="C37" s="17" t="s">
        <v>120</v>
      </c>
      <c r="D37" s="11" t="s">
        <v>316</v>
      </c>
      <c r="E37" s="41">
        <v>1</v>
      </c>
      <c r="F37" s="41">
        <v>1</v>
      </c>
      <c r="G37" s="41">
        <v>1</v>
      </c>
      <c r="H37" s="41">
        <v>0.5</v>
      </c>
      <c r="I37" s="41">
        <v>1</v>
      </c>
      <c r="J37" s="41">
        <v>2</v>
      </c>
      <c r="K37" s="53">
        <f t="shared" si="0"/>
        <v>6.5</v>
      </c>
      <c r="L37" s="10"/>
      <c r="M37" s="12"/>
      <c r="N37" s="12"/>
      <c r="O37" s="19" t="s">
        <v>315</v>
      </c>
    </row>
    <row r="38" spans="1:15" s="2" customFormat="1" ht="17.25" customHeight="1">
      <c r="A38" s="10">
        <v>26</v>
      </c>
      <c r="B38" s="17" t="s">
        <v>314</v>
      </c>
      <c r="C38" s="17" t="s">
        <v>134</v>
      </c>
      <c r="D38" s="11" t="s">
        <v>313</v>
      </c>
      <c r="E38" s="41">
        <v>0.5</v>
      </c>
      <c r="F38" s="41">
        <v>2.5</v>
      </c>
      <c r="G38" s="41">
        <v>0.5</v>
      </c>
      <c r="H38" s="41">
        <v>0</v>
      </c>
      <c r="I38" s="41">
        <v>0</v>
      </c>
      <c r="J38" s="41">
        <v>3</v>
      </c>
      <c r="K38" s="53">
        <f t="shared" si="0"/>
        <v>6.5</v>
      </c>
      <c r="L38" s="10"/>
      <c r="M38" s="12"/>
      <c r="N38" s="12"/>
      <c r="O38" s="19" t="s">
        <v>312</v>
      </c>
    </row>
    <row r="39" spans="1:15" s="2" customFormat="1" ht="15">
      <c r="A39" s="10">
        <v>27</v>
      </c>
      <c r="B39" s="15" t="s">
        <v>311</v>
      </c>
      <c r="C39" s="15" t="s">
        <v>236</v>
      </c>
      <c r="D39" s="11" t="s">
        <v>310</v>
      </c>
      <c r="E39" s="40">
        <v>0.5</v>
      </c>
      <c r="F39" s="40">
        <v>3.5</v>
      </c>
      <c r="G39" s="40">
        <v>0</v>
      </c>
      <c r="H39" s="40">
        <v>0</v>
      </c>
      <c r="I39" s="40">
        <v>0</v>
      </c>
      <c r="J39" s="40">
        <v>1</v>
      </c>
      <c r="K39" s="53">
        <f t="shared" si="0"/>
        <v>5</v>
      </c>
      <c r="L39" s="10"/>
      <c r="M39" s="10"/>
      <c r="N39" s="10"/>
      <c r="O39" s="18" t="s">
        <v>98</v>
      </c>
    </row>
    <row r="40" spans="1:15" s="2" customFormat="1" ht="14.25" customHeight="1">
      <c r="A40" s="10"/>
      <c r="B40" s="83" t="s">
        <v>11</v>
      </c>
      <c r="C40" s="104" t="s">
        <v>68</v>
      </c>
      <c r="D40" s="104"/>
      <c r="E40" s="104"/>
      <c r="F40" s="104"/>
      <c r="G40" s="105"/>
      <c r="H40" s="105"/>
      <c r="I40" s="26"/>
      <c r="J40" s="26"/>
      <c r="K40" s="26"/>
      <c r="L40" s="26"/>
      <c r="M40" s="26"/>
      <c r="N40" s="26"/>
      <c r="O40" s="26"/>
    </row>
    <row r="41" spans="1:15" s="2" customFormat="1" ht="13.5" customHeight="1">
      <c r="A41" s="10"/>
      <c r="B41" s="83" t="s">
        <v>12</v>
      </c>
      <c r="C41" s="92" t="s">
        <v>309</v>
      </c>
      <c r="D41" s="92"/>
      <c r="E41" s="92"/>
      <c r="F41" s="92"/>
      <c r="G41" s="105"/>
      <c r="H41" s="105"/>
      <c r="I41" s="26"/>
      <c r="J41" s="26"/>
      <c r="K41" s="26"/>
      <c r="L41" s="26"/>
      <c r="M41" s="26"/>
      <c r="N41" s="26"/>
      <c r="O41" s="26"/>
    </row>
    <row r="42" spans="1:15" s="2" customFormat="1" ht="15" customHeight="1">
      <c r="A42" s="63"/>
      <c r="B42" s="82" t="s">
        <v>13</v>
      </c>
      <c r="C42" s="92" t="s">
        <v>308</v>
      </c>
      <c r="D42" s="92"/>
      <c r="E42" s="92"/>
      <c r="F42" s="92"/>
      <c r="G42" s="35"/>
      <c r="H42" s="7"/>
      <c r="I42" s="8"/>
      <c r="J42" s="8"/>
      <c r="K42" s="26"/>
      <c r="L42" s="26"/>
      <c r="M42" s="26"/>
      <c r="N42" s="26"/>
      <c r="O42" s="26"/>
    </row>
    <row r="43" spans="1:15" s="2" customFormat="1" ht="12" customHeight="1">
      <c r="A43" s="63"/>
      <c r="B43" s="81"/>
      <c r="C43" s="92" t="s">
        <v>307</v>
      </c>
      <c r="D43" s="92"/>
      <c r="E43" s="92"/>
      <c r="F43" s="92"/>
      <c r="G43" s="93"/>
      <c r="H43" s="93"/>
      <c r="I43" s="109"/>
      <c r="J43" s="109"/>
      <c r="K43" s="109"/>
      <c r="L43" s="109"/>
      <c r="M43" s="110"/>
      <c r="N43" s="110"/>
      <c r="O43"/>
    </row>
    <row r="44" spans="1:16" s="2" customFormat="1" ht="13.5" customHeight="1">
      <c r="A44" s="26"/>
      <c r="B44" s="81"/>
      <c r="C44" s="92" t="s">
        <v>33</v>
      </c>
      <c r="D44" s="92"/>
      <c r="E44" s="92"/>
      <c r="F44" s="92"/>
      <c r="G44" s="93"/>
      <c r="H44" s="93"/>
      <c r="I44" s="8"/>
      <c r="J44" s="8"/>
      <c r="K44" s="8"/>
      <c r="L44" s="8"/>
      <c r="M44" s="8"/>
      <c r="N44" s="8"/>
      <c r="O44"/>
      <c r="P44" s="34"/>
    </row>
    <row r="45" spans="1:16" s="2" customFormat="1" ht="12" customHeight="1">
      <c r="A45" s="26"/>
      <c r="B45" s="81"/>
      <c r="C45" s="92" t="s">
        <v>306</v>
      </c>
      <c r="D45" s="92"/>
      <c r="E45" s="92"/>
      <c r="F45" s="92"/>
      <c r="G45" s="93"/>
      <c r="H45" s="93"/>
      <c r="I45" s="8"/>
      <c r="J45" s="8"/>
      <c r="K45" s="8"/>
      <c r="L45" s="8"/>
      <c r="M45" s="8"/>
      <c r="N45" s="8"/>
      <c r="O45"/>
      <c r="P45" s="34"/>
    </row>
    <row r="46" spans="1:18" s="2" customFormat="1" ht="12.75" customHeight="1">
      <c r="A46"/>
      <c r="B46" s="81"/>
      <c r="C46" s="92" t="s">
        <v>34</v>
      </c>
      <c r="D46" s="92"/>
      <c r="E46" s="92"/>
      <c r="F46" s="92"/>
      <c r="G46" s="93"/>
      <c r="H46" s="93"/>
      <c r="I46"/>
      <c r="J46"/>
      <c r="K46"/>
      <c r="L46"/>
      <c r="M46"/>
      <c r="N46"/>
      <c r="O46"/>
      <c r="P46" s="34"/>
      <c r="R46" s="14"/>
    </row>
    <row r="47" spans="1:16" s="2" customFormat="1" ht="11.25" customHeight="1">
      <c r="A47"/>
      <c r="B47" s="81"/>
      <c r="C47" s="92" t="s">
        <v>29</v>
      </c>
      <c r="D47" s="92"/>
      <c r="E47" s="92"/>
      <c r="F47" s="92"/>
      <c r="G47" s="93"/>
      <c r="H47" s="93"/>
      <c r="I47"/>
      <c r="J47"/>
      <c r="K47"/>
      <c r="L47"/>
      <c r="M47"/>
      <c r="N47"/>
      <c r="O47"/>
      <c r="P47" s="34"/>
    </row>
    <row r="48" spans="1:16" s="2" customFormat="1" ht="10.5" customHeight="1">
      <c r="A48"/>
      <c r="B48"/>
      <c r="C48" s="109"/>
      <c r="D48" s="109"/>
      <c r="E48" s="109"/>
      <c r="F48" s="109"/>
      <c r="G48"/>
      <c r="H48" s="5"/>
      <c r="I48"/>
      <c r="J48"/>
      <c r="K48"/>
      <c r="L48"/>
      <c r="M48"/>
      <c r="N48"/>
      <c r="O48"/>
      <c r="P48" s="34"/>
    </row>
    <row r="49" spans="1:16" s="2" customFormat="1" ht="11.25" customHeight="1">
      <c r="A49"/>
      <c r="B49"/>
      <c r="C49"/>
      <c r="D49" s="5"/>
      <c r="E49"/>
      <c r="F49"/>
      <c r="G49"/>
      <c r="H49" s="5"/>
      <c r="I49"/>
      <c r="J49"/>
      <c r="K49"/>
      <c r="L49"/>
      <c r="M49"/>
      <c r="N49"/>
      <c r="O49"/>
      <c r="P49" s="34"/>
    </row>
    <row r="50" spans="1:16" s="2" customFormat="1" ht="11.25" customHeight="1">
      <c r="A50"/>
      <c r="B50"/>
      <c r="C50"/>
      <c r="D50" s="5"/>
      <c r="E50"/>
      <c r="F50"/>
      <c r="G50"/>
      <c r="H50" s="5"/>
      <c r="I50"/>
      <c r="J50"/>
      <c r="K50"/>
      <c r="L50"/>
      <c r="M50"/>
      <c r="N50"/>
      <c r="O50"/>
      <c r="P50" s="34"/>
    </row>
    <row r="51" spans="1:16" s="2" customFormat="1" ht="15.75" customHeight="1">
      <c r="A51"/>
      <c r="B51"/>
      <c r="C51"/>
      <c r="D51" s="5"/>
      <c r="E51"/>
      <c r="F51"/>
      <c r="G51"/>
      <c r="H51" s="5"/>
      <c r="I51"/>
      <c r="J51"/>
      <c r="K51"/>
      <c r="L51"/>
      <c r="M51"/>
      <c r="N51"/>
      <c r="O51"/>
      <c r="P51" s="34"/>
    </row>
    <row r="52" ht="15.75" customHeight="1">
      <c r="P52" s="26"/>
    </row>
    <row r="53" ht="15.75" customHeight="1">
      <c r="P53" s="26"/>
    </row>
    <row r="54" ht="15.75" customHeight="1">
      <c r="P54" s="26"/>
    </row>
    <row r="55" ht="15.75" customHeight="1">
      <c r="P55" s="26"/>
    </row>
    <row r="56" ht="15.75" customHeight="1">
      <c r="P56" s="26"/>
    </row>
    <row r="57" ht="12">
      <c r="P57" s="26"/>
    </row>
    <row r="58" ht="12">
      <c r="P58" s="26"/>
    </row>
    <row r="59" ht="12">
      <c r="P59" s="26"/>
    </row>
  </sheetData>
  <sheetProtection/>
  <mergeCells count="42">
    <mergeCell ref="C48:F48"/>
    <mergeCell ref="I43:L43"/>
    <mergeCell ref="M43:N43"/>
    <mergeCell ref="G47:H47"/>
    <mergeCell ref="C44:F44"/>
    <mergeCell ref="G44:H44"/>
    <mergeCell ref="C45:F45"/>
    <mergeCell ref="G45:H45"/>
    <mergeCell ref="C47:F47"/>
    <mergeCell ref="G46:H46"/>
    <mergeCell ref="O10:O12"/>
    <mergeCell ref="C40:F40"/>
    <mergeCell ref="G40:H40"/>
    <mergeCell ref="C41:F41"/>
    <mergeCell ref="G41:H41"/>
    <mergeCell ref="H10:H12"/>
    <mergeCell ref="N10:N12"/>
    <mergeCell ref="A1:O1"/>
    <mergeCell ref="A2:O2"/>
    <mergeCell ref="A3:O3"/>
    <mergeCell ref="A4:O4"/>
    <mergeCell ref="A5:O5"/>
    <mergeCell ref="C46:F46"/>
    <mergeCell ref="K10:K12"/>
    <mergeCell ref="G10:G12"/>
    <mergeCell ref="M10:M12"/>
    <mergeCell ref="A8:N8"/>
    <mergeCell ref="C43:F43"/>
    <mergeCell ref="G43:H43"/>
    <mergeCell ref="A7:H7"/>
    <mergeCell ref="I10:I12"/>
    <mergeCell ref="A10:A12"/>
    <mergeCell ref="J10:J12"/>
    <mergeCell ref="B10:B12"/>
    <mergeCell ref="C42:F42"/>
    <mergeCell ref="A6:L6"/>
    <mergeCell ref="C10:C12"/>
    <mergeCell ref="D10:D12"/>
    <mergeCell ref="E10:E12"/>
    <mergeCell ref="F10:F12"/>
    <mergeCell ref="A9:N9"/>
    <mergeCell ref="L10:L12"/>
  </mergeCells>
  <printOptions/>
  <pageMargins left="0.7874015748031497" right="0.7086614173228347" top="0.1968503937007874" bottom="0.1968503937007874" header="0.1968503937007874" footer="0.1181102362204724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zoomScale="71" zoomScaleNormal="71" zoomScalePageLayoutView="0" workbookViewId="0" topLeftCell="A3">
      <selection activeCell="Q23" sqref="Q23"/>
    </sheetView>
  </sheetViews>
  <sheetFormatPr defaultColWidth="9.00390625" defaultRowHeight="12.75"/>
  <cols>
    <col min="1" max="1" width="6.50390625" style="0" customWidth="1"/>
    <col min="2" max="2" width="35.75390625" style="0" customWidth="1"/>
    <col min="3" max="3" width="15.125" style="0" customWidth="1"/>
    <col min="4" max="4" width="9.125" style="5" customWidth="1"/>
    <col min="5" max="5" width="7.75390625" style="0" customWidth="1"/>
    <col min="6" max="6" width="7.25390625" style="0" customWidth="1"/>
    <col min="7" max="7" width="6.50390625" style="0" customWidth="1"/>
    <col min="8" max="8" width="6.75390625" style="5" customWidth="1"/>
    <col min="9" max="9" width="6.50390625" style="0" customWidth="1"/>
    <col min="10" max="10" width="6.75390625" style="0" customWidth="1"/>
    <col min="14" max="14" width="10.00390625" style="0" customWidth="1"/>
    <col min="15" max="15" width="38.75390625" style="0" customWidth="1"/>
    <col min="16" max="16" width="9.125" style="0" customWidth="1"/>
  </cols>
  <sheetData>
    <row r="1" spans="1:15" s="13" customFormat="1" ht="18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s="13" customFormat="1" ht="18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s="13" customFormat="1" ht="18">
      <c r="A3" s="100" t="s">
        <v>305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 s="13" customFormat="1" ht="18">
      <c r="A4" s="101" t="s">
        <v>37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15" s="13" customFormat="1" ht="18">
      <c r="A5" s="101" t="s">
        <v>42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15" s="13" customFormat="1" ht="18">
      <c r="A6" s="89" t="s">
        <v>17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38"/>
      <c r="N6" s="38"/>
      <c r="O6" s="38"/>
    </row>
    <row r="7" spans="1:15" s="13" customFormat="1" ht="18">
      <c r="A7" s="89" t="s">
        <v>43</v>
      </c>
      <c r="B7" s="89"/>
      <c r="C7" s="89"/>
      <c r="D7" s="89"/>
      <c r="E7" s="89"/>
      <c r="F7" s="89"/>
      <c r="G7" s="89"/>
      <c r="H7" s="89"/>
      <c r="I7" s="38"/>
      <c r="J7" s="38"/>
      <c r="K7" s="38"/>
      <c r="L7" s="38"/>
      <c r="M7" s="38"/>
      <c r="N7" s="38"/>
      <c r="O7" s="38"/>
    </row>
    <row r="8" spans="1:15" s="13" customFormat="1" ht="18">
      <c r="A8" s="89" t="s">
        <v>71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38"/>
    </row>
    <row r="9" spans="1:15" s="13" customFormat="1" ht="18">
      <c r="A9" s="89" t="s">
        <v>304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38"/>
    </row>
    <row r="10" spans="1:15" ht="12">
      <c r="A10" s="8"/>
      <c r="B10" s="8"/>
      <c r="C10" s="8"/>
      <c r="D10" s="39"/>
      <c r="E10" s="8"/>
      <c r="F10" s="8"/>
      <c r="G10" s="8"/>
      <c r="H10" s="39"/>
      <c r="I10" s="8"/>
      <c r="J10" s="8"/>
      <c r="K10" s="8"/>
      <c r="L10" s="8"/>
      <c r="M10" s="8"/>
      <c r="N10" s="8"/>
      <c r="O10" s="8"/>
    </row>
    <row r="11" spans="1:15" ht="12.75" customHeight="1">
      <c r="A11" s="114" t="s">
        <v>2</v>
      </c>
      <c r="B11" s="114" t="s">
        <v>3</v>
      </c>
      <c r="C11" s="129" t="s">
        <v>4</v>
      </c>
      <c r="D11" s="120" t="s">
        <v>5</v>
      </c>
      <c r="E11" s="129" t="s">
        <v>18</v>
      </c>
      <c r="F11" s="129" t="s">
        <v>19</v>
      </c>
      <c r="G11" s="129" t="s">
        <v>20</v>
      </c>
      <c r="H11" s="120" t="s">
        <v>21</v>
      </c>
      <c r="I11" s="123" t="s">
        <v>31</v>
      </c>
      <c r="J11" s="97" t="s">
        <v>32</v>
      </c>
      <c r="K11" s="126" t="s">
        <v>6</v>
      </c>
      <c r="L11" s="129" t="s">
        <v>7</v>
      </c>
      <c r="M11" s="129" t="s">
        <v>8</v>
      </c>
      <c r="N11" s="114" t="s">
        <v>9</v>
      </c>
      <c r="O11" s="117" t="s">
        <v>10</v>
      </c>
    </row>
    <row r="12" spans="1:15" ht="12.75" customHeight="1">
      <c r="A12" s="115"/>
      <c r="B12" s="115"/>
      <c r="C12" s="130"/>
      <c r="D12" s="121"/>
      <c r="E12" s="130"/>
      <c r="F12" s="130"/>
      <c r="G12" s="130"/>
      <c r="H12" s="121"/>
      <c r="I12" s="124"/>
      <c r="J12" s="98"/>
      <c r="K12" s="127"/>
      <c r="L12" s="130"/>
      <c r="M12" s="130"/>
      <c r="N12" s="115"/>
      <c r="O12" s="118"/>
    </row>
    <row r="13" spans="1:15" ht="65.25" customHeight="1">
      <c r="A13" s="116"/>
      <c r="B13" s="116"/>
      <c r="C13" s="131"/>
      <c r="D13" s="122"/>
      <c r="E13" s="131"/>
      <c r="F13" s="131"/>
      <c r="G13" s="131"/>
      <c r="H13" s="122"/>
      <c r="I13" s="125"/>
      <c r="J13" s="99"/>
      <c r="K13" s="128"/>
      <c r="L13" s="131"/>
      <c r="M13" s="131"/>
      <c r="N13" s="116"/>
      <c r="O13" s="119"/>
    </row>
    <row r="14" spans="1:15" s="2" customFormat="1" ht="15.75" customHeight="1">
      <c r="A14" s="10">
        <v>1</v>
      </c>
      <c r="B14" s="78" t="s">
        <v>303</v>
      </c>
      <c r="C14" s="15" t="s">
        <v>88</v>
      </c>
      <c r="D14" s="11" t="s">
        <v>302</v>
      </c>
      <c r="E14" s="47">
        <v>7</v>
      </c>
      <c r="F14" s="47">
        <v>2</v>
      </c>
      <c r="G14" s="47">
        <v>10</v>
      </c>
      <c r="H14" s="47">
        <v>9.5</v>
      </c>
      <c r="I14" s="47">
        <v>8.5</v>
      </c>
      <c r="J14" s="47">
        <v>0.5</v>
      </c>
      <c r="K14" s="53">
        <f aca="true" t="shared" si="0" ref="K14:K40">SUM(E14:J14)</f>
        <v>37.5</v>
      </c>
      <c r="L14" s="10"/>
      <c r="M14" s="10"/>
      <c r="N14" s="10"/>
      <c r="O14" s="18" t="s">
        <v>93</v>
      </c>
    </row>
    <row r="15" spans="1:15" s="2" customFormat="1" ht="15.75" customHeight="1">
      <c r="A15" s="10">
        <v>2</v>
      </c>
      <c r="B15" s="78" t="s">
        <v>301</v>
      </c>
      <c r="C15" s="15" t="s">
        <v>16</v>
      </c>
      <c r="D15" s="11" t="s">
        <v>300</v>
      </c>
      <c r="E15" s="47">
        <v>3.5</v>
      </c>
      <c r="F15" s="47">
        <v>10</v>
      </c>
      <c r="G15" s="47">
        <v>8</v>
      </c>
      <c r="H15" s="47">
        <v>4</v>
      </c>
      <c r="I15" s="47">
        <v>2</v>
      </c>
      <c r="J15" s="47">
        <v>9.5</v>
      </c>
      <c r="K15" s="53">
        <f t="shared" si="0"/>
        <v>37</v>
      </c>
      <c r="L15" s="10"/>
      <c r="M15" s="10"/>
      <c r="N15" s="10"/>
      <c r="O15" s="18" t="s">
        <v>65</v>
      </c>
    </row>
    <row r="16" spans="1:15" s="2" customFormat="1" ht="15.75" customHeight="1">
      <c r="A16" s="10">
        <v>3</v>
      </c>
      <c r="B16" s="78" t="s">
        <v>299</v>
      </c>
      <c r="C16" s="15" t="s">
        <v>84</v>
      </c>
      <c r="D16" s="11" t="s">
        <v>298</v>
      </c>
      <c r="E16" s="47">
        <v>6</v>
      </c>
      <c r="F16" s="47">
        <v>7</v>
      </c>
      <c r="G16" s="47">
        <v>5</v>
      </c>
      <c r="H16" s="47">
        <v>2</v>
      </c>
      <c r="I16" s="47">
        <v>7.9</v>
      </c>
      <c r="J16" s="47">
        <v>1</v>
      </c>
      <c r="K16" s="53">
        <f t="shared" si="0"/>
        <v>28.9</v>
      </c>
      <c r="L16" s="10"/>
      <c r="M16" s="10"/>
      <c r="N16" s="10"/>
      <c r="O16" s="19" t="s">
        <v>297</v>
      </c>
    </row>
    <row r="17" spans="1:15" s="2" customFormat="1" ht="15.75" customHeight="1">
      <c r="A17" s="10">
        <v>4</v>
      </c>
      <c r="B17" s="80" t="s">
        <v>296</v>
      </c>
      <c r="C17" s="15" t="s">
        <v>85</v>
      </c>
      <c r="D17" s="11" t="s">
        <v>295</v>
      </c>
      <c r="E17" s="52">
        <v>7.5</v>
      </c>
      <c r="F17" s="52">
        <v>2.5</v>
      </c>
      <c r="G17" s="52">
        <v>8</v>
      </c>
      <c r="H17" s="52">
        <v>2</v>
      </c>
      <c r="I17" s="52">
        <v>7.75</v>
      </c>
      <c r="J17" s="52">
        <v>0.4</v>
      </c>
      <c r="K17" s="53">
        <f t="shared" si="0"/>
        <v>28.15</v>
      </c>
      <c r="L17" s="10"/>
      <c r="M17" s="12"/>
      <c r="N17" s="12"/>
      <c r="O17" s="1" t="s">
        <v>96</v>
      </c>
    </row>
    <row r="18" spans="1:15" s="2" customFormat="1" ht="15.75" customHeight="1">
      <c r="A18" s="10">
        <v>5</v>
      </c>
      <c r="B18" s="79" t="s">
        <v>294</v>
      </c>
      <c r="C18" s="15" t="s">
        <v>15</v>
      </c>
      <c r="D18" s="11" t="s">
        <v>293</v>
      </c>
      <c r="E18" s="47">
        <v>4</v>
      </c>
      <c r="F18" s="47">
        <v>6.5</v>
      </c>
      <c r="G18" s="47">
        <v>4.5</v>
      </c>
      <c r="H18" s="47">
        <v>2</v>
      </c>
      <c r="I18" s="47">
        <v>3</v>
      </c>
      <c r="J18" s="47">
        <v>6.5</v>
      </c>
      <c r="K18" s="53">
        <f t="shared" si="0"/>
        <v>26.5</v>
      </c>
      <c r="L18" s="10"/>
      <c r="M18" s="10"/>
      <c r="N18" s="10"/>
      <c r="O18" s="19" t="s">
        <v>292</v>
      </c>
    </row>
    <row r="19" spans="1:15" s="2" customFormat="1" ht="15.75" customHeight="1">
      <c r="A19" s="10">
        <v>6</v>
      </c>
      <c r="B19" s="78" t="s">
        <v>291</v>
      </c>
      <c r="C19" s="15" t="s">
        <v>16</v>
      </c>
      <c r="D19" s="11" t="s">
        <v>290</v>
      </c>
      <c r="E19" s="75">
        <v>4</v>
      </c>
      <c r="F19" s="47">
        <v>6.5</v>
      </c>
      <c r="G19" s="47">
        <v>4</v>
      </c>
      <c r="H19" s="47">
        <v>4</v>
      </c>
      <c r="I19" s="47">
        <v>1.25</v>
      </c>
      <c r="J19" s="47">
        <v>6.5</v>
      </c>
      <c r="K19" s="53">
        <f t="shared" si="0"/>
        <v>26.25</v>
      </c>
      <c r="L19" s="10"/>
      <c r="M19" s="10"/>
      <c r="N19" s="10"/>
      <c r="O19" s="18" t="s">
        <v>65</v>
      </c>
    </row>
    <row r="20" spans="1:15" s="2" customFormat="1" ht="15.75" customHeight="1">
      <c r="A20" s="10">
        <v>7</v>
      </c>
      <c r="B20" s="36" t="s">
        <v>289</v>
      </c>
      <c r="C20" s="15" t="s">
        <v>55</v>
      </c>
      <c r="D20" s="11" t="s">
        <v>288</v>
      </c>
      <c r="E20" s="47">
        <v>7.5</v>
      </c>
      <c r="F20" s="47">
        <v>2.5</v>
      </c>
      <c r="G20" s="47">
        <v>5</v>
      </c>
      <c r="H20" s="47">
        <v>9</v>
      </c>
      <c r="I20" s="47">
        <v>0.1</v>
      </c>
      <c r="J20" s="47">
        <v>1</v>
      </c>
      <c r="K20" s="53">
        <f t="shared" si="0"/>
        <v>25.1</v>
      </c>
      <c r="L20" s="10"/>
      <c r="M20" s="10"/>
      <c r="N20" s="10"/>
      <c r="O20" s="37" t="s">
        <v>217</v>
      </c>
    </row>
    <row r="21" spans="1:15" s="2" customFormat="1" ht="15.75" customHeight="1">
      <c r="A21" s="10">
        <v>8</v>
      </c>
      <c r="B21" s="78" t="s">
        <v>287</v>
      </c>
      <c r="C21" s="15" t="s">
        <v>139</v>
      </c>
      <c r="D21" s="11" t="s">
        <v>286</v>
      </c>
      <c r="E21" s="77">
        <v>4</v>
      </c>
      <c r="F21" s="47">
        <v>1</v>
      </c>
      <c r="G21" s="47">
        <v>9</v>
      </c>
      <c r="H21" s="47">
        <v>4</v>
      </c>
      <c r="I21" s="47">
        <v>0.2</v>
      </c>
      <c r="J21" s="47">
        <v>0.5</v>
      </c>
      <c r="K21" s="53">
        <f t="shared" si="0"/>
        <v>18.7</v>
      </c>
      <c r="L21" s="10"/>
      <c r="M21" s="10"/>
      <c r="N21" s="10"/>
      <c r="O21" s="18" t="s">
        <v>200</v>
      </c>
    </row>
    <row r="22" spans="1:15" s="2" customFormat="1" ht="15.75" customHeight="1">
      <c r="A22" s="10">
        <v>9</v>
      </c>
      <c r="B22" s="17" t="s">
        <v>285</v>
      </c>
      <c r="C22" s="17" t="s">
        <v>146</v>
      </c>
      <c r="D22" s="11" t="s">
        <v>284</v>
      </c>
      <c r="E22" s="52">
        <v>6.5</v>
      </c>
      <c r="F22" s="52">
        <v>0.5</v>
      </c>
      <c r="G22" s="52">
        <v>8</v>
      </c>
      <c r="H22" s="52">
        <v>0</v>
      </c>
      <c r="I22" s="52">
        <v>1.75</v>
      </c>
      <c r="J22" s="52">
        <v>1.6</v>
      </c>
      <c r="K22" s="53">
        <f t="shared" si="0"/>
        <v>18.35</v>
      </c>
      <c r="L22" s="10"/>
      <c r="M22" s="12"/>
      <c r="N22" s="12"/>
      <c r="O22" s="19" t="s">
        <v>283</v>
      </c>
    </row>
    <row r="23" spans="1:15" s="2" customFormat="1" ht="15.75" customHeight="1">
      <c r="A23" s="10">
        <v>10</v>
      </c>
      <c r="B23" s="36" t="s">
        <v>282</v>
      </c>
      <c r="C23" s="15" t="s">
        <v>104</v>
      </c>
      <c r="D23" s="11" t="s">
        <v>281</v>
      </c>
      <c r="E23" s="47">
        <v>5</v>
      </c>
      <c r="F23" s="47">
        <v>7</v>
      </c>
      <c r="G23" s="47">
        <v>5.5</v>
      </c>
      <c r="H23" s="47">
        <v>0.5</v>
      </c>
      <c r="I23" s="47">
        <v>0</v>
      </c>
      <c r="J23" s="47">
        <v>0</v>
      </c>
      <c r="K23" s="53">
        <f t="shared" si="0"/>
        <v>18</v>
      </c>
      <c r="L23" s="10"/>
      <c r="M23" s="10"/>
      <c r="N23" s="10"/>
      <c r="O23" s="18" t="s">
        <v>105</v>
      </c>
    </row>
    <row r="24" spans="1:15" s="2" customFormat="1" ht="15.75" customHeight="1">
      <c r="A24" s="10">
        <v>11</v>
      </c>
      <c r="B24" s="15" t="s">
        <v>280</v>
      </c>
      <c r="C24" s="15" t="s">
        <v>146</v>
      </c>
      <c r="D24" s="11" t="s">
        <v>279</v>
      </c>
      <c r="E24" s="47">
        <v>6.25</v>
      </c>
      <c r="F24" s="47">
        <v>1</v>
      </c>
      <c r="G24" s="47">
        <v>5.5</v>
      </c>
      <c r="H24" s="47">
        <v>2</v>
      </c>
      <c r="I24" s="47">
        <v>2.25</v>
      </c>
      <c r="J24" s="47">
        <v>0.1</v>
      </c>
      <c r="K24" s="53">
        <f t="shared" si="0"/>
        <v>17.1</v>
      </c>
      <c r="L24" s="10"/>
      <c r="M24" s="10"/>
      <c r="N24" s="10"/>
      <c r="O24" s="18" t="s">
        <v>278</v>
      </c>
    </row>
    <row r="25" spans="1:15" s="2" customFormat="1" ht="15.75" customHeight="1">
      <c r="A25" s="10">
        <v>12</v>
      </c>
      <c r="B25" s="36" t="s">
        <v>277</v>
      </c>
      <c r="C25" s="15" t="s">
        <v>58</v>
      </c>
      <c r="D25" s="11" t="s">
        <v>276</v>
      </c>
      <c r="E25" s="47">
        <v>3.5</v>
      </c>
      <c r="F25" s="47">
        <v>2</v>
      </c>
      <c r="G25" s="47">
        <v>7</v>
      </c>
      <c r="H25" s="47">
        <v>1</v>
      </c>
      <c r="I25" s="47">
        <v>1</v>
      </c>
      <c r="J25" s="47">
        <v>0.5</v>
      </c>
      <c r="K25" s="53">
        <f t="shared" si="0"/>
        <v>15</v>
      </c>
      <c r="L25" s="10"/>
      <c r="M25" s="10"/>
      <c r="N25" s="10"/>
      <c r="O25" s="37" t="s">
        <v>194</v>
      </c>
    </row>
    <row r="26" spans="1:15" s="2" customFormat="1" ht="15.75" customHeight="1">
      <c r="A26" s="10">
        <v>13</v>
      </c>
      <c r="B26" s="15" t="s">
        <v>275</v>
      </c>
      <c r="C26" s="15" t="s">
        <v>88</v>
      </c>
      <c r="D26" s="11" t="s">
        <v>274</v>
      </c>
      <c r="E26" s="47">
        <v>1</v>
      </c>
      <c r="F26" s="47">
        <v>4</v>
      </c>
      <c r="G26" s="47">
        <v>4.5</v>
      </c>
      <c r="H26" s="47">
        <v>2</v>
      </c>
      <c r="I26" s="47">
        <v>3</v>
      </c>
      <c r="J26" s="47">
        <v>0.4</v>
      </c>
      <c r="K26" s="53">
        <f t="shared" si="0"/>
        <v>14.9</v>
      </c>
      <c r="L26" s="10"/>
      <c r="M26" s="10"/>
      <c r="N26" s="10"/>
      <c r="O26" s="19" t="s">
        <v>93</v>
      </c>
    </row>
    <row r="27" spans="1:15" s="2" customFormat="1" ht="15.75" customHeight="1">
      <c r="A27" s="10">
        <v>14</v>
      </c>
      <c r="B27" s="15" t="s">
        <v>273</v>
      </c>
      <c r="C27" s="17" t="s">
        <v>16</v>
      </c>
      <c r="D27" s="11" t="s">
        <v>272</v>
      </c>
      <c r="E27" s="47">
        <v>6</v>
      </c>
      <c r="F27" s="47">
        <v>0.5</v>
      </c>
      <c r="G27" s="47">
        <v>4</v>
      </c>
      <c r="H27" s="47">
        <v>1.5</v>
      </c>
      <c r="I27" s="47">
        <v>1</v>
      </c>
      <c r="J27" s="47">
        <v>1.8</v>
      </c>
      <c r="K27" s="53">
        <f t="shared" si="0"/>
        <v>14.8</v>
      </c>
      <c r="L27" s="10"/>
      <c r="M27" s="10"/>
      <c r="N27" s="10"/>
      <c r="O27" s="18" t="s">
        <v>65</v>
      </c>
    </row>
    <row r="28" spans="1:15" s="2" customFormat="1" ht="15.75" customHeight="1">
      <c r="A28" s="10">
        <v>15</v>
      </c>
      <c r="B28" s="15" t="s">
        <v>271</v>
      </c>
      <c r="C28" s="15" t="s">
        <v>135</v>
      </c>
      <c r="D28" s="11" t="s">
        <v>270</v>
      </c>
      <c r="E28" s="47">
        <v>4</v>
      </c>
      <c r="F28" s="47">
        <v>0.25</v>
      </c>
      <c r="G28" s="47">
        <v>4</v>
      </c>
      <c r="H28" s="47">
        <v>1</v>
      </c>
      <c r="I28" s="47">
        <v>0.75</v>
      </c>
      <c r="J28" s="47">
        <v>0.4</v>
      </c>
      <c r="K28" s="53">
        <f t="shared" si="0"/>
        <v>10.4</v>
      </c>
      <c r="L28" s="10"/>
      <c r="M28" s="10"/>
      <c r="N28" s="10"/>
      <c r="O28" s="18" t="s">
        <v>269</v>
      </c>
    </row>
    <row r="29" spans="1:15" s="2" customFormat="1" ht="15.75" customHeight="1">
      <c r="A29" s="10">
        <v>16</v>
      </c>
      <c r="B29" s="15" t="s">
        <v>268</v>
      </c>
      <c r="C29" s="15" t="s">
        <v>56</v>
      </c>
      <c r="D29" s="11" t="s">
        <v>267</v>
      </c>
      <c r="E29" s="47">
        <v>0</v>
      </c>
      <c r="F29" s="47">
        <v>0.5</v>
      </c>
      <c r="G29" s="47">
        <v>6</v>
      </c>
      <c r="H29" s="47">
        <v>0.3</v>
      </c>
      <c r="I29" s="47">
        <v>0.1</v>
      </c>
      <c r="J29" s="47">
        <v>2</v>
      </c>
      <c r="K29" s="53">
        <f t="shared" si="0"/>
        <v>8.899999999999999</v>
      </c>
      <c r="L29" s="10"/>
      <c r="M29" s="10"/>
      <c r="N29" s="10"/>
      <c r="O29" s="18" t="s">
        <v>266</v>
      </c>
    </row>
    <row r="30" spans="1:15" s="2" customFormat="1" ht="15.75" customHeight="1">
      <c r="A30" s="10">
        <v>17</v>
      </c>
      <c r="B30" s="1" t="s">
        <v>265</v>
      </c>
      <c r="C30" s="15" t="s">
        <v>137</v>
      </c>
      <c r="D30" s="11" t="s">
        <v>264</v>
      </c>
      <c r="E30" s="47">
        <v>1.5</v>
      </c>
      <c r="F30" s="47">
        <v>2</v>
      </c>
      <c r="G30" s="47">
        <v>3</v>
      </c>
      <c r="H30" s="47">
        <v>1</v>
      </c>
      <c r="I30" s="47">
        <v>0</v>
      </c>
      <c r="J30" s="47">
        <v>0</v>
      </c>
      <c r="K30" s="53">
        <f t="shared" si="0"/>
        <v>7.5</v>
      </c>
      <c r="L30" s="10"/>
      <c r="M30" s="10"/>
      <c r="N30" s="10"/>
      <c r="O30" s="1" t="s">
        <v>263</v>
      </c>
    </row>
    <row r="31" spans="1:15" s="2" customFormat="1" ht="15.75" customHeight="1">
      <c r="A31" s="10">
        <v>18</v>
      </c>
      <c r="B31" s="1" t="s">
        <v>262</v>
      </c>
      <c r="C31" s="15" t="s">
        <v>261</v>
      </c>
      <c r="D31" s="11" t="s">
        <v>260</v>
      </c>
      <c r="E31" s="47">
        <v>0.5</v>
      </c>
      <c r="F31" s="47">
        <v>0.5</v>
      </c>
      <c r="G31" s="47">
        <v>5.5</v>
      </c>
      <c r="H31" s="47">
        <v>0.1</v>
      </c>
      <c r="I31" s="47">
        <v>0.5</v>
      </c>
      <c r="J31" s="47">
        <v>0</v>
      </c>
      <c r="K31" s="53">
        <f t="shared" si="0"/>
        <v>7.1</v>
      </c>
      <c r="L31" s="10"/>
      <c r="M31" s="10"/>
      <c r="N31" s="10"/>
      <c r="O31" s="18" t="s">
        <v>259</v>
      </c>
    </row>
    <row r="32" spans="1:15" s="2" customFormat="1" ht="15.75" customHeight="1">
      <c r="A32" s="10">
        <v>19</v>
      </c>
      <c r="B32" s="15" t="s">
        <v>258</v>
      </c>
      <c r="C32" s="15" t="s">
        <v>60</v>
      </c>
      <c r="D32" s="11" t="s">
        <v>257</v>
      </c>
      <c r="E32" s="47">
        <v>0.5</v>
      </c>
      <c r="F32" s="47">
        <v>0.5</v>
      </c>
      <c r="G32" s="47">
        <v>2</v>
      </c>
      <c r="H32" s="47">
        <v>1.3</v>
      </c>
      <c r="I32" s="47">
        <v>0</v>
      </c>
      <c r="J32" s="47">
        <v>1</v>
      </c>
      <c r="K32" s="53">
        <f t="shared" si="0"/>
        <v>5.3</v>
      </c>
      <c r="L32" s="10"/>
      <c r="M32" s="10"/>
      <c r="N32" s="10"/>
      <c r="O32" s="18" t="s">
        <v>256</v>
      </c>
    </row>
    <row r="33" spans="1:15" s="2" customFormat="1" ht="15.75" customHeight="1">
      <c r="A33" s="10">
        <v>20</v>
      </c>
      <c r="B33" s="1" t="s">
        <v>255</v>
      </c>
      <c r="C33" s="15" t="s">
        <v>86</v>
      </c>
      <c r="D33" s="11" t="s">
        <v>254</v>
      </c>
      <c r="E33" s="47">
        <v>0.5</v>
      </c>
      <c r="F33" s="47">
        <v>0</v>
      </c>
      <c r="G33" s="47">
        <v>2</v>
      </c>
      <c r="H33" s="47">
        <v>0.1</v>
      </c>
      <c r="I33" s="47">
        <v>0.75</v>
      </c>
      <c r="J33" s="47">
        <v>0.9</v>
      </c>
      <c r="K33" s="53">
        <f t="shared" si="0"/>
        <v>4.25</v>
      </c>
      <c r="L33" s="10"/>
      <c r="M33" s="10"/>
      <c r="N33" s="10"/>
      <c r="O33" s="1" t="s">
        <v>100</v>
      </c>
    </row>
    <row r="34" spans="1:15" s="2" customFormat="1" ht="15.75" customHeight="1">
      <c r="A34" s="10">
        <v>21</v>
      </c>
      <c r="B34" s="1" t="s">
        <v>253</v>
      </c>
      <c r="C34" s="15" t="s">
        <v>62</v>
      </c>
      <c r="D34" s="11" t="s">
        <v>252</v>
      </c>
      <c r="E34" s="47">
        <v>1</v>
      </c>
      <c r="F34" s="47">
        <v>0.25</v>
      </c>
      <c r="G34" s="47">
        <v>2</v>
      </c>
      <c r="H34" s="47">
        <v>0.5</v>
      </c>
      <c r="I34" s="47">
        <v>0.1</v>
      </c>
      <c r="J34" s="47">
        <v>0.4</v>
      </c>
      <c r="K34" s="53">
        <f t="shared" si="0"/>
        <v>4.25</v>
      </c>
      <c r="L34" s="10"/>
      <c r="M34" s="10"/>
      <c r="N34" s="10"/>
      <c r="O34" s="18" t="s">
        <v>99</v>
      </c>
    </row>
    <row r="35" spans="1:15" s="2" customFormat="1" ht="15.75" customHeight="1">
      <c r="A35" s="10">
        <v>22</v>
      </c>
      <c r="B35" s="15" t="s">
        <v>251</v>
      </c>
      <c r="C35" s="15" t="s">
        <v>250</v>
      </c>
      <c r="D35" s="11" t="s">
        <v>249</v>
      </c>
      <c r="E35" s="47">
        <v>0.5</v>
      </c>
      <c r="F35" s="47">
        <v>0</v>
      </c>
      <c r="G35" s="47">
        <v>2.5</v>
      </c>
      <c r="H35" s="47">
        <v>0</v>
      </c>
      <c r="I35" s="47">
        <v>0</v>
      </c>
      <c r="J35" s="47">
        <v>0</v>
      </c>
      <c r="K35" s="53">
        <f t="shared" si="0"/>
        <v>3</v>
      </c>
      <c r="L35" s="10"/>
      <c r="M35" s="10"/>
      <c r="N35" s="10"/>
      <c r="O35" s="18" t="s">
        <v>248</v>
      </c>
    </row>
    <row r="36" spans="1:15" s="2" customFormat="1" ht="15.75" customHeight="1">
      <c r="A36" s="10">
        <v>23</v>
      </c>
      <c r="B36" s="15" t="s">
        <v>247</v>
      </c>
      <c r="C36" s="15" t="s">
        <v>246</v>
      </c>
      <c r="D36" s="11" t="s">
        <v>245</v>
      </c>
      <c r="E36" s="47">
        <v>0</v>
      </c>
      <c r="F36" s="47">
        <v>2</v>
      </c>
      <c r="G36" s="47">
        <v>0.5</v>
      </c>
      <c r="H36" s="47">
        <v>0.2</v>
      </c>
      <c r="I36" s="47">
        <v>0</v>
      </c>
      <c r="J36" s="47">
        <v>0</v>
      </c>
      <c r="K36" s="53">
        <f t="shared" si="0"/>
        <v>2.7</v>
      </c>
      <c r="L36" s="10"/>
      <c r="M36" s="10"/>
      <c r="N36" s="10"/>
      <c r="O36" s="18" t="s">
        <v>196</v>
      </c>
    </row>
    <row r="37" spans="1:18" s="2" customFormat="1" ht="15.75" customHeight="1">
      <c r="A37" s="10">
        <v>24</v>
      </c>
      <c r="B37" s="17" t="s">
        <v>244</v>
      </c>
      <c r="C37" s="17" t="s">
        <v>138</v>
      </c>
      <c r="D37" s="11" t="s">
        <v>243</v>
      </c>
      <c r="E37" s="47">
        <v>0</v>
      </c>
      <c r="F37" s="47">
        <v>0.5</v>
      </c>
      <c r="G37" s="47">
        <v>2</v>
      </c>
      <c r="H37" s="47">
        <v>0.2</v>
      </c>
      <c r="I37" s="47">
        <v>0</v>
      </c>
      <c r="J37" s="47">
        <v>0</v>
      </c>
      <c r="K37" s="53">
        <f t="shared" si="0"/>
        <v>2.7</v>
      </c>
      <c r="L37" s="10"/>
      <c r="M37" s="10"/>
      <c r="N37" s="10"/>
      <c r="O37" s="19" t="s">
        <v>181</v>
      </c>
      <c r="R37" s="14"/>
    </row>
    <row r="38" spans="1:15" s="2" customFormat="1" ht="15.75" customHeight="1">
      <c r="A38" s="10">
        <v>25</v>
      </c>
      <c r="B38" s="17" t="s">
        <v>242</v>
      </c>
      <c r="C38" s="15" t="s">
        <v>54</v>
      </c>
      <c r="D38" s="11" t="s">
        <v>241</v>
      </c>
      <c r="E38" s="76">
        <v>0</v>
      </c>
      <c r="F38" s="76">
        <v>0</v>
      </c>
      <c r="G38" s="76">
        <v>2</v>
      </c>
      <c r="H38" s="76">
        <v>0</v>
      </c>
      <c r="I38" s="76">
        <v>0.5</v>
      </c>
      <c r="J38" s="76">
        <v>0.1</v>
      </c>
      <c r="K38" s="53">
        <f t="shared" si="0"/>
        <v>2.6</v>
      </c>
      <c r="L38" s="10"/>
      <c r="M38" s="3"/>
      <c r="N38" s="3"/>
      <c r="O38" s="19" t="s">
        <v>101</v>
      </c>
    </row>
    <row r="39" spans="1:15" s="2" customFormat="1" ht="15.75" customHeight="1">
      <c r="A39" s="10">
        <v>26</v>
      </c>
      <c r="B39" s="15" t="s">
        <v>240</v>
      </c>
      <c r="C39" s="50" t="s">
        <v>89</v>
      </c>
      <c r="D39" s="11" t="s">
        <v>239</v>
      </c>
      <c r="E39" s="47">
        <v>0</v>
      </c>
      <c r="F39" s="47">
        <v>0</v>
      </c>
      <c r="G39" s="47">
        <v>2</v>
      </c>
      <c r="H39" s="47">
        <v>0.1</v>
      </c>
      <c r="I39" s="47">
        <v>0</v>
      </c>
      <c r="J39" s="47">
        <v>0</v>
      </c>
      <c r="K39" s="53">
        <f t="shared" si="0"/>
        <v>2.1</v>
      </c>
      <c r="L39" s="10"/>
      <c r="M39" s="10"/>
      <c r="N39" s="10"/>
      <c r="O39" s="18" t="s">
        <v>238</v>
      </c>
    </row>
    <row r="40" spans="1:15" s="2" customFormat="1" ht="15.75" customHeight="1">
      <c r="A40" s="10">
        <v>27</v>
      </c>
      <c r="B40" s="1" t="s">
        <v>237</v>
      </c>
      <c r="C40" s="15" t="s">
        <v>236</v>
      </c>
      <c r="D40" s="11" t="s">
        <v>235</v>
      </c>
      <c r="E40" s="47">
        <v>0.5</v>
      </c>
      <c r="F40" s="47">
        <v>0</v>
      </c>
      <c r="G40" s="47">
        <v>1</v>
      </c>
      <c r="H40" s="47">
        <v>0.3</v>
      </c>
      <c r="I40" s="75">
        <v>0</v>
      </c>
      <c r="J40" s="47">
        <v>0.1</v>
      </c>
      <c r="K40" s="53">
        <f t="shared" si="0"/>
        <v>1.9000000000000001</v>
      </c>
      <c r="L40" s="10"/>
      <c r="M40" s="10"/>
      <c r="N40" s="10"/>
      <c r="O40" s="1" t="s">
        <v>98</v>
      </c>
    </row>
    <row r="41" spans="1:15" s="2" customFormat="1" ht="15.75" customHeight="1">
      <c r="A41" s="10">
        <v>28</v>
      </c>
      <c r="B41" s="4" t="s">
        <v>11</v>
      </c>
      <c r="C41" s="111" t="s">
        <v>234</v>
      </c>
      <c r="D41" s="111"/>
      <c r="E41" s="111"/>
      <c r="F41" s="111"/>
      <c r="G41" s="112"/>
      <c r="H41" s="112"/>
      <c r="I41"/>
      <c r="J41"/>
      <c r="K41"/>
      <c r="L41"/>
      <c r="M41"/>
      <c r="N41"/>
      <c r="O41"/>
    </row>
    <row r="42" spans="1:14" ht="15.75" customHeight="1">
      <c r="A42" s="10">
        <v>29</v>
      </c>
      <c r="B42" s="4" t="s">
        <v>12</v>
      </c>
      <c r="C42" s="111" t="s">
        <v>233</v>
      </c>
      <c r="D42" s="111"/>
      <c r="E42" s="111"/>
      <c r="F42" s="111"/>
      <c r="G42" s="112"/>
      <c r="H42" s="112"/>
      <c r="I42" s="8"/>
      <c r="J42" s="8"/>
      <c r="K42" s="8"/>
      <c r="L42" s="8"/>
      <c r="M42" s="8"/>
      <c r="N42" s="8"/>
    </row>
    <row r="43" spans="1:14" ht="15.75" customHeight="1">
      <c r="A43" s="10">
        <v>30</v>
      </c>
      <c r="B43" s="31" t="s">
        <v>13</v>
      </c>
      <c r="C43" s="111" t="s">
        <v>232</v>
      </c>
      <c r="D43" s="111"/>
      <c r="E43" s="111"/>
      <c r="F43" s="111"/>
      <c r="G43" s="28"/>
      <c r="H43" s="30"/>
      <c r="I43" s="8"/>
      <c r="J43" s="8"/>
      <c r="K43" s="8"/>
      <c r="L43" s="8"/>
      <c r="M43" s="8"/>
      <c r="N43" s="8"/>
    </row>
    <row r="44" spans="1:14" ht="15.75" customHeight="1">
      <c r="A44" s="10">
        <v>31</v>
      </c>
      <c r="B44" s="29"/>
      <c r="C44" s="111" t="s">
        <v>231</v>
      </c>
      <c r="D44" s="111"/>
      <c r="E44" s="111"/>
      <c r="F44" s="111"/>
      <c r="G44" s="112"/>
      <c r="H44" s="112"/>
      <c r="I44" s="109"/>
      <c r="J44" s="109"/>
      <c r="K44" s="109"/>
      <c r="L44" s="109"/>
      <c r="M44" s="110"/>
      <c r="N44" s="110"/>
    </row>
    <row r="45" spans="1:14" ht="15.75" customHeight="1">
      <c r="A45" s="10">
        <v>32</v>
      </c>
      <c r="B45" s="29"/>
      <c r="C45" s="111" t="s">
        <v>25</v>
      </c>
      <c r="D45" s="111"/>
      <c r="E45" s="111"/>
      <c r="F45" s="111"/>
      <c r="G45" s="112"/>
      <c r="H45" s="112"/>
      <c r="I45" s="8"/>
      <c r="J45" s="8"/>
      <c r="K45" s="8"/>
      <c r="L45" s="8"/>
      <c r="M45" s="8"/>
      <c r="N45" s="8"/>
    </row>
    <row r="46" spans="1:14" ht="15.75" customHeight="1">
      <c r="A46" s="10">
        <v>33</v>
      </c>
      <c r="B46" s="29"/>
      <c r="C46" s="111" t="s">
        <v>230</v>
      </c>
      <c r="D46" s="111"/>
      <c r="E46" s="111"/>
      <c r="F46" s="111"/>
      <c r="G46" s="112"/>
      <c r="H46" s="112"/>
      <c r="I46" s="8"/>
      <c r="J46" s="8"/>
      <c r="K46" s="8"/>
      <c r="L46" s="8"/>
      <c r="M46" s="8"/>
      <c r="N46" s="8"/>
    </row>
    <row r="47" spans="1:8" ht="15.75" customHeight="1">
      <c r="A47" s="10">
        <v>34</v>
      </c>
      <c r="B47" s="29"/>
      <c r="C47" s="111" t="s">
        <v>229</v>
      </c>
      <c r="D47" s="111"/>
      <c r="E47" s="111"/>
      <c r="F47" s="111"/>
      <c r="G47" s="112"/>
      <c r="H47" s="112"/>
    </row>
    <row r="48" spans="1:8" ht="15.75" customHeight="1">
      <c r="A48" s="10">
        <v>35</v>
      </c>
      <c r="B48" s="29"/>
      <c r="C48" s="113" t="s">
        <v>228</v>
      </c>
      <c r="D48" s="113"/>
      <c r="E48" s="113"/>
      <c r="F48" s="113"/>
      <c r="G48" s="112"/>
      <c r="H48" s="112"/>
    </row>
    <row r="49" spans="3:6" ht="15.75" customHeight="1">
      <c r="C49" s="132"/>
      <c r="D49" s="132"/>
      <c r="E49" s="132"/>
      <c r="F49" s="132"/>
    </row>
  </sheetData>
  <sheetProtection/>
  <mergeCells count="42">
    <mergeCell ref="C49:F49"/>
    <mergeCell ref="A6:L6"/>
    <mergeCell ref="C11:C13"/>
    <mergeCell ref="D11:D13"/>
    <mergeCell ref="E11:E13"/>
    <mergeCell ref="F11:F13"/>
    <mergeCell ref="G11:G13"/>
    <mergeCell ref="A7:H7"/>
    <mergeCell ref="A8:N8"/>
    <mergeCell ref="A9:N9"/>
    <mergeCell ref="A11:A13"/>
    <mergeCell ref="A1:O1"/>
    <mergeCell ref="A2:O2"/>
    <mergeCell ref="A3:O3"/>
    <mergeCell ref="A4:O4"/>
    <mergeCell ref="A5:O5"/>
    <mergeCell ref="I11:I13"/>
    <mergeCell ref="K11:K13"/>
    <mergeCell ref="L11:L13"/>
    <mergeCell ref="M11:M13"/>
    <mergeCell ref="B11:B13"/>
    <mergeCell ref="O11:O13"/>
    <mergeCell ref="C41:F41"/>
    <mergeCell ref="G41:H41"/>
    <mergeCell ref="C42:F42"/>
    <mergeCell ref="G42:H42"/>
    <mergeCell ref="H11:H13"/>
    <mergeCell ref="G48:H48"/>
    <mergeCell ref="C45:F45"/>
    <mergeCell ref="G45:H45"/>
    <mergeCell ref="C46:F46"/>
    <mergeCell ref="G46:H46"/>
    <mergeCell ref="C48:F48"/>
    <mergeCell ref="C47:F47"/>
    <mergeCell ref="G47:H47"/>
    <mergeCell ref="C43:F43"/>
    <mergeCell ref="J11:J13"/>
    <mergeCell ref="C44:F44"/>
    <mergeCell ref="G44:H44"/>
    <mergeCell ref="I44:L44"/>
    <mergeCell ref="M44:N44"/>
    <mergeCell ref="N11:N13"/>
  </mergeCells>
  <printOptions/>
  <pageMargins left="0.7874015748031497" right="0.7086614173228347" top="0.1968503937007874" bottom="0.1968503937007874" header="0.1968503937007874" footer="0.1181102362204724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zoomScale="80" zoomScaleNormal="80" zoomScaleSheetLayoutView="100" zoomScalePageLayoutView="0" workbookViewId="0" topLeftCell="A3">
      <selection activeCell="C27" sqref="C27"/>
    </sheetView>
  </sheetViews>
  <sheetFormatPr defaultColWidth="9.00390625" defaultRowHeight="12.75"/>
  <cols>
    <col min="1" max="1" width="5.125" style="0" customWidth="1"/>
    <col min="2" max="2" width="43.50390625" style="0" customWidth="1"/>
    <col min="3" max="3" width="22.50390625" style="0" customWidth="1"/>
    <col min="4" max="4" width="9.125" style="5" customWidth="1"/>
    <col min="7" max="7" width="11.125" style="0" customWidth="1"/>
    <col min="8" max="8" width="9.125" style="5" customWidth="1"/>
    <col min="15" max="15" width="38.875" style="0" customWidth="1"/>
  </cols>
  <sheetData>
    <row r="1" spans="1:15" s="9" customFormat="1" ht="17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15.75" customHeight="1">
      <c r="A2" s="100" t="s">
        <v>107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21" customHeight="1">
      <c r="A3" s="101" t="s">
        <v>108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s="2" customFormat="1" ht="15.75" customHeight="1">
      <c r="A4" s="89" t="s">
        <v>17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38"/>
      <c r="N4" s="38"/>
      <c r="O4" s="38"/>
    </row>
    <row r="5" spans="1:15" s="2" customFormat="1" ht="15.75" customHeight="1">
      <c r="A5" s="89" t="s">
        <v>43</v>
      </c>
      <c r="B5" s="89"/>
      <c r="C5" s="89"/>
      <c r="D5" s="89"/>
      <c r="E5" s="89"/>
      <c r="F5" s="89"/>
      <c r="G5" s="89"/>
      <c r="H5" s="89"/>
      <c r="I5" s="38"/>
      <c r="J5" s="38"/>
      <c r="K5" s="38"/>
      <c r="L5" s="38"/>
      <c r="M5" s="38"/>
      <c r="N5" s="38"/>
      <c r="O5" s="38"/>
    </row>
    <row r="6" spans="1:15" s="2" customFormat="1" ht="15.75" customHeight="1">
      <c r="A6" s="89" t="s">
        <v>71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38"/>
    </row>
    <row r="7" spans="1:15" s="2" customFormat="1" ht="15.75" customHeight="1">
      <c r="A7" s="145" t="s">
        <v>109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32"/>
    </row>
    <row r="8" spans="1:15" s="2" customFormat="1" ht="19.5" customHeight="1">
      <c r="A8" s="139" t="s">
        <v>2</v>
      </c>
      <c r="B8" s="139" t="s">
        <v>3</v>
      </c>
      <c r="C8" s="136" t="s">
        <v>4</v>
      </c>
      <c r="D8" s="142" t="s">
        <v>5</v>
      </c>
      <c r="E8" s="136" t="s">
        <v>18</v>
      </c>
      <c r="F8" s="136" t="s">
        <v>19</v>
      </c>
      <c r="G8" s="136" t="s">
        <v>20</v>
      </c>
      <c r="H8" s="142" t="s">
        <v>21</v>
      </c>
      <c r="I8" s="151" t="s">
        <v>31</v>
      </c>
      <c r="J8" s="148" t="s">
        <v>32</v>
      </c>
      <c r="K8" s="154" t="s">
        <v>6</v>
      </c>
      <c r="L8" s="136" t="s">
        <v>7</v>
      </c>
      <c r="M8" s="136" t="s">
        <v>8</v>
      </c>
      <c r="N8" s="139" t="s">
        <v>9</v>
      </c>
      <c r="O8" s="117" t="s">
        <v>10</v>
      </c>
    </row>
    <row r="9" spans="1:15" s="2" customFormat="1" ht="19.5" customHeight="1">
      <c r="A9" s="140"/>
      <c r="B9" s="140"/>
      <c r="C9" s="137"/>
      <c r="D9" s="143"/>
      <c r="E9" s="137"/>
      <c r="F9" s="137"/>
      <c r="G9" s="137"/>
      <c r="H9" s="143"/>
      <c r="I9" s="152"/>
      <c r="J9" s="149"/>
      <c r="K9" s="155"/>
      <c r="L9" s="137"/>
      <c r="M9" s="137"/>
      <c r="N9" s="140"/>
      <c r="O9" s="118"/>
    </row>
    <row r="10" spans="1:15" s="2" customFormat="1" ht="19.5" customHeight="1">
      <c r="A10" s="141"/>
      <c r="B10" s="141"/>
      <c r="C10" s="138"/>
      <c r="D10" s="144"/>
      <c r="E10" s="138"/>
      <c r="F10" s="138"/>
      <c r="G10" s="138"/>
      <c r="H10" s="144"/>
      <c r="I10" s="153"/>
      <c r="J10" s="150"/>
      <c r="K10" s="156"/>
      <c r="L10" s="138"/>
      <c r="M10" s="138"/>
      <c r="N10" s="141"/>
      <c r="O10" s="119"/>
    </row>
    <row r="11" spans="1:15" s="2" customFormat="1" ht="15.75" customHeight="1">
      <c r="A11" s="10">
        <v>1</v>
      </c>
      <c r="B11" s="17" t="s">
        <v>121</v>
      </c>
      <c r="C11" s="17" t="s">
        <v>16</v>
      </c>
      <c r="D11" s="11" t="s">
        <v>227</v>
      </c>
      <c r="E11" s="47">
        <v>10</v>
      </c>
      <c r="F11" s="47">
        <v>10</v>
      </c>
      <c r="G11" s="47">
        <v>10</v>
      </c>
      <c r="H11" s="47">
        <v>2.5</v>
      </c>
      <c r="I11" s="47">
        <v>8</v>
      </c>
      <c r="J11" s="47">
        <v>9.8</v>
      </c>
      <c r="K11" s="53">
        <f aca="true" t="shared" si="0" ref="K11:K38">SUM(E11:J11)</f>
        <v>50.3</v>
      </c>
      <c r="L11" s="11"/>
      <c r="M11" s="12"/>
      <c r="N11" s="12"/>
      <c r="O11" s="19" t="s">
        <v>92</v>
      </c>
    </row>
    <row r="12" spans="1:15" s="2" customFormat="1" ht="15.75" customHeight="1">
      <c r="A12" s="10">
        <v>2</v>
      </c>
      <c r="B12" s="15" t="s">
        <v>128</v>
      </c>
      <c r="C12" s="15" t="s">
        <v>16</v>
      </c>
      <c r="D12" s="11" t="s">
        <v>226</v>
      </c>
      <c r="E12" s="47">
        <v>7.5</v>
      </c>
      <c r="F12" s="47">
        <v>10</v>
      </c>
      <c r="G12" s="47">
        <v>10</v>
      </c>
      <c r="H12" s="47">
        <v>6</v>
      </c>
      <c r="I12" s="47">
        <v>8</v>
      </c>
      <c r="J12" s="47">
        <v>8</v>
      </c>
      <c r="K12" s="53">
        <f t="shared" si="0"/>
        <v>49.5</v>
      </c>
      <c r="L12" s="11"/>
      <c r="M12" s="10"/>
      <c r="N12" s="10"/>
      <c r="O12" s="18" t="s">
        <v>92</v>
      </c>
    </row>
    <row r="13" spans="1:15" s="2" customFormat="1" ht="15.75" customHeight="1">
      <c r="A13" s="10">
        <v>3</v>
      </c>
      <c r="B13" s="1" t="s">
        <v>225</v>
      </c>
      <c r="C13" s="15" t="s">
        <v>16</v>
      </c>
      <c r="D13" s="11" t="s">
        <v>224</v>
      </c>
      <c r="E13" s="47">
        <v>6</v>
      </c>
      <c r="F13" s="47">
        <v>10</v>
      </c>
      <c r="G13" s="47">
        <v>10</v>
      </c>
      <c r="H13" s="47">
        <v>8</v>
      </c>
      <c r="I13" s="47">
        <v>3</v>
      </c>
      <c r="J13" s="47">
        <v>10</v>
      </c>
      <c r="K13" s="53">
        <f t="shared" si="0"/>
        <v>47</v>
      </c>
      <c r="L13" s="10"/>
      <c r="M13" s="10"/>
      <c r="N13" s="10"/>
      <c r="O13" s="18" t="s">
        <v>65</v>
      </c>
    </row>
    <row r="14" spans="1:15" s="2" customFormat="1" ht="15.75" customHeight="1">
      <c r="A14" s="10">
        <v>4</v>
      </c>
      <c r="B14" s="15" t="s">
        <v>118</v>
      </c>
      <c r="C14" s="15" t="s">
        <v>16</v>
      </c>
      <c r="D14" s="11" t="s">
        <v>223</v>
      </c>
      <c r="E14" s="47">
        <v>9</v>
      </c>
      <c r="F14" s="47">
        <v>10</v>
      </c>
      <c r="G14" s="47">
        <v>10</v>
      </c>
      <c r="H14" s="47">
        <v>1</v>
      </c>
      <c r="I14" s="47">
        <v>8</v>
      </c>
      <c r="J14" s="47">
        <v>9</v>
      </c>
      <c r="K14" s="53">
        <f t="shared" si="0"/>
        <v>47</v>
      </c>
      <c r="L14" s="10"/>
      <c r="M14" s="10"/>
      <c r="N14" s="10"/>
      <c r="O14" s="18" t="s">
        <v>92</v>
      </c>
    </row>
    <row r="15" spans="1:15" s="2" customFormat="1" ht="15.75" customHeight="1">
      <c r="A15" s="10">
        <v>5</v>
      </c>
      <c r="B15" s="15" t="s">
        <v>145</v>
      </c>
      <c r="C15" s="15" t="s">
        <v>146</v>
      </c>
      <c r="D15" s="11" t="s">
        <v>222</v>
      </c>
      <c r="E15" s="47">
        <v>7</v>
      </c>
      <c r="F15" s="47">
        <v>10</v>
      </c>
      <c r="G15" s="47">
        <v>10</v>
      </c>
      <c r="H15" s="47">
        <v>1</v>
      </c>
      <c r="I15" s="47">
        <v>3</v>
      </c>
      <c r="J15" s="47">
        <v>5.5</v>
      </c>
      <c r="K15" s="53">
        <f t="shared" si="0"/>
        <v>36.5</v>
      </c>
      <c r="L15" s="11"/>
      <c r="M15" s="10"/>
      <c r="N15" s="10"/>
      <c r="O15" s="18" t="s">
        <v>221</v>
      </c>
    </row>
    <row r="16" spans="1:15" s="2" customFormat="1" ht="15.75" customHeight="1">
      <c r="A16" s="10">
        <v>6</v>
      </c>
      <c r="B16" s="1" t="s">
        <v>110</v>
      </c>
      <c r="C16" s="15" t="s">
        <v>119</v>
      </c>
      <c r="D16" s="11" t="s">
        <v>220</v>
      </c>
      <c r="E16" s="47">
        <v>8</v>
      </c>
      <c r="F16" s="47">
        <v>8</v>
      </c>
      <c r="G16" s="47">
        <v>10</v>
      </c>
      <c r="H16" s="47">
        <v>0.5</v>
      </c>
      <c r="I16" s="47">
        <v>1.5</v>
      </c>
      <c r="J16" s="47">
        <v>5</v>
      </c>
      <c r="K16" s="53">
        <f t="shared" si="0"/>
        <v>33</v>
      </c>
      <c r="L16" s="10"/>
      <c r="M16" s="10"/>
      <c r="N16" s="10"/>
      <c r="O16" s="18" t="s">
        <v>219</v>
      </c>
    </row>
    <row r="17" spans="1:15" s="2" customFormat="1" ht="15.75" customHeight="1">
      <c r="A17" s="10">
        <v>7</v>
      </c>
      <c r="B17" s="1" t="s">
        <v>112</v>
      </c>
      <c r="C17" s="15" t="s">
        <v>55</v>
      </c>
      <c r="D17" s="11" t="s">
        <v>218</v>
      </c>
      <c r="E17" s="47">
        <v>10</v>
      </c>
      <c r="F17" s="47">
        <v>9</v>
      </c>
      <c r="G17" s="47">
        <v>0.5</v>
      </c>
      <c r="H17" s="47">
        <v>2</v>
      </c>
      <c r="I17" s="47">
        <v>3</v>
      </c>
      <c r="J17" s="47">
        <v>1.5</v>
      </c>
      <c r="K17" s="53">
        <f t="shared" si="0"/>
        <v>26</v>
      </c>
      <c r="L17" s="10"/>
      <c r="M17" s="10"/>
      <c r="N17" s="10"/>
      <c r="O17" s="18" t="s">
        <v>217</v>
      </c>
    </row>
    <row r="18" spans="1:15" s="2" customFormat="1" ht="15.75" customHeight="1">
      <c r="A18" s="10">
        <v>8</v>
      </c>
      <c r="B18" s="15" t="s">
        <v>216</v>
      </c>
      <c r="C18" s="15" t="s">
        <v>16</v>
      </c>
      <c r="D18" s="11" t="s">
        <v>215</v>
      </c>
      <c r="E18" s="47">
        <v>7.5</v>
      </c>
      <c r="F18" s="47">
        <v>6</v>
      </c>
      <c r="G18" s="47">
        <v>10</v>
      </c>
      <c r="H18" s="47">
        <v>1.5</v>
      </c>
      <c r="I18" s="47">
        <v>0</v>
      </c>
      <c r="J18" s="47">
        <v>0</v>
      </c>
      <c r="K18" s="53">
        <f t="shared" si="0"/>
        <v>25</v>
      </c>
      <c r="L18" s="11"/>
      <c r="M18" s="10"/>
      <c r="N18" s="10"/>
      <c r="O18" s="18" t="s">
        <v>65</v>
      </c>
    </row>
    <row r="19" spans="1:15" s="2" customFormat="1" ht="15.75" customHeight="1">
      <c r="A19" s="10">
        <v>9</v>
      </c>
      <c r="B19" s="17" t="s">
        <v>123</v>
      </c>
      <c r="C19" s="17" t="s">
        <v>89</v>
      </c>
      <c r="D19" s="11" t="s">
        <v>214</v>
      </c>
      <c r="E19" s="47">
        <v>8</v>
      </c>
      <c r="F19" s="47">
        <v>0</v>
      </c>
      <c r="G19" s="47">
        <v>10</v>
      </c>
      <c r="H19" s="47">
        <v>1.5</v>
      </c>
      <c r="I19" s="47">
        <v>0</v>
      </c>
      <c r="J19" s="47">
        <v>5</v>
      </c>
      <c r="K19" s="53">
        <f t="shared" si="0"/>
        <v>24.5</v>
      </c>
      <c r="L19" s="10"/>
      <c r="M19" s="10"/>
      <c r="N19" s="10"/>
      <c r="O19" s="19" t="s">
        <v>213</v>
      </c>
    </row>
    <row r="20" spans="1:15" s="2" customFormat="1" ht="15.75" customHeight="1">
      <c r="A20" s="10">
        <v>10</v>
      </c>
      <c r="B20" s="15" t="s">
        <v>125</v>
      </c>
      <c r="C20" s="15" t="s">
        <v>135</v>
      </c>
      <c r="D20" s="11" t="s">
        <v>212</v>
      </c>
      <c r="E20" s="47">
        <v>0</v>
      </c>
      <c r="F20" s="47">
        <v>3</v>
      </c>
      <c r="G20" s="47">
        <v>10</v>
      </c>
      <c r="H20" s="47">
        <v>1.5</v>
      </c>
      <c r="I20" s="47">
        <v>3</v>
      </c>
      <c r="J20" s="47">
        <v>6</v>
      </c>
      <c r="K20" s="53">
        <f t="shared" si="0"/>
        <v>23.5</v>
      </c>
      <c r="L20" s="10"/>
      <c r="M20" s="10"/>
      <c r="N20" s="10"/>
      <c r="O20" s="18" t="s">
        <v>211</v>
      </c>
    </row>
    <row r="21" spans="1:15" s="2" customFormat="1" ht="15.75" customHeight="1">
      <c r="A21" s="10">
        <v>11</v>
      </c>
      <c r="B21" s="17" t="s">
        <v>127</v>
      </c>
      <c r="C21" s="17" t="s">
        <v>137</v>
      </c>
      <c r="D21" s="11" t="s">
        <v>210</v>
      </c>
      <c r="E21" s="47">
        <v>2</v>
      </c>
      <c r="F21" s="47">
        <v>6</v>
      </c>
      <c r="G21" s="47">
        <v>10</v>
      </c>
      <c r="H21" s="47">
        <v>1.5</v>
      </c>
      <c r="I21" s="47">
        <v>3</v>
      </c>
      <c r="J21" s="47">
        <v>0</v>
      </c>
      <c r="K21" s="53">
        <f t="shared" si="0"/>
        <v>22.5</v>
      </c>
      <c r="L21" s="10"/>
      <c r="M21" s="10"/>
      <c r="N21" s="10"/>
      <c r="O21" s="19" t="s">
        <v>209</v>
      </c>
    </row>
    <row r="22" spans="1:15" s="2" customFormat="1" ht="15.75" customHeight="1">
      <c r="A22" s="10">
        <v>12</v>
      </c>
      <c r="B22" s="1" t="s">
        <v>111</v>
      </c>
      <c r="C22" s="15" t="s">
        <v>85</v>
      </c>
      <c r="D22" s="11" t="s">
        <v>208</v>
      </c>
      <c r="E22" s="47">
        <v>4.5</v>
      </c>
      <c r="F22" s="47">
        <v>9</v>
      </c>
      <c r="G22" s="47">
        <v>1</v>
      </c>
      <c r="H22" s="47">
        <v>2</v>
      </c>
      <c r="I22" s="47">
        <v>3</v>
      </c>
      <c r="J22" s="47">
        <v>1.5</v>
      </c>
      <c r="K22" s="53">
        <f t="shared" si="0"/>
        <v>21</v>
      </c>
      <c r="L22" s="10"/>
      <c r="M22" s="10"/>
      <c r="N22" s="10"/>
      <c r="O22" s="1" t="s">
        <v>96</v>
      </c>
    </row>
    <row r="23" spans="1:15" s="2" customFormat="1" ht="15.75" customHeight="1">
      <c r="A23" s="10">
        <v>13</v>
      </c>
      <c r="B23" s="15" t="s">
        <v>143</v>
      </c>
      <c r="C23" s="15" t="s">
        <v>120</v>
      </c>
      <c r="D23" s="11" t="s">
        <v>207</v>
      </c>
      <c r="E23" s="47">
        <v>0</v>
      </c>
      <c r="F23" s="47">
        <v>7</v>
      </c>
      <c r="G23" s="47">
        <v>3</v>
      </c>
      <c r="H23" s="47">
        <v>2</v>
      </c>
      <c r="I23" s="47">
        <v>1.75</v>
      </c>
      <c r="J23" s="47">
        <v>3.5</v>
      </c>
      <c r="K23" s="53">
        <f t="shared" si="0"/>
        <v>17.25</v>
      </c>
      <c r="L23" s="10"/>
      <c r="M23" s="10"/>
      <c r="N23" s="10"/>
      <c r="O23" s="18" t="s">
        <v>144</v>
      </c>
    </row>
    <row r="24" spans="1:15" s="2" customFormat="1" ht="15.75" customHeight="1">
      <c r="A24" s="10">
        <v>14</v>
      </c>
      <c r="B24" s="15" t="s">
        <v>132</v>
      </c>
      <c r="C24" s="15" t="s">
        <v>142</v>
      </c>
      <c r="D24" s="11" t="s">
        <v>206</v>
      </c>
      <c r="E24" s="47">
        <v>0</v>
      </c>
      <c r="F24" s="47">
        <v>8</v>
      </c>
      <c r="G24" s="47">
        <v>2.5</v>
      </c>
      <c r="H24" s="47">
        <v>1.5</v>
      </c>
      <c r="I24" s="47">
        <v>0.75</v>
      </c>
      <c r="J24" s="47">
        <v>4</v>
      </c>
      <c r="K24" s="53">
        <f t="shared" si="0"/>
        <v>16.75</v>
      </c>
      <c r="L24" s="10"/>
      <c r="M24" s="10"/>
      <c r="N24" s="10"/>
      <c r="O24" s="18" t="s">
        <v>205</v>
      </c>
    </row>
    <row r="25" spans="1:15" s="2" customFormat="1" ht="15.75" customHeight="1">
      <c r="A25" s="10">
        <v>15</v>
      </c>
      <c r="B25" s="17" t="s">
        <v>130</v>
      </c>
      <c r="C25" s="17" t="s">
        <v>140</v>
      </c>
      <c r="D25" s="11" t="s">
        <v>204</v>
      </c>
      <c r="E25" s="47">
        <v>0</v>
      </c>
      <c r="F25" s="47">
        <v>7</v>
      </c>
      <c r="G25" s="47">
        <v>4</v>
      </c>
      <c r="H25" s="47">
        <v>0.5</v>
      </c>
      <c r="I25" s="47">
        <v>0.75</v>
      </c>
      <c r="J25" s="47">
        <v>2.5</v>
      </c>
      <c r="K25" s="53">
        <f t="shared" si="0"/>
        <v>14.75</v>
      </c>
      <c r="L25" s="10"/>
      <c r="M25" s="10"/>
      <c r="N25" s="10"/>
      <c r="O25" s="19" t="s">
        <v>203</v>
      </c>
    </row>
    <row r="26" spans="1:15" s="2" customFormat="1" ht="15.75" customHeight="1">
      <c r="A26" s="10">
        <v>16</v>
      </c>
      <c r="B26" s="1" t="s">
        <v>202</v>
      </c>
      <c r="C26" s="15" t="s">
        <v>139</v>
      </c>
      <c r="D26" s="11" t="s">
        <v>201</v>
      </c>
      <c r="E26" s="47">
        <v>0</v>
      </c>
      <c r="F26" s="47">
        <v>6</v>
      </c>
      <c r="G26" s="47">
        <v>2</v>
      </c>
      <c r="H26" s="47">
        <v>1.5</v>
      </c>
      <c r="I26" s="47">
        <v>0.75</v>
      </c>
      <c r="J26" s="47">
        <v>2</v>
      </c>
      <c r="K26" s="53">
        <f t="shared" si="0"/>
        <v>12.25</v>
      </c>
      <c r="L26" s="10"/>
      <c r="M26" s="10"/>
      <c r="N26" s="10"/>
      <c r="O26" s="18" t="s">
        <v>200</v>
      </c>
    </row>
    <row r="27" spans="1:15" s="2" customFormat="1" ht="15.75" customHeight="1">
      <c r="A27" s="10">
        <v>17</v>
      </c>
      <c r="B27" s="15" t="s">
        <v>133</v>
      </c>
      <c r="C27" s="15" t="s">
        <v>62</v>
      </c>
      <c r="D27" s="11" t="s">
        <v>199</v>
      </c>
      <c r="E27" s="47">
        <v>7.6</v>
      </c>
      <c r="F27" s="47">
        <v>2</v>
      </c>
      <c r="G27" s="47">
        <v>0.5</v>
      </c>
      <c r="H27" s="47">
        <v>0.5</v>
      </c>
      <c r="I27" s="47">
        <v>1.25</v>
      </c>
      <c r="J27" s="47">
        <v>0.2</v>
      </c>
      <c r="K27" s="53">
        <f t="shared" si="0"/>
        <v>12.049999999999999</v>
      </c>
      <c r="L27" s="11"/>
      <c r="M27" s="10"/>
      <c r="N27" s="10"/>
      <c r="O27" s="18" t="s">
        <v>63</v>
      </c>
    </row>
    <row r="28" spans="1:15" s="2" customFormat="1" ht="15.75" customHeight="1">
      <c r="A28" s="10">
        <v>18</v>
      </c>
      <c r="B28" s="17" t="s">
        <v>113</v>
      </c>
      <c r="C28" s="17" t="s">
        <v>16</v>
      </c>
      <c r="D28" s="11" t="s">
        <v>198</v>
      </c>
      <c r="E28" s="47">
        <v>4.5</v>
      </c>
      <c r="F28" s="47">
        <v>0.5</v>
      </c>
      <c r="G28" s="47">
        <v>2.5</v>
      </c>
      <c r="H28" s="47">
        <v>1.5</v>
      </c>
      <c r="I28" s="47">
        <v>1.25</v>
      </c>
      <c r="J28" s="47">
        <v>0.4</v>
      </c>
      <c r="K28" s="53">
        <f t="shared" si="0"/>
        <v>10.65</v>
      </c>
      <c r="L28" s="10"/>
      <c r="M28" s="10"/>
      <c r="N28" s="10"/>
      <c r="O28" s="19" t="s">
        <v>65</v>
      </c>
    </row>
    <row r="29" spans="1:15" s="2" customFormat="1" ht="15.75" customHeight="1">
      <c r="A29" s="10">
        <v>19</v>
      </c>
      <c r="B29" s="17" t="s">
        <v>126</v>
      </c>
      <c r="C29" s="17" t="s">
        <v>136</v>
      </c>
      <c r="D29" s="11" t="s">
        <v>197</v>
      </c>
      <c r="E29" s="47">
        <v>2</v>
      </c>
      <c r="F29" s="47">
        <v>5</v>
      </c>
      <c r="G29" s="47">
        <v>0.5</v>
      </c>
      <c r="H29" s="47">
        <v>0.5</v>
      </c>
      <c r="I29" s="47">
        <v>1.25</v>
      </c>
      <c r="J29" s="47">
        <v>1</v>
      </c>
      <c r="K29" s="53">
        <f t="shared" si="0"/>
        <v>10.25</v>
      </c>
      <c r="L29" s="10"/>
      <c r="M29" s="12"/>
      <c r="N29" s="12"/>
      <c r="O29" s="19" t="s">
        <v>196</v>
      </c>
    </row>
    <row r="30" spans="1:15" s="2" customFormat="1" ht="15.75" customHeight="1">
      <c r="A30" s="10">
        <v>20</v>
      </c>
      <c r="B30" s="17" t="s">
        <v>116</v>
      </c>
      <c r="C30" s="17" t="s">
        <v>58</v>
      </c>
      <c r="D30" s="11" t="s">
        <v>195</v>
      </c>
      <c r="E30" s="47">
        <v>0</v>
      </c>
      <c r="F30" s="47">
        <v>8</v>
      </c>
      <c r="G30" s="47">
        <v>0</v>
      </c>
      <c r="H30" s="47">
        <v>0</v>
      </c>
      <c r="I30" s="47">
        <v>1.5</v>
      </c>
      <c r="J30" s="47">
        <v>0</v>
      </c>
      <c r="K30" s="53">
        <f t="shared" si="0"/>
        <v>9.5</v>
      </c>
      <c r="L30" s="10"/>
      <c r="M30" s="10"/>
      <c r="N30" s="10"/>
      <c r="O30" s="19" t="s">
        <v>194</v>
      </c>
    </row>
    <row r="31" spans="1:15" s="2" customFormat="1" ht="15.75" customHeight="1">
      <c r="A31" s="10">
        <v>21</v>
      </c>
      <c r="B31" s="17" t="s">
        <v>122</v>
      </c>
      <c r="C31" s="17" t="s">
        <v>120</v>
      </c>
      <c r="D31" s="11" t="s">
        <v>193</v>
      </c>
      <c r="E31" s="47">
        <v>0</v>
      </c>
      <c r="F31" s="47">
        <v>5</v>
      </c>
      <c r="G31" s="47">
        <v>1</v>
      </c>
      <c r="H31" s="47">
        <v>2</v>
      </c>
      <c r="I31" s="47">
        <v>1.25</v>
      </c>
      <c r="J31" s="47">
        <v>0</v>
      </c>
      <c r="K31" s="53">
        <f t="shared" si="0"/>
        <v>9.25</v>
      </c>
      <c r="L31" s="11"/>
      <c r="M31" s="10"/>
      <c r="N31" s="10"/>
      <c r="O31" s="19" t="s">
        <v>144</v>
      </c>
    </row>
    <row r="32" spans="1:15" s="2" customFormat="1" ht="15.75" customHeight="1">
      <c r="A32" s="10">
        <v>22</v>
      </c>
      <c r="B32" s="1" t="s">
        <v>117</v>
      </c>
      <c r="C32" s="15" t="s">
        <v>59</v>
      </c>
      <c r="D32" s="11" t="s">
        <v>192</v>
      </c>
      <c r="E32" s="47">
        <v>0</v>
      </c>
      <c r="F32" s="47">
        <v>6</v>
      </c>
      <c r="G32" s="47">
        <v>0</v>
      </c>
      <c r="H32" s="47">
        <v>1.5</v>
      </c>
      <c r="I32" s="47">
        <v>0.25</v>
      </c>
      <c r="J32" s="47">
        <v>0.1</v>
      </c>
      <c r="K32" s="53">
        <f t="shared" si="0"/>
        <v>7.85</v>
      </c>
      <c r="L32" s="10"/>
      <c r="M32" s="10"/>
      <c r="N32" s="10"/>
      <c r="O32" s="18" t="s">
        <v>191</v>
      </c>
    </row>
    <row r="33" spans="1:15" ht="15.75" customHeight="1">
      <c r="A33" s="10">
        <v>23</v>
      </c>
      <c r="B33" s="15" t="s">
        <v>124</v>
      </c>
      <c r="C33" s="15" t="s">
        <v>134</v>
      </c>
      <c r="D33" s="11" t="s">
        <v>190</v>
      </c>
      <c r="E33" s="47">
        <v>0</v>
      </c>
      <c r="F33" s="47">
        <v>6</v>
      </c>
      <c r="G33" s="47">
        <v>0</v>
      </c>
      <c r="H33" s="47">
        <v>1</v>
      </c>
      <c r="I33" s="47">
        <v>0.75</v>
      </c>
      <c r="J33" s="47">
        <v>0</v>
      </c>
      <c r="K33" s="53">
        <f t="shared" si="0"/>
        <v>7.75</v>
      </c>
      <c r="L33" s="10"/>
      <c r="M33" s="10"/>
      <c r="N33" s="10"/>
      <c r="O33" s="18" t="s">
        <v>189</v>
      </c>
    </row>
    <row r="34" spans="1:15" ht="15.75" customHeight="1">
      <c r="A34" s="10">
        <v>24</v>
      </c>
      <c r="B34" s="15" t="s">
        <v>114</v>
      </c>
      <c r="C34" s="15" t="s">
        <v>56</v>
      </c>
      <c r="D34" s="11" t="s">
        <v>188</v>
      </c>
      <c r="E34" s="47">
        <v>0</v>
      </c>
      <c r="F34" s="47">
        <v>4</v>
      </c>
      <c r="G34" s="47">
        <v>0</v>
      </c>
      <c r="H34" s="47">
        <v>0.5</v>
      </c>
      <c r="I34" s="47">
        <v>1.5</v>
      </c>
      <c r="J34" s="47">
        <v>0.2</v>
      </c>
      <c r="K34" s="53">
        <f t="shared" si="0"/>
        <v>6.2</v>
      </c>
      <c r="L34" s="10"/>
      <c r="M34" s="10"/>
      <c r="N34" s="10"/>
      <c r="O34" s="18" t="s">
        <v>187</v>
      </c>
    </row>
    <row r="35" spans="1:15" ht="15.75" customHeight="1">
      <c r="A35" s="10">
        <v>25</v>
      </c>
      <c r="B35" s="1" t="s">
        <v>115</v>
      </c>
      <c r="C35" s="15" t="s">
        <v>86</v>
      </c>
      <c r="D35" s="11" t="s">
        <v>186</v>
      </c>
      <c r="E35" s="47">
        <v>0</v>
      </c>
      <c r="F35" s="47">
        <v>0</v>
      </c>
      <c r="G35" s="47">
        <v>0</v>
      </c>
      <c r="H35" s="47">
        <v>0</v>
      </c>
      <c r="I35" s="47">
        <v>1.25</v>
      </c>
      <c r="J35" s="47">
        <v>1.5</v>
      </c>
      <c r="K35" s="53">
        <f t="shared" si="0"/>
        <v>2.75</v>
      </c>
      <c r="L35" s="10"/>
      <c r="M35" s="10"/>
      <c r="N35" s="10"/>
      <c r="O35" s="1" t="s">
        <v>185</v>
      </c>
    </row>
    <row r="36" spans="1:15" ht="15.75" customHeight="1">
      <c r="A36" s="10">
        <v>26</v>
      </c>
      <c r="B36" s="1" t="s">
        <v>131</v>
      </c>
      <c r="C36" s="15" t="s">
        <v>141</v>
      </c>
      <c r="D36" s="11" t="s">
        <v>184</v>
      </c>
      <c r="E36" s="47">
        <v>0</v>
      </c>
      <c r="F36" s="47">
        <v>0</v>
      </c>
      <c r="G36" s="47">
        <v>0</v>
      </c>
      <c r="H36" s="47">
        <v>0.5</v>
      </c>
      <c r="I36" s="47">
        <v>1.25</v>
      </c>
      <c r="J36" s="47">
        <v>0</v>
      </c>
      <c r="K36" s="53">
        <f t="shared" si="0"/>
        <v>1.75</v>
      </c>
      <c r="L36" s="10"/>
      <c r="M36" s="10"/>
      <c r="N36" s="10"/>
      <c r="O36" s="18" t="s">
        <v>183</v>
      </c>
    </row>
    <row r="37" spans="1:15" ht="15.75" customHeight="1">
      <c r="A37" s="10">
        <v>27</v>
      </c>
      <c r="B37" s="17" t="s">
        <v>129</v>
      </c>
      <c r="C37" s="17" t="s">
        <v>138</v>
      </c>
      <c r="D37" s="11" t="s">
        <v>182</v>
      </c>
      <c r="E37" s="47">
        <v>0</v>
      </c>
      <c r="F37" s="47">
        <v>0.5</v>
      </c>
      <c r="G37" s="47">
        <v>0</v>
      </c>
      <c r="H37" s="47">
        <v>0.5</v>
      </c>
      <c r="I37" s="47">
        <v>0</v>
      </c>
      <c r="J37" s="47">
        <v>0</v>
      </c>
      <c r="K37" s="53">
        <f t="shared" si="0"/>
        <v>1</v>
      </c>
      <c r="L37" s="11"/>
      <c r="M37" s="10"/>
      <c r="N37" s="10"/>
      <c r="O37" s="19" t="s">
        <v>181</v>
      </c>
    </row>
    <row r="38" spans="1:15" ht="15.75" customHeight="1">
      <c r="A38" s="10">
        <v>28</v>
      </c>
      <c r="B38" s="15" t="s">
        <v>180</v>
      </c>
      <c r="C38" s="15" t="s">
        <v>139</v>
      </c>
      <c r="D38" s="11" t="s">
        <v>179</v>
      </c>
      <c r="E38" s="47">
        <v>0</v>
      </c>
      <c r="F38" s="47">
        <v>0.5</v>
      </c>
      <c r="G38" s="47">
        <v>0</v>
      </c>
      <c r="H38" s="47">
        <v>0</v>
      </c>
      <c r="I38" s="47">
        <v>0</v>
      </c>
      <c r="J38" s="47">
        <v>0</v>
      </c>
      <c r="K38" s="53">
        <f t="shared" si="0"/>
        <v>0.5</v>
      </c>
      <c r="L38" s="11"/>
      <c r="M38" s="10"/>
      <c r="N38" s="10"/>
      <c r="O38" s="18" t="s">
        <v>178</v>
      </c>
    </row>
    <row r="39" spans="1:15" ht="15.75" customHeight="1">
      <c r="A39" s="10"/>
      <c r="B39" s="24"/>
      <c r="C39" s="69"/>
      <c r="D39" s="70"/>
      <c r="E39" s="71"/>
      <c r="F39" s="71"/>
      <c r="G39" s="54"/>
      <c r="H39" s="54"/>
      <c r="I39" s="54"/>
      <c r="J39" s="54"/>
      <c r="K39" s="67"/>
      <c r="L39" s="66"/>
      <c r="M39" s="63"/>
      <c r="N39" s="63"/>
      <c r="O39" s="74"/>
    </row>
    <row r="40" spans="1:15" ht="15.75" customHeight="1">
      <c r="A40" s="10"/>
      <c r="B40" s="24"/>
      <c r="C40" s="69"/>
      <c r="D40" s="70"/>
      <c r="E40" s="71"/>
      <c r="F40" s="71"/>
      <c r="G40" s="54"/>
      <c r="H40" s="54"/>
      <c r="I40" s="54"/>
      <c r="J40" s="54"/>
      <c r="K40" s="67"/>
      <c r="L40" s="66"/>
      <c r="M40" s="63"/>
      <c r="N40" s="63"/>
      <c r="O40" s="74"/>
    </row>
    <row r="41" spans="1:15" ht="15.75" customHeight="1">
      <c r="A41" s="10">
        <v>29</v>
      </c>
      <c r="B41" s="43" t="s">
        <v>11</v>
      </c>
      <c r="C41" s="135" t="s">
        <v>68</v>
      </c>
      <c r="D41" s="135"/>
      <c r="E41" s="135"/>
      <c r="F41" s="135"/>
      <c r="G41" s="146"/>
      <c r="H41" s="146"/>
      <c r="I41" s="44"/>
      <c r="J41" s="44"/>
      <c r="K41" s="44"/>
      <c r="L41" s="44"/>
      <c r="M41" s="44"/>
      <c r="N41" s="44"/>
      <c r="O41" s="44"/>
    </row>
    <row r="42" spans="1:15" ht="15.75" customHeight="1">
      <c r="A42" s="10">
        <v>30</v>
      </c>
      <c r="B42" s="43" t="s">
        <v>12</v>
      </c>
      <c r="C42" s="135" t="s">
        <v>24</v>
      </c>
      <c r="D42" s="135"/>
      <c r="E42" s="135"/>
      <c r="F42" s="135"/>
      <c r="G42" s="146"/>
      <c r="H42" s="146"/>
      <c r="I42" s="44"/>
      <c r="J42" s="44"/>
      <c r="K42" s="44"/>
      <c r="L42" s="44"/>
      <c r="M42" s="44"/>
      <c r="N42" s="44"/>
      <c r="O42" s="44"/>
    </row>
    <row r="43" spans="1:15" ht="15.75" customHeight="1">
      <c r="A43" s="10">
        <v>31</v>
      </c>
      <c r="B43" s="2" t="s">
        <v>13</v>
      </c>
      <c r="C43" s="133" t="s">
        <v>177</v>
      </c>
      <c r="D43" s="133"/>
      <c r="E43" s="133"/>
      <c r="F43" s="133"/>
      <c r="G43" s="93"/>
      <c r="H43" s="93"/>
      <c r="I43" s="147"/>
      <c r="J43" s="147"/>
      <c r="K43" s="147"/>
      <c r="L43" s="147"/>
      <c r="M43" s="134"/>
      <c r="N43" s="134"/>
      <c r="O43" s="45"/>
    </row>
    <row r="44" spans="1:15" ht="15.75" customHeight="1">
      <c r="A44" s="10"/>
      <c r="B44" s="45"/>
      <c r="C44" s="133" t="s">
        <v>28</v>
      </c>
      <c r="D44" s="133"/>
      <c r="E44" s="133"/>
      <c r="F44" s="133"/>
      <c r="G44" s="93"/>
      <c r="H44" s="93"/>
      <c r="I44" s="44"/>
      <c r="J44" s="44"/>
      <c r="K44" s="44"/>
      <c r="L44" s="44"/>
      <c r="M44" s="44"/>
      <c r="N44" s="44"/>
      <c r="O44" s="45"/>
    </row>
    <row r="45" spans="1:15" ht="15.75" customHeight="1">
      <c r="A45" s="10">
        <v>32</v>
      </c>
      <c r="B45" s="45"/>
      <c r="C45" s="133" t="s">
        <v>176</v>
      </c>
      <c r="D45" s="133"/>
      <c r="E45" s="133"/>
      <c r="F45" s="133"/>
      <c r="G45" s="93"/>
      <c r="H45" s="93"/>
      <c r="I45" s="44"/>
      <c r="J45" s="44"/>
      <c r="K45" s="44"/>
      <c r="L45" s="44"/>
      <c r="M45" s="44"/>
      <c r="N45" s="44"/>
      <c r="O45" s="45"/>
    </row>
    <row r="46" spans="1:8" s="45" customFormat="1" ht="21" customHeight="1">
      <c r="A46" s="42"/>
      <c r="C46" s="133" t="s">
        <v>35</v>
      </c>
      <c r="D46" s="133"/>
      <c r="E46" s="133"/>
      <c r="F46" s="133"/>
      <c r="G46" s="93"/>
      <c r="H46" s="93"/>
    </row>
    <row r="47" spans="1:15" s="45" customFormat="1" ht="15.75" customHeight="1">
      <c r="A47" s="44"/>
      <c r="B47"/>
      <c r="C47" s="133" t="s">
        <v>175</v>
      </c>
      <c r="D47" s="133"/>
      <c r="E47" s="133"/>
      <c r="F47" s="133"/>
      <c r="G47" s="93"/>
      <c r="H47" s="93"/>
      <c r="I47"/>
      <c r="J47"/>
      <c r="K47"/>
      <c r="L47"/>
      <c r="M47"/>
      <c r="N47"/>
      <c r="O47"/>
    </row>
    <row r="48" spans="2:15" s="45" customFormat="1" ht="15" customHeight="1">
      <c r="B48"/>
      <c r="C48"/>
      <c r="D48" s="5"/>
      <c r="E48"/>
      <c r="F48"/>
      <c r="G48"/>
      <c r="H48" s="5"/>
      <c r="I48"/>
      <c r="J48"/>
      <c r="K48"/>
      <c r="L48"/>
      <c r="M48"/>
      <c r="N48"/>
      <c r="O48"/>
    </row>
    <row r="49" spans="2:15" s="45" customFormat="1" ht="17.25" customHeight="1">
      <c r="B49"/>
      <c r="C49"/>
      <c r="D49" s="5"/>
      <c r="E49"/>
      <c r="F49"/>
      <c r="G49"/>
      <c r="H49" s="5"/>
      <c r="I49"/>
      <c r="J49"/>
      <c r="K49"/>
      <c r="L49"/>
      <c r="M49"/>
      <c r="N49"/>
      <c r="O49"/>
    </row>
    <row r="50" spans="2:15" s="45" customFormat="1" ht="17.25" customHeight="1">
      <c r="B50"/>
      <c r="C50"/>
      <c r="D50" s="5"/>
      <c r="E50"/>
      <c r="F50"/>
      <c r="G50"/>
      <c r="H50" s="5"/>
      <c r="I50"/>
      <c r="J50"/>
      <c r="K50"/>
      <c r="L50"/>
      <c r="M50"/>
      <c r="N50"/>
      <c r="O50"/>
    </row>
    <row r="51" spans="2:15" s="45" customFormat="1" ht="16.5" customHeight="1">
      <c r="B51"/>
      <c r="C51"/>
      <c r="D51" s="5"/>
      <c r="E51"/>
      <c r="F51"/>
      <c r="G51"/>
      <c r="H51" s="5"/>
      <c r="I51"/>
      <c r="J51"/>
      <c r="K51"/>
      <c r="L51"/>
      <c r="M51"/>
      <c r="N51"/>
      <c r="O51"/>
    </row>
    <row r="52" ht="21" customHeight="1"/>
  </sheetData>
  <sheetProtection/>
  <mergeCells count="38">
    <mergeCell ref="C43:F43"/>
    <mergeCell ref="I43:L43"/>
    <mergeCell ref="G8:G10"/>
    <mergeCell ref="J8:J10"/>
    <mergeCell ref="L8:L10"/>
    <mergeCell ref="I8:I10"/>
    <mergeCell ref="K8:K10"/>
    <mergeCell ref="D8:D10"/>
    <mergeCell ref="G42:H42"/>
    <mergeCell ref="A5:H5"/>
    <mergeCell ref="O8:O10"/>
    <mergeCell ref="A7:N7"/>
    <mergeCell ref="A8:A10"/>
    <mergeCell ref="B8:B10"/>
    <mergeCell ref="G41:H41"/>
    <mergeCell ref="A6:N6"/>
    <mergeCell ref="C41:F41"/>
    <mergeCell ref="C8:C10"/>
    <mergeCell ref="A1:O1"/>
    <mergeCell ref="A2:O2"/>
    <mergeCell ref="A3:O3"/>
    <mergeCell ref="A4:L4"/>
    <mergeCell ref="C42:F42"/>
    <mergeCell ref="E8:E10"/>
    <mergeCell ref="M8:M10"/>
    <mergeCell ref="N8:N10"/>
    <mergeCell ref="F8:F10"/>
    <mergeCell ref="H8:H10"/>
    <mergeCell ref="G47:H47"/>
    <mergeCell ref="C47:F47"/>
    <mergeCell ref="M43:N43"/>
    <mergeCell ref="C44:F44"/>
    <mergeCell ref="C45:F45"/>
    <mergeCell ref="G45:H45"/>
    <mergeCell ref="C46:F46"/>
    <mergeCell ref="G46:H46"/>
    <mergeCell ref="G43:H43"/>
    <mergeCell ref="G44:H44"/>
  </mergeCells>
  <printOptions/>
  <pageMargins left="0.7874015748031497" right="0.1968503937007874" top="0.1968503937007874" bottom="0.1968503937007874" header="0.11811023622047245" footer="0.1968503937007874"/>
  <pageSetup fitToHeight="0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8"/>
  <sheetViews>
    <sheetView zoomScale="83" zoomScaleNormal="83" zoomScalePageLayoutView="0" workbookViewId="0" topLeftCell="A3">
      <selection activeCell="R11" sqref="R11"/>
    </sheetView>
  </sheetViews>
  <sheetFormatPr defaultColWidth="9.00390625" defaultRowHeight="12.75"/>
  <cols>
    <col min="1" max="1" width="5.125" style="0" customWidth="1"/>
    <col min="2" max="2" width="37.25390625" style="0" customWidth="1"/>
    <col min="3" max="3" width="24.125" style="0" customWidth="1"/>
    <col min="4" max="4" width="9.125" style="5" customWidth="1"/>
    <col min="7" max="7" width="9.75390625" style="0" customWidth="1"/>
    <col min="8" max="8" width="9.125" style="5" customWidth="1"/>
    <col min="12" max="12" width="7.50390625" style="0" customWidth="1"/>
    <col min="14" max="14" width="10.50390625" style="0" customWidth="1"/>
    <col min="15" max="15" width="31.00390625" style="0" customWidth="1"/>
  </cols>
  <sheetData>
    <row r="1" spans="1:15" s="9" customFormat="1" ht="1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s="9" customFormat="1" ht="15">
      <c r="A2" s="157" t="s">
        <v>69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s="9" customFormat="1" ht="15">
      <c r="A3" s="158" t="s">
        <v>70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s="9" customFormat="1" ht="15">
      <c r="A4" s="145" t="s">
        <v>17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32"/>
      <c r="N4" s="32"/>
      <c r="O4" s="32"/>
    </row>
    <row r="5" spans="1:15" s="9" customFormat="1" ht="15">
      <c r="A5" s="145" t="s">
        <v>43</v>
      </c>
      <c r="B5" s="145"/>
      <c r="C5" s="145"/>
      <c r="D5" s="145"/>
      <c r="E5" s="145"/>
      <c r="F5" s="145"/>
      <c r="G5" s="145"/>
      <c r="H5" s="145"/>
      <c r="I5" s="32"/>
      <c r="J5" s="32"/>
      <c r="K5" s="32"/>
      <c r="L5" s="32"/>
      <c r="M5" s="32"/>
      <c r="N5" s="32"/>
      <c r="O5" s="32"/>
    </row>
    <row r="6" spans="1:15" s="9" customFormat="1" ht="15">
      <c r="A6" s="145" t="s">
        <v>161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32"/>
    </row>
    <row r="7" spans="1:15" s="13" customFormat="1" ht="18">
      <c r="A7" s="89" t="s">
        <v>106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38"/>
    </row>
    <row r="8" spans="1:15" ht="12.75" customHeight="1">
      <c r="A8" s="96" t="s">
        <v>2</v>
      </c>
      <c r="B8" s="96" t="s">
        <v>3</v>
      </c>
      <c r="C8" s="90" t="s">
        <v>4</v>
      </c>
      <c r="D8" s="91" t="s">
        <v>5</v>
      </c>
      <c r="E8" s="90" t="s">
        <v>18</v>
      </c>
      <c r="F8" s="90" t="s">
        <v>19</v>
      </c>
      <c r="G8" s="90" t="s">
        <v>20</v>
      </c>
      <c r="H8" s="91" t="s">
        <v>21</v>
      </c>
      <c r="I8" s="94" t="s">
        <v>31</v>
      </c>
      <c r="J8" s="97" t="s">
        <v>32</v>
      </c>
      <c r="K8" s="102" t="s">
        <v>6</v>
      </c>
      <c r="L8" s="90" t="s">
        <v>7</v>
      </c>
      <c r="M8" s="90" t="s">
        <v>8</v>
      </c>
      <c r="N8" s="96" t="s">
        <v>9</v>
      </c>
      <c r="O8" s="103" t="s">
        <v>10</v>
      </c>
    </row>
    <row r="9" spans="1:15" ht="12.75" customHeight="1">
      <c r="A9" s="96"/>
      <c r="B9" s="96"/>
      <c r="C9" s="90"/>
      <c r="D9" s="91"/>
      <c r="E9" s="90"/>
      <c r="F9" s="90"/>
      <c r="G9" s="90"/>
      <c r="H9" s="91"/>
      <c r="I9" s="95"/>
      <c r="J9" s="98"/>
      <c r="K9" s="102"/>
      <c r="L9" s="90"/>
      <c r="M9" s="90"/>
      <c r="N9" s="96"/>
      <c r="O9" s="103"/>
    </row>
    <row r="10" spans="1:15" ht="48" customHeight="1">
      <c r="A10" s="96"/>
      <c r="B10" s="96"/>
      <c r="C10" s="90"/>
      <c r="D10" s="91"/>
      <c r="E10" s="90"/>
      <c r="F10" s="90"/>
      <c r="G10" s="90"/>
      <c r="H10" s="91"/>
      <c r="I10" s="95"/>
      <c r="J10" s="99"/>
      <c r="K10" s="102"/>
      <c r="L10" s="90"/>
      <c r="M10" s="90"/>
      <c r="N10" s="96"/>
      <c r="O10" s="103"/>
    </row>
    <row r="11" spans="1:15" s="2" customFormat="1" ht="15.75" customHeight="1">
      <c r="A11" s="10">
        <v>1</v>
      </c>
      <c r="B11" s="1" t="s">
        <v>73</v>
      </c>
      <c r="C11" s="15" t="s">
        <v>84</v>
      </c>
      <c r="D11" s="11" t="s">
        <v>153</v>
      </c>
      <c r="E11" s="40">
        <v>9</v>
      </c>
      <c r="F11" s="40">
        <v>10</v>
      </c>
      <c r="G11" s="40">
        <v>10</v>
      </c>
      <c r="H11" s="40">
        <v>5.5</v>
      </c>
      <c r="I11" s="40">
        <v>7</v>
      </c>
      <c r="J11" s="40">
        <v>7</v>
      </c>
      <c r="K11" s="53">
        <v>48.5</v>
      </c>
      <c r="L11" s="10"/>
      <c r="M11" s="10"/>
      <c r="N11" s="10"/>
      <c r="O11" s="1" t="s">
        <v>94</v>
      </c>
    </row>
    <row r="12" spans="1:15" s="2" customFormat="1" ht="15.75" customHeight="1">
      <c r="A12" s="10">
        <v>2</v>
      </c>
      <c r="B12" s="1" t="s">
        <v>72</v>
      </c>
      <c r="C12" s="15" t="s">
        <v>16</v>
      </c>
      <c r="D12" s="11" t="s">
        <v>148</v>
      </c>
      <c r="E12" s="40">
        <v>0.6</v>
      </c>
      <c r="F12" s="40">
        <v>10</v>
      </c>
      <c r="G12" s="40">
        <v>3.9</v>
      </c>
      <c r="H12" s="40">
        <v>3</v>
      </c>
      <c r="I12" s="40">
        <v>3</v>
      </c>
      <c r="J12" s="40">
        <v>7</v>
      </c>
      <c r="K12" s="53">
        <v>27.5</v>
      </c>
      <c r="L12" s="10"/>
      <c r="M12" s="10"/>
      <c r="N12" s="10"/>
      <c r="O12" s="1" t="s">
        <v>92</v>
      </c>
    </row>
    <row r="13" spans="1:15" s="2" customFormat="1" ht="15.75" customHeight="1">
      <c r="A13" s="10">
        <v>3</v>
      </c>
      <c r="B13" s="15" t="s">
        <v>81</v>
      </c>
      <c r="C13" s="15" t="s">
        <v>62</v>
      </c>
      <c r="D13" s="11" t="s">
        <v>156</v>
      </c>
      <c r="E13" s="40">
        <v>3</v>
      </c>
      <c r="F13" s="40">
        <v>4</v>
      </c>
      <c r="G13" s="40">
        <v>2.6</v>
      </c>
      <c r="H13" s="40">
        <v>0.5</v>
      </c>
      <c r="I13" s="40">
        <v>8</v>
      </c>
      <c r="J13" s="40">
        <v>5</v>
      </c>
      <c r="K13" s="53">
        <v>23.1</v>
      </c>
      <c r="L13" s="10"/>
      <c r="M13" s="10"/>
      <c r="N13" s="10"/>
      <c r="O13" s="18" t="s">
        <v>99</v>
      </c>
    </row>
    <row r="14" spans="1:15" s="2" customFormat="1" ht="15.75" customHeight="1">
      <c r="A14" s="10">
        <v>4</v>
      </c>
      <c r="B14" s="1" t="s">
        <v>75</v>
      </c>
      <c r="C14" s="15" t="s">
        <v>85</v>
      </c>
      <c r="D14" s="11" t="s">
        <v>151</v>
      </c>
      <c r="E14" s="40">
        <v>0.5</v>
      </c>
      <c r="F14" s="40">
        <v>5</v>
      </c>
      <c r="G14" s="40">
        <v>2.6</v>
      </c>
      <c r="H14" s="40">
        <v>7.5</v>
      </c>
      <c r="I14" s="40">
        <v>5</v>
      </c>
      <c r="J14" s="40">
        <v>2</v>
      </c>
      <c r="K14" s="53">
        <v>22.6</v>
      </c>
      <c r="L14" s="10"/>
      <c r="M14" s="10"/>
      <c r="N14" s="10"/>
      <c r="O14" s="18" t="s">
        <v>96</v>
      </c>
    </row>
    <row r="15" spans="1:15" s="2" customFormat="1" ht="15.75" customHeight="1">
      <c r="A15" s="10">
        <v>5</v>
      </c>
      <c r="B15" s="1" t="s">
        <v>79</v>
      </c>
      <c r="C15" s="15" t="s">
        <v>88</v>
      </c>
      <c r="D15" s="11" t="s">
        <v>154</v>
      </c>
      <c r="E15" s="40">
        <v>0.5</v>
      </c>
      <c r="F15" s="40">
        <v>4.5</v>
      </c>
      <c r="G15" s="40">
        <v>2.2</v>
      </c>
      <c r="H15" s="40">
        <v>0.5</v>
      </c>
      <c r="I15" s="40">
        <v>4</v>
      </c>
      <c r="J15" s="40">
        <v>5</v>
      </c>
      <c r="K15" s="53">
        <v>16.7</v>
      </c>
      <c r="L15" s="10"/>
      <c r="M15" s="10"/>
      <c r="N15" s="10"/>
      <c r="O15" s="18" t="s">
        <v>93</v>
      </c>
    </row>
    <row r="16" spans="1:15" s="2" customFormat="1" ht="15.75" customHeight="1">
      <c r="A16" s="10">
        <v>6</v>
      </c>
      <c r="B16" s="1" t="s">
        <v>103</v>
      </c>
      <c r="C16" s="15" t="s">
        <v>104</v>
      </c>
      <c r="D16" s="11" t="s">
        <v>155</v>
      </c>
      <c r="E16" s="40">
        <v>0.2</v>
      </c>
      <c r="F16" s="40">
        <v>3.5</v>
      </c>
      <c r="G16" s="40">
        <v>2.3</v>
      </c>
      <c r="H16" s="40">
        <v>2</v>
      </c>
      <c r="I16" s="40">
        <v>3.5</v>
      </c>
      <c r="J16" s="40">
        <v>4</v>
      </c>
      <c r="K16" s="53">
        <v>15.5</v>
      </c>
      <c r="L16" s="10"/>
      <c r="M16" s="10"/>
      <c r="N16" s="10"/>
      <c r="O16" s="1" t="s">
        <v>105</v>
      </c>
    </row>
    <row r="17" spans="1:15" s="2" customFormat="1" ht="15.75" customHeight="1">
      <c r="A17" s="10">
        <v>7</v>
      </c>
      <c r="B17" s="15" t="s">
        <v>77</v>
      </c>
      <c r="C17" s="15" t="s">
        <v>86</v>
      </c>
      <c r="D17" s="11" t="s">
        <v>158</v>
      </c>
      <c r="E17" s="47">
        <v>1</v>
      </c>
      <c r="F17" s="40">
        <v>5</v>
      </c>
      <c r="G17" s="40">
        <v>0.5</v>
      </c>
      <c r="H17" s="40">
        <v>0.5</v>
      </c>
      <c r="I17" s="40">
        <v>3.5</v>
      </c>
      <c r="J17" s="40">
        <v>5</v>
      </c>
      <c r="K17" s="53">
        <v>15.5</v>
      </c>
      <c r="L17" s="10"/>
      <c r="M17" s="10"/>
      <c r="N17" s="10"/>
      <c r="O17" s="18" t="s">
        <v>100</v>
      </c>
    </row>
    <row r="18" spans="1:15" s="2" customFormat="1" ht="15.75" customHeight="1">
      <c r="A18" s="10">
        <v>8</v>
      </c>
      <c r="B18" s="1" t="s">
        <v>91</v>
      </c>
      <c r="C18" s="15" t="s">
        <v>16</v>
      </c>
      <c r="D18" s="11" t="s">
        <v>149</v>
      </c>
      <c r="E18" s="40">
        <v>1</v>
      </c>
      <c r="F18" s="40">
        <v>0.5</v>
      </c>
      <c r="G18" s="40">
        <v>2.3</v>
      </c>
      <c r="H18" s="40">
        <v>3</v>
      </c>
      <c r="I18" s="40">
        <v>3</v>
      </c>
      <c r="J18" s="40">
        <v>5</v>
      </c>
      <c r="K18" s="53">
        <v>14.8</v>
      </c>
      <c r="L18" s="10"/>
      <c r="M18" s="10"/>
      <c r="N18" s="10"/>
      <c r="O18" s="1" t="s">
        <v>92</v>
      </c>
    </row>
    <row r="19" spans="1:15" s="2" customFormat="1" ht="15.75" customHeight="1">
      <c r="A19" s="10">
        <v>9</v>
      </c>
      <c r="B19" s="15" t="s">
        <v>76</v>
      </c>
      <c r="C19" s="15" t="s">
        <v>55</v>
      </c>
      <c r="D19" s="11" t="s">
        <v>152</v>
      </c>
      <c r="E19" s="47">
        <v>0.5</v>
      </c>
      <c r="F19" s="40">
        <v>2.5</v>
      </c>
      <c r="G19" s="40">
        <v>2.8</v>
      </c>
      <c r="H19" s="40">
        <v>4.5</v>
      </c>
      <c r="I19" s="40">
        <v>0.3</v>
      </c>
      <c r="J19" s="40">
        <v>1</v>
      </c>
      <c r="K19" s="53">
        <v>11.6</v>
      </c>
      <c r="L19" s="10"/>
      <c r="M19" s="10"/>
      <c r="N19" s="10"/>
      <c r="O19" s="18" t="s">
        <v>66</v>
      </c>
    </row>
    <row r="20" spans="1:15" s="2" customFormat="1" ht="15.75" customHeight="1">
      <c r="A20" s="10">
        <v>10</v>
      </c>
      <c r="B20" s="15" t="s">
        <v>78</v>
      </c>
      <c r="C20" s="15" t="s">
        <v>87</v>
      </c>
      <c r="D20" s="11" t="s">
        <v>147</v>
      </c>
      <c r="E20" s="40">
        <v>0</v>
      </c>
      <c r="F20" s="40">
        <v>3.5</v>
      </c>
      <c r="G20" s="40">
        <v>1.7</v>
      </c>
      <c r="H20" s="40">
        <v>3</v>
      </c>
      <c r="I20" s="40">
        <v>0</v>
      </c>
      <c r="J20" s="40">
        <v>2</v>
      </c>
      <c r="K20" s="53">
        <v>10.2</v>
      </c>
      <c r="L20" s="10"/>
      <c r="M20" s="10"/>
      <c r="N20" s="10"/>
      <c r="O20" s="18" t="s">
        <v>97</v>
      </c>
    </row>
    <row r="21" spans="1:15" s="2" customFormat="1" ht="15.75" customHeight="1">
      <c r="A21" s="10">
        <v>11</v>
      </c>
      <c r="B21" s="1" t="s">
        <v>80</v>
      </c>
      <c r="C21" s="15" t="s">
        <v>89</v>
      </c>
      <c r="D21" s="11" t="s">
        <v>157</v>
      </c>
      <c r="E21" s="40">
        <v>0.5</v>
      </c>
      <c r="F21" s="40">
        <v>2</v>
      </c>
      <c r="G21" s="40">
        <v>0</v>
      </c>
      <c r="H21" s="40">
        <v>0.5</v>
      </c>
      <c r="I21" s="40">
        <v>4</v>
      </c>
      <c r="J21" s="40">
        <v>1</v>
      </c>
      <c r="K21" s="53">
        <v>8</v>
      </c>
      <c r="L21" s="10"/>
      <c r="M21" s="10"/>
      <c r="N21" s="10"/>
      <c r="O21" s="18" t="s">
        <v>95</v>
      </c>
    </row>
    <row r="22" spans="1:15" s="2" customFormat="1" ht="15.75" customHeight="1">
      <c r="A22" s="10">
        <v>12</v>
      </c>
      <c r="B22" s="1" t="s">
        <v>82</v>
      </c>
      <c r="C22" s="15" t="s">
        <v>90</v>
      </c>
      <c r="D22" s="11" t="s">
        <v>150</v>
      </c>
      <c r="E22" s="40">
        <v>4</v>
      </c>
      <c r="F22" s="40">
        <v>0.5</v>
      </c>
      <c r="G22" s="40">
        <v>1.4</v>
      </c>
      <c r="H22" s="40">
        <v>1</v>
      </c>
      <c r="I22" s="40">
        <v>0.3</v>
      </c>
      <c r="J22" s="40">
        <v>0</v>
      </c>
      <c r="K22" s="53">
        <v>7.2</v>
      </c>
      <c r="L22" s="10"/>
      <c r="M22" s="10"/>
      <c r="N22" s="10"/>
      <c r="O22" s="18" t="s">
        <v>98</v>
      </c>
    </row>
    <row r="23" spans="1:15" s="2" customFormat="1" ht="15.75" customHeight="1">
      <c r="A23" s="10">
        <v>13</v>
      </c>
      <c r="B23" s="20" t="s">
        <v>74</v>
      </c>
      <c r="C23" s="15" t="s">
        <v>54</v>
      </c>
      <c r="D23" s="11" t="s">
        <v>159</v>
      </c>
      <c r="E23" s="40">
        <v>0.5</v>
      </c>
      <c r="F23" s="40">
        <v>0</v>
      </c>
      <c r="G23" s="40">
        <v>0.2</v>
      </c>
      <c r="H23" s="40">
        <v>0</v>
      </c>
      <c r="I23" s="40">
        <v>0</v>
      </c>
      <c r="J23" s="40">
        <v>0</v>
      </c>
      <c r="K23" s="53">
        <v>0.7</v>
      </c>
      <c r="L23" s="10"/>
      <c r="M23" s="10"/>
      <c r="N23" s="10"/>
      <c r="O23" s="1" t="s">
        <v>101</v>
      </c>
    </row>
    <row r="24" spans="1:15" s="2" customFormat="1" ht="15.75" customHeight="1">
      <c r="A24" s="62">
        <v>14</v>
      </c>
      <c r="B24" s="15" t="s">
        <v>83</v>
      </c>
      <c r="C24" s="15" t="s">
        <v>36</v>
      </c>
      <c r="D24" s="11" t="s">
        <v>160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53">
        <v>0</v>
      </c>
      <c r="L24" s="10"/>
      <c r="M24" s="10"/>
      <c r="N24" s="10"/>
      <c r="O24" s="18" t="s">
        <v>102</v>
      </c>
    </row>
    <row r="25" spans="1:15" s="2" customFormat="1" ht="15.75" customHeight="1">
      <c r="A25" s="63"/>
      <c r="B25" s="32"/>
      <c r="C25" s="69"/>
      <c r="D25" s="70"/>
      <c r="E25" s="71"/>
      <c r="F25" s="71"/>
      <c r="G25" s="54"/>
      <c r="H25" s="54"/>
      <c r="I25" s="54"/>
      <c r="J25" s="54"/>
      <c r="L25" s="63"/>
      <c r="M25" s="63"/>
      <c r="N25" s="63"/>
      <c r="O25" s="32"/>
    </row>
    <row r="26" spans="1:15" s="2" customFormat="1" ht="15.75" customHeight="1">
      <c r="A26" s="63"/>
      <c r="B26" s="32"/>
      <c r="C26" s="69"/>
      <c r="D26" s="70"/>
      <c r="E26" s="71"/>
      <c r="F26" s="71"/>
      <c r="G26" s="54"/>
      <c r="H26" s="54"/>
      <c r="I26" s="54"/>
      <c r="J26" s="54"/>
      <c r="K26" s="72"/>
      <c r="L26" s="63"/>
      <c r="M26" s="63"/>
      <c r="N26" s="63"/>
      <c r="O26" s="32"/>
    </row>
    <row r="27" spans="1:15" s="2" customFormat="1" ht="15.75" customHeight="1">
      <c r="A27" s="63"/>
      <c r="B27" s="4" t="s">
        <v>11</v>
      </c>
      <c r="C27" s="159" t="s">
        <v>68</v>
      </c>
      <c r="D27" s="159"/>
      <c r="E27" s="159"/>
      <c r="F27" s="159"/>
      <c r="G27" s="146"/>
      <c r="H27" s="146"/>
      <c r="I27" s="8"/>
      <c r="J27" s="8"/>
      <c r="K27" s="8"/>
      <c r="L27" s="8"/>
      <c r="M27" s="8"/>
      <c r="N27" s="8"/>
      <c r="O27" s="8"/>
    </row>
    <row r="28" spans="1:15" s="2" customFormat="1" ht="15.75" customHeight="1">
      <c r="A28" s="63"/>
      <c r="B28" s="4" t="s">
        <v>12</v>
      </c>
      <c r="C28" s="160" t="s">
        <v>162</v>
      </c>
      <c r="D28" s="160"/>
      <c r="E28" s="160"/>
      <c r="F28" s="160"/>
      <c r="G28" s="146"/>
      <c r="H28" s="146"/>
      <c r="I28" s="8"/>
      <c r="J28" s="8"/>
      <c r="K28" s="8"/>
      <c r="L28" s="8"/>
      <c r="M28" s="8"/>
      <c r="N28" s="8"/>
      <c r="O28" s="8"/>
    </row>
    <row r="29" spans="1:15" s="2" customFormat="1" ht="15.75" customHeight="1">
      <c r="A29" s="63"/>
      <c r="B29" s="9" t="s">
        <v>13</v>
      </c>
      <c r="C29" s="160" t="s">
        <v>39</v>
      </c>
      <c r="D29" s="160"/>
      <c r="E29" s="160"/>
      <c r="F29" s="160"/>
      <c r="G29" s="6"/>
      <c r="H29" s="7"/>
      <c r="I29" s="8"/>
      <c r="J29" s="8"/>
      <c r="K29" s="8"/>
      <c r="L29" s="8"/>
      <c r="M29" s="8"/>
      <c r="N29" s="8"/>
      <c r="O29"/>
    </row>
    <row r="30" spans="1:15" s="2" customFormat="1" ht="15.75" customHeight="1">
      <c r="A30" s="63"/>
      <c r="B30"/>
      <c r="C30" s="160" t="s">
        <v>23</v>
      </c>
      <c r="D30" s="160"/>
      <c r="E30" s="160"/>
      <c r="F30" s="160"/>
      <c r="G30" s="93"/>
      <c r="H30" s="93"/>
      <c r="I30" s="109"/>
      <c r="J30" s="109"/>
      <c r="K30" s="109"/>
      <c r="L30" s="109"/>
      <c r="M30" s="110"/>
      <c r="N30" s="110"/>
      <c r="O30"/>
    </row>
    <row r="31" spans="1:15" s="2" customFormat="1" ht="15.75" customHeight="1">
      <c r="A31" s="27"/>
      <c r="B31"/>
      <c r="C31" s="162" t="s">
        <v>30</v>
      </c>
      <c r="D31" s="160"/>
      <c r="E31" s="160"/>
      <c r="F31" s="160"/>
      <c r="G31" s="93"/>
      <c r="H31" s="93"/>
      <c r="I31" s="8"/>
      <c r="J31" s="8"/>
      <c r="K31" s="8"/>
      <c r="L31" s="8"/>
      <c r="M31" s="8"/>
      <c r="N31" s="8"/>
      <c r="O31"/>
    </row>
    <row r="32" spans="1:15" s="2" customFormat="1" ht="15.75" customHeight="1">
      <c r="A32" s="8"/>
      <c r="B32"/>
      <c r="C32" s="162" t="s">
        <v>27</v>
      </c>
      <c r="D32" s="160"/>
      <c r="E32" s="160"/>
      <c r="F32" s="160"/>
      <c r="G32" s="93"/>
      <c r="H32" s="93"/>
      <c r="I32" s="8"/>
      <c r="J32" s="8"/>
      <c r="K32" s="8"/>
      <c r="L32" s="8"/>
      <c r="M32" s="8"/>
      <c r="N32" s="8"/>
      <c r="O32"/>
    </row>
    <row r="33" spans="1:15" s="2" customFormat="1" ht="15.75" customHeight="1">
      <c r="A33"/>
      <c r="B33"/>
      <c r="C33" s="48"/>
      <c r="D33" s="161" t="s">
        <v>163</v>
      </c>
      <c r="E33" s="161"/>
      <c r="F33" s="161"/>
      <c r="G33" s="93"/>
      <c r="H33" s="93"/>
      <c r="I33"/>
      <c r="J33"/>
      <c r="K33"/>
      <c r="L33"/>
      <c r="M33"/>
      <c r="N33"/>
      <c r="O33"/>
    </row>
    <row r="34" spans="1:15" s="2" customFormat="1" ht="15.75" customHeight="1">
      <c r="A34"/>
      <c r="B34"/>
      <c r="C34"/>
      <c r="D34" s="5"/>
      <c r="E34"/>
      <c r="F34"/>
      <c r="G34"/>
      <c r="H34" s="5"/>
      <c r="I34"/>
      <c r="J34"/>
      <c r="K34"/>
      <c r="L34"/>
      <c r="M34"/>
      <c r="N34"/>
      <c r="O34"/>
    </row>
    <row r="35" spans="1:15" s="2" customFormat="1" ht="15.75" customHeight="1">
      <c r="A35"/>
      <c r="B35"/>
      <c r="C35"/>
      <c r="D35" s="5"/>
      <c r="E35"/>
      <c r="F35"/>
      <c r="G35"/>
      <c r="H35" s="5"/>
      <c r="I35"/>
      <c r="J35"/>
      <c r="K35"/>
      <c r="L35"/>
      <c r="M35"/>
      <c r="N35"/>
      <c r="O35"/>
    </row>
    <row r="36" spans="1:15" s="2" customFormat="1" ht="15.75" customHeight="1">
      <c r="A36"/>
      <c r="B36"/>
      <c r="C36"/>
      <c r="D36" s="5"/>
      <c r="E36"/>
      <c r="F36"/>
      <c r="G36"/>
      <c r="H36" s="5"/>
      <c r="I36"/>
      <c r="J36"/>
      <c r="K36"/>
      <c r="L36"/>
      <c r="M36"/>
      <c r="N36"/>
      <c r="O36"/>
    </row>
    <row r="37" spans="1:15" s="2" customFormat="1" ht="15.75" customHeight="1">
      <c r="A37"/>
      <c r="B37"/>
      <c r="C37"/>
      <c r="D37" s="5"/>
      <c r="E37"/>
      <c r="F37"/>
      <c r="G37"/>
      <c r="H37" s="5"/>
      <c r="I37"/>
      <c r="J37"/>
      <c r="K37"/>
      <c r="L37"/>
      <c r="M37"/>
      <c r="N37"/>
      <c r="O37"/>
    </row>
    <row r="38" spans="1:15" s="2" customFormat="1" ht="15.75" customHeight="1">
      <c r="A38"/>
      <c r="B38"/>
      <c r="C38"/>
      <c r="D38" s="5"/>
      <c r="E38"/>
      <c r="F38"/>
      <c r="G38"/>
      <c r="H38" s="5"/>
      <c r="I38"/>
      <c r="J38"/>
      <c r="K38"/>
      <c r="L38"/>
      <c r="M38"/>
      <c r="N38"/>
      <c r="O38"/>
    </row>
    <row r="39" spans="1:15" s="2" customFormat="1" ht="15.75" customHeight="1">
      <c r="A39"/>
      <c r="B39"/>
      <c r="C39"/>
      <c r="D39" s="5"/>
      <c r="E39"/>
      <c r="F39"/>
      <c r="G39"/>
      <c r="H39" s="5"/>
      <c r="I39"/>
      <c r="J39"/>
      <c r="K39"/>
      <c r="L39"/>
      <c r="M39"/>
      <c r="N39"/>
      <c r="O39"/>
    </row>
    <row r="40" spans="1:15" s="2" customFormat="1" ht="15.75" customHeight="1">
      <c r="A40"/>
      <c r="B40"/>
      <c r="C40"/>
      <c r="D40" s="5"/>
      <c r="E40"/>
      <c r="F40"/>
      <c r="G40"/>
      <c r="H40" s="5"/>
      <c r="I40"/>
      <c r="J40"/>
      <c r="K40"/>
      <c r="L40"/>
      <c r="M40"/>
      <c r="N40"/>
      <c r="O40"/>
    </row>
    <row r="41" spans="1:15" s="2" customFormat="1" ht="15.75" customHeight="1">
      <c r="A41"/>
      <c r="B41"/>
      <c r="C41"/>
      <c r="D41" s="5"/>
      <c r="E41"/>
      <c r="F41"/>
      <c r="G41"/>
      <c r="H41" s="5"/>
      <c r="I41"/>
      <c r="J41"/>
      <c r="K41"/>
      <c r="L41"/>
      <c r="M41"/>
      <c r="N41"/>
      <c r="O41"/>
    </row>
    <row r="42" spans="1:15" s="2" customFormat="1" ht="15.75" customHeight="1">
      <c r="A42"/>
      <c r="B42"/>
      <c r="C42"/>
      <c r="D42" s="5"/>
      <c r="E42"/>
      <c r="F42"/>
      <c r="G42"/>
      <c r="H42" s="5"/>
      <c r="I42"/>
      <c r="J42"/>
      <c r="K42"/>
      <c r="L42"/>
      <c r="M42"/>
      <c r="N42"/>
      <c r="O42"/>
    </row>
    <row r="43" spans="1:15" s="2" customFormat="1" ht="15.75" customHeight="1">
      <c r="A43"/>
      <c r="B43"/>
      <c r="C43"/>
      <c r="D43" s="5"/>
      <c r="E43"/>
      <c r="F43"/>
      <c r="G43"/>
      <c r="H43" s="5"/>
      <c r="I43"/>
      <c r="J43"/>
      <c r="K43"/>
      <c r="L43"/>
      <c r="M43"/>
      <c r="N43"/>
      <c r="O43"/>
    </row>
    <row r="44" spans="1:15" s="2" customFormat="1" ht="15.75" customHeight="1">
      <c r="A44"/>
      <c r="B44"/>
      <c r="C44"/>
      <c r="D44" s="5"/>
      <c r="E44"/>
      <c r="F44"/>
      <c r="G44"/>
      <c r="H44" s="5"/>
      <c r="I44"/>
      <c r="J44"/>
      <c r="K44"/>
      <c r="L44"/>
      <c r="M44"/>
      <c r="N44"/>
      <c r="O44"/>
    </row>
    <row r="45" spans="1:15" s="2" customFormat="1" ht="15.75" customHeight="1">
      <c r="A45"/>
      <c r="B45"/>
      <c r="C45"/>
      <c r="D45" s="5"/>
      <c r="E45"/>
      <c r="F45"/>
      <c r="G45"/>
      <c r="H45" s="5"/>
      <c r="I45"/>
      <c r="J45"/>
      <c r="K45"/>
      <c r="L45"/>
      <c r="M45"/>
      <c r="N45"/>
      <c r="O45"/>
    </row>
    <row r="46" spans="1:15" s="2" customFormat="1" ht="15.75" customHeight="1">
      <c r="A46"/>
      <c r="B46"/>
      <c r="C46"/>
      <c r="D46" s="5"/>
      <c r="E46"/>
      <c r="F46"/>
      <c r="G46"/>
      <c r="H46" s="5"/>
      <c r="I46"/>
      <c r="J46"/>
      <c r="K46"/>
      <c r="L46"/>
      <c r="M46"/>
      <c r="N46"/>
      <c r="O46"/>
    </row>
    <row r="47" spans="1:15" s="2" customFormat="1" ht="15.75" customHeight="1">
      <c r="A47"/>
      <c r="B47"/>
      <c r="C47"/>
      <c r="D47" s="5"/>
      <c r="E47"/>
      <c r="F47"/>
      <c r="G47"/>
      <c r="H47" s="5"/>
      <c r="I47"/>
      <c r="J47"/>
      <c r="K47"/>
      <c r="L47"/>
      <c r="M47"/>
      <c r="N47"/>
      <c r="O47"/>
    </row>
    <row r="48" spans="1:18" s="2" customFormat="1" ht="15.75" customHeight="1">
      <c r="A48"/>
      <c r="B48"/>
      <c r="C48"/>
      <c r="D48" s="5"/>
      <c r="E48"/>
      <c r="F48"/>
      <c r="G48"/>
      <c r="H48" s="5"/>
      <c r="I48"/>
      <c r="J48"/>
      <c r="K48"/>
      <c r="L48"/>
      <c r="M48"/>
      <c r="N48"/>
      <c r="O48"/>
      <c r="R48" s="33"/>
    </row>
    <row r="52" ht="11.25" customHeight="1"/>
    <row r="53" ht="11.25" customHeight="1"/>
    <row r="54" ht="11.25" customHeight="1"/>
    <row r="55" ht="9.75" customHeight="1"/>
  </sheetData>
  <sheetProtection/>
  <mergeCells count="37">
    <mergeCell ref="G33:H33"/>
    <mergeCell ref="G31:H31"/>
    <mergeCell ref="H8:H10"/>
    <mergeCell ref="E8:E10"/>
    <mergeCell ref="F8:F10"/>
    <mergeCell ref="C29:F29"/>
    <mergeCell ref="C31:F31"/>
    <mergeCell ref="C30:F30"/>
    <mergeCell ref="C32:F32"/>
    <mergeCell ref="G32:H32"/>
    <mergeCell ref="A7:N7"/>
    <mergeCell ref="D33:F33"/>
    <mergeCell ref="I30:L30"/>
    <mergeCell ref="M30:N30"/>
    <mergeCell ref="B8:B10"/>
    <mergeCell ref="G30:H30"/>
    <mergeCell ref="M8:M10"/>
    <mergeCell ref="N8:N10"/>
    <mergeCell ref="J8:J10"/>
    <mergeCell ref="C8:C10"/>
    <mergeCell ref="A8:A10"/>
    <mergeCell ref="O8:O10"/>
    <mergeCell ref="C27:F27"/>
    <mergeCell ref="G27:H27"/>
    <mergeCell ref="C28:F28"/>
    <mergeCell ref="G28:H28"/>
    <mergeCell ref="L8:L10"/>
    <mergeCell ref="A1:O1"/>
    <mergeCell ref="A2:O2"/>
    <mergeCell ref="A3:O3"/>
    <mergeCell ref="I8:I10"/>
    <mergeCell ref="K8:K10"/>
    <mergeCell ref="D8:D10"/>
    <mergeCell ref="A4:L4"/>
    <mergeCell ref="A5:H5"/>
    <mergeCell ref="A6:N6"/>
    <mergeCell ref="G8:G10"/>
  </mergeCells>
  <printOptions horizontalCentered="1"/>
  <pageMargins left="0.7874015748031497" right="0.1968503937007874" top="0.1968503937007874" bottom="0.1968503937007874" header="0.11811023622047245" footer="0.1968503937007874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="90" zoomScaleNormal="90" zoomScalePageLayoutView="0" workbookViewId="0" topLeftCell="A1">
      <selection activeCell="O25" sqref="O25"/>
    </sheetView>
  </sheetViews>
  <sheetFormatPr defaultColWidth="9.00390625" defaultRowHeight="12.75"/>
  <cols>
    <col min="1" max="1" width="5.125" style="0" customWidth="1"/>
    <col min="2" max="2" width="34.875" style="0" customWidth="1"/>
    <col min="3" max="3" width="18.125" style="0" customWidth="1"/>
    <col min="4" max="4" width="8.00390625" style="5" customWidth="1"/>
    <col min="5" max="5" width="7.00390625" style="0" customWidth="1"/>
    <col min="6" max="7" width="6.50390625" style="0" customWidth="1"/>
    <col min="8" max="8" width="6.125" style="5" customWidth="1"/>
    <col min="9" max="9" width="5.25390625" style="0" customWidth="1"/>
    <col min="10" max="10" width="5.50390625" style="0" customWidth="1"/>
    <col min="11" max="11" width="7.50390625" style="0" customWidth="1"/>
    <col min="12" max="13" width="7.25390625" style="0" customWidth="1"/>
    <col min="14" max="14" width="9.50390625" style="0" customWidth="1"/>
    <col min="15" max="15" width="32.50390625" style="0" customWidth="1"/>
  </cols>
  <sheetData>
    <row r="1" spans="1:19" s="13" customFormat="1" ht="18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64"/>
      <c r="Q1" s="164"/>
      <c r="R1" s="164"/>
      <c r="S1" s="164"/>
    </row>
    <row r="2" spans="1:19" s="13" customFormat="1" ht="18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64"/>
      <c r="Q2" s="164"/>
      <c r="R2" s="164"/>
      <c r="S2" s="164"/>
    </row>
    <row r="3" spans="1:19" s="13" customFormat="1" ht="18">
      <c r="A3" s="100" t="s">
        <v>41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64"/>
      <c r="Q3" s="164"/>
      <c r="R3" s="164"/>
      <c r="S3" s="164"/>
    </row>
    <row r="4" spans="1:19" s="13" customFormat="1" ht="18">
      <c r="A4" s="101" t="s">
        <v>40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64"/>
      <c r="Q4" s="164"/>
      <c r="R4" s="164"/>
      <c r="S4" s="164"/>
    </row>
    <row r="5" spans="1:19" s="13" customFormat="1" ht="18">
      <c r="A5" s="101" t="s">
        <v>42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64"/>
      <c r="Q5" s="164"/>
      <c r="R5" s="164"/>
      <c r="S5" s="164"/>
    </row>
    <row r="6" spans="1:19" s="13" customFormat="1" ht="18">
      <c r="A6" s="89" t="s">
        <v>17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38"/>
      <c r="N6" s="38"/>
      <c r="O6" s="38"/>
      <c r="P6" s="164"/>
      <c r="Q6" s="164"/>
      <c r="R6" s="164"/>
      <c r="S6" s="164"/>
    </row>
    <row r="7" spans="1:19" s="13" customFormat="1" ht="18">
      <c r="A7" s="89" t="s">
        <v>43</v>
      </c>
      <c r="B7" s="89"/>
      <c r="C7" s="89"/>
      <c r="D7" s="89"/>
      <c r="E7" s="89"/>
      <c r="F7" s="89"/>
      <c r="G7" s="89"/>
      <c r="H7" s="89"/>
      <c r="I7" s="38"/>
      <c r="J7" s="38"/>
      <c r="K7" s="38"/>
      <c r="L7" s="38"/>
      <c r="M7" s="38"/>
      <c r="N7" s="38"/>
      <c r="O7" s="38"/>
      <c r="P7" s="164"/>
      <c r="Q7" s="164"/>
      <c r="R7" s="164"/>
      <c r="S7" s="164"/>
    </row>
    <row r="8" spans="1:15" s="13" customFormat="1" ht="18">
      <c r="A8" s="89" t="s">
        <v>44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38"/>
    </row>
    <row r="9" spans="1:15" s="13" customFormat="1" ht="18">
      <c r="A9" s="89" t="s">
        <v>45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38"/>
    </row>
    <row r="10" spans="1:15" ht="12">
      <c r="A10" s="8"/>
      <c r="B10" s="8"/>
      <c r="C10" s="8"/>
      <c r="D10" s="39"/>
      <c r="E10" s="8"/>
      <c r="F10" s="8"/>
      <c r="G10" s="8"/>
      <c r="H10" s="39"/>
      <c r="I10" s="8"/>
      <c r="J10" s="8"/>
      <c r="K10" s="8"/>
      <c r="L10" s="8"/>
      <c r="M10" s="8"/>
      <c r="N10" s="8"/>
      <c r="O10" s="8"/>
    </row>
    <row r="11" spans="1:15" ht="12.75" customHeight="1">
      <c r="A11" s="96" t="s">
        <v>2</v>
      </c>
      <c r="B11" s="96" t="s">
        <v>3</v>
      </c>
      <c r="C11" s="90" t="s">
        <v>4</v>
      </c>
      <c r="D11" s="91" t="s">
        <v>5</v>
      </c>
      <c r="E11" s="90" t="s">
        <v>18</v>
      </c>
      <c r="F11" s="90" t="s">
        <v>19</v>
      </c>
      <c r="G11" s="90" t="s">
        <v>20</v>
      </c>
      <c r="H11" s="91" t="s">
        <v>21</v>
      </c>
      <c r="I11" s="94" t="s">
        <v>31</v>
      </c>
      <c r="J11" s="97" t="s">
        <v>32</v>
      </c>
      <c r="K11" s="102" t="s">
        <v>6</v>
      </c>
      <c r="L11" s="90" t="s">
        <v>7</v>
      </c>
      <c r="M11" s="90" t="s">
        <v>8</v>
      </c>
      <c r="N11" s="96" t="s">
        <v>9</v>
      </c>
      <c r="O11" s="103" t="s">
        <v>10</v>
      </c>
    </row>
    <row r="12" spans="1:15" ht="12.75" customHeight="1">
      <c r="A12" s="96"/>
      <c r="B12" s="96"/>
      <c r="C12" s="90"/>
      <c r="D12" s="91"/>
      <c r="E12" s="90"/>
      <c r="F12" s="90"/>
      <c r="G12" s="90"/>
      <c r="H12" s="91"/>
      <c r="I12" s="95"/>
      <c r="J12" s="98"/>
      <c r="K12" s="102"/>
      <c r="L12" s="90"/>
      <c r="M12" s="90"/>
      <c r="N12" s="96"/>
      <c r="O12" s="103"/>
    </row>
    <row r="13" spans="1:15" ht="48" customHeight="1" thickBot="1">
      <c r="A13" s="96"/>
      <c r="B13" s="96"/>
      <c r="C13" s="90"/>
      <c r="D13" s="91"/>
      <c r="E13" s="90"/>
      <c r="F13" s="90"/>
      <c r="G13" s="90"/>
      <c r="H13" s="91"/>
      <c r="I13" s="95"/>
      <c r="J13" s="99"/>
      <c r="K13" s="102"/>
      <c r="L13" s="90"/>
      <c r="M13" s="90"/>
      <c r="N13" s="96"/>
      <c r="O13" s="103"/>
    </row>
    <row r="14" spans="1:15" s="2" customFormat="1" ht="31.5" thickBot="1">
      <c r="A14" s="10">
        <v>1</v>
      </c>
      <c r="B14" s="56" t="s">
        <v>46</v>
      </c>
      <c r="C14" s="58" t="s">
        <v>14</v>
      </c>
      <c r="D14" s="11" t="s">
        <v>169</v>
      </c>
      <c r="E14" s="40">
        <v>10</v>
      </c>
      <c r="F14" s="40">
        <v>8.5</v>
      </c>
      <c r="G14" s="40">
        <v>7</v>
      </c>
      <c r="H14" s="40">
        <v>6</v>
      </c>
      <c r="I14" s="40">
        <v>10</v>
      </c>
      <c r="J14" s="40">
        <v>7.5</v>
      </c>
      <c r="K14" s="53">
        <v>49</v>
      </c>
      <c r="L14" s="55"/>
      <c r="M14" s="10"/>
      <c r="N14" s="10"/>
      <c r="O14" s="22" t="s">
        <v>173</v>
      </c>
    </row>
    <row r="15" spans="1:15" s="2" customFormat="1" ht="15.75" customHeight="1" thickBot="1">
      <c r="A15" s="10">
        <v>2</v>
      </c>
      <c r="B15" s="57" t="s">
        <v>47</v>
      </c>
      <c r="C15" s="59" t="s">
        <v>16</v>
      </c>
      <c r="D15" s="11" t="s">
        <v>165</v>
      </c>
      <c r="E15" s="40">
        <v>5</v>
      </c>
      <c r="F15" s="40">
        <v>9</v>
      </c>
      <c r="G15" s="40">
        <v>3</v>
      </c>
      <c r="H15" s="40">
        <v>4</v>
      </c>
      <c r="I15" s="40">
        <v>5.5</v>
      </c>
      <c r="J15" s="40">
        <v>10</v>
      </c>
      <c r="K15" s="53">
        <v>36.5</v>
      </c>
      <c r="L15" s="55"/>
      <c r="M15" s="10"/>
      <c r="N15" s="10"/>
      <c r="O15" s="18" t="s">
        <v>65</v>
      </c>
    </row>
    <row r="16" spans="1:15" s="2" customFormat="1" ht="15.75" customHeight="1" thickBot="1">
      <c r="A16" s="10">
        <v>3</v>
      </c>
      <c r="B16" s="57" t="s">
        <v>48</v>
      </c>
      <c r="C16" s="60" t="s">
        <v>53</v>
      </c>
      <c r="D16" s="11" t="s">
        <v>166</v>
      </c>
      <c r="E16" s="40">
        <v>10</v>
      </c>
      <c r="F16" s="47">
        <v>9</v>
      </c>
      <c r="G16" s="40">
        <v>1.5</v>
      </c>
      <c r="H16" s="40">
        <v>5</v>
      </c>
      <c r="I16" s="40">
        <v>8.5</v>
      </c>
      <c r="J16" s="40">
        <v>2.5</v>
      </c>
      <c r="K16" s="53">
        <v>36.5</v>
      </c>
      <c r="L16" s="55"/>
      <c r="M16" s="10"/>
      <c r="N16" s="10"/>
      <c r="O16" s="22" t="s">
        <v>174</v>
      </c>
    </row>
    <row r="17" spans="1:15" s="2" customFormat="1" ht="15.75" customHeight="1" thickBot="1">
      <c r="A17" s="10">
        <v>4</v>
      </c>
      <c r="B17" s="57" t="s">
        <v>50</v>
      </c>
      <c r="C17" s="60" t="s">
        <v>57</v>
      </c>
      <c r="D17" s="11" t="s">
        <v>168</v>
      </c>
      <c r="E17" s="47">
        <v>10</v>
      </c>
      <c r="F17" s="40">
        <v>6</v>
      </c>
      <c r="G17" s="40">
        <v>0.5</v>
      </c>
      <c r="H17" s="40">
        <v>3</v>
      </c>
      <c r="I17" s="40">
        <v>2.5</v>
      </c>
      <c r="J17" s="40">
        <v>9</v>
      </c>
      <c r="K17" s="53">
        <v>31</v>
      </c>
      <c r="L17" s="55"/>
      <c r="M17" s="10"/>
      <c r="N17" s="10"/>
      <c r="O17" s="1" t="s">
        <v>64</v>
      </c>
    </row>
    <row r="18" spans="1:15" s="2" customFormat="1" ht="15.75" customHeight="1" thickBot="1">
      <c r="A18" s="10">
        <v>5</v>
      </c>
      <c r="B18" s="57" t="s">
        <v>52</v>
      </c>
      <c r="C18" s="61" t="s">
        <v>62</v>
      </c>
      <c r="D18" s="11" t="s">
        <v>164</v>
      </c>
      <c r="E18" s="40">
        <v>4</v>
      </c>
      <c r="F18" s="40">
        <v>3</v>
      </c>
      <c r="G18" s="40">
        <v>0.5</v>
      </c>
      <c r="H18" s="40">
        <v>3</v>
      </c>
      <c r="I18" s="40">
        <v>5</v>
      </c>
      <c r="J18" s="40">
        <v>6</v>
      </c>
      <c r="K18" s="53">
        <v>21.5</v>
      </c>
      <c r="L18" s="55"/>
      <c r="M18" s="10"/>
      <c r="N18" s="10"/>
      <c r="O18" s="1" t="s">
        <v>63</v>
      </c>
    </row>
    <row r="19" spans="1:15" s="2" customFormat="1" ht="15.75" customHeight="1" thickBot="1">
      <c r="A19" s="10">
        <v>6</v>
      </c>
      <c r="B19" s="57" t="s">
        <v>49</v>
      </c>
      <c r="C19" s="60" t="s">
        <v>55</v>
      </c>
      <c r="D19" s="11" t="s">
        <v>167</v>
      </c>
      <c r="E19" s="40">
        <v>0.5</v>
      </c>
      <c r="F19" s="47">
        <v>4.5</v>
      </c>
      <c r="G19" s="40">
        <v>0.5</v>
      </c>
      <c r="H19" s="40">
        <v>4</v>
      </c>
      <c r="I19" s="40">
        <v>1.5</v>
      </c>
      <c r="J19" s="40">
        <v>2</v>
      </c>
      <c r="K19" s="53">
        <v>13</v>
      </c>
      <c r="L19" s="55"/>
      <c r="M19" s="10"/>
      <c r="N19" s="10"/>
      <c r="O19" s="18" t="s">
        <v>66</v>
      </c>
    </row>
    <row r="20" spans="1:15" s="2" customFormat="1" ht="15.75" customHeight="1" thickBot="1">
      <c r="A20" s="62">
        <v>7</v>
      </c>
      <c r="B20" s="57" t="s">
        <v>51</v>
      </c>
      <c r="C20" s="60" t="s">
        <v>61</v>
      </c>
      <c r="D20" s="11" t="s">
        <v>170</v>
      </c>
      <c r="E20" s="40">
        <v>4.5</v>
      </c>
      <c r="F20" s="47">
        <v>2.5</v>
      </c>
      <c r="G20" s="40">
        <v>0.5</v>
      </c>
      <c r="H20" s="40">
        <v>2</v>
      </c>
      <c r="I20" s="40">
        <v>0</v>
      </c>
      <c r="J20" s="40">
        <v>0</v>
      </c>
      <c r="K20" s="53">
        <v>9.5</v>
      </c>
      <c r="L20" s="55"/>
      <c r="M20" s="10"/>
      <c r="N20" s="10"/>
      <c r="O20" s="18" t="s">
        <v>67</v>
      </c>
    </row>
    <row r="21" spans="1:15" s="2" customFormat="1" ht="15.75" customHeight="1">
      <c r="A21" s="63"/>
      <c r="B21" s="64"/>
      <c r="C21" s="65"/>
      <c r="D21" s="66"/>
      <c r="E21" s="54"/>
      <c r="F21" s="54"/>
      <c r="G21" s="54"/>
      <c r="H21" s="54"/>
      <c r="I21" s="54"/>
      <c r="J21" s="54"/>
      <c r="K21" s="73"/>
      <c r="L21" s="68"/>
      <c r="M21" s="63"/>
      <c r="N21" s="63"/>
      <c r="O21" s="32"/>
    </row>
    <row r="22" spans="1:15" s="2" customFormat="1" ht="15.75" customHeight="1">
      <c r="A22" s="63"/>
      <c r="B22" s="24"/>
      <c r="C22" s="24"/>
      <c r="D22" s="25"/>
      <c r="E22" s="23"/>
      <c r="F22" s="23"/>
      <c r="G22" s="23"/>
      <c r="H22" s="25"/>
      <c r="I22" s="23"/>
      <c r="J22" s="23"/>
      <c r="K22" s="25"/>
      <c r="L22" s="23"/>
      <c r="M22" s="23"/>
      <c r="N22" s="23"/>
      <c r="O22" s="24"/>
    </row>
    <row r="23" spans="1:15" s="2" customFormat="1" ht="15.75" customHeight="1">
      <c r="A23" s="63"/>
      <c r="B23" s="4" t="s">
        <v>11</v>
      </c>
      <c r="C23" s="163" t="s">
        <v>68</v>
      </c>
      <c r="D23" s="163"/>
      <c r="E23" s="163"/>
      <c r="F23" s="163"/>
      <c r="G23" s="146"/>
      <c r="H23" s="146"/>
      <c r="I23" s="8"/>
      <c r="J23" s="8"/>
      <c r="K23" s="8"/>
      <c r="L23" s="8"/>
      <c r="M23" s="8"/>
      <c r="N23" s="8"/>
      <c r="O23" s="8"/>
    </row>
    <row r="24" spans="1:15" s="2" customFormat="1" ht="15.75" customHeight="1">
      <c r="A24" s="63"/>
      <c r="B24" s="4" t="s">
        <v>12</v>
      </c>
      <c r="C24" s="163" t="s">
        <v>171</v>
      </c>
      <c r="D24" s="163"/>
      <c r="E24" s="163"/>
      <c r="F24" s="163"/>
      <c r="G24" s="146"/>
      <c r="H24" s="146"/>
      <c r="I24" s="8"/>
      <c r="J24" s="8"/>
      <c r="K24" s="8"/>
      <c r="L24" s="8"/>
      <c r="M24" s="8"/>
      <c r="N24" s="8"/>
      <c r="O24" s="8"/>
    </row>
    <row r="25" spans="1:15" s="2" customFormat="1" ht="15.75" customHeight="1">
      <c r="A25" s="63"/>
      <c r="B25" s="9" t="s">
        <v>13</v>
      </c>
      <c r="C25" s="162" t="s">
        <v>22</v>
      </c>
      <c r="D25" s="162"/>
      <c r="E25" s="162"/>
      <c r="F25" s="162"/>
      <c r="G25" s="93"/>
      <c r="H25" s="93"/>
      <c r="I25" s="8"/>
      <c r="J25" s="8"/>
      <c r="K25" s="8"/>
      <c r="L25" s="8"/>
      <c r="M25" s="8"/>
      <c r="N25" s="8"/>
      <c r="O25"/>
    </row>
    <row r="26" spans="1:15" s="2" customFormat="1" ht="15.75" customHeight="1">
      <c r="A26" s="63"/>
      <c r="B26"/>
      <c r="C26" s="162" t="s">
        <v>26</v>
      </c>
      <c r="D26" s="162"/>
      <c r="E26" s="162"/>
      <c r="F26" s="162"/>
      <c r="G26" s="93"/>
      <c r="H26" s="93"/>
      <c r="I26" s="8"/>
      <c r="J26" s="8"/>
      <c r="K26" s="8"/>
      <c r="L26" s="8"/>
      <c r="M26" s="8"/>
      <c r="N26" s="8"/>
      <c r="O26"/>
    </row>
    <row r="27" spans="1:15" s="2" customFormat="1" ht="15.75" customHeight="1">
      <c r="A27" s="63"/>
      <c r="B27"/>
      <c r="C27" s="162" t="s">
        <v>172</v>
      </c>
      <c r="D27" s="162"/>
      <c r="E27" s="162"/>
      <c r="F27" s="162"/>
      <c r="G27" s="93"/>
      <c r="H27" s="93"/>
      <c r="I27"/>
      <c r="J27"/>
      <c r="K27"/>
      <c r="L27"/>
      <c r="M27"/>
      <c r="N27"/>
      <c r="O27"/>
    </row>
    <row r="28" spans="1:15" s="2" customFormat="1" ht="15.75" customHeight="1">
      <c r="A28" s="63"/>
      <c r="B28"/>
      <c r="C28" s="162"/>
      <c r="D28" s="162"/>
      <c r="E28" s="162"/>
      <c r="F28" s="162"/>
      <c r="G28" s="93"/>
      <c r="H28" s="93"/>
      <c r="I28"/>
      <c r="J28"/>
      <c r="K28"/>
      <c r="L28"/>
      <c r="M28"/>
      <c r="N28"/>
      <c r="O28"/>
    </row>
    <row r="29" spans="1:15" s="2" customFormat="1" ht="15.75" customHeight="1">
      <c r="A29" s="23"/>
      <c r="B29"/>
      <c r="C29" s="162"/>
      <c r="D29" s="162"/>
      <c r="E29" s="162"/>
      <c r="F29" s="162"/>
      <c r="G29"/>
      <c r="H29" s="5"/>
      <c r="I29"/>
      <c r="J29"/>
      <c r="K29"/>
      <c r="L29"/>
      <c r="M29"/>
      <c r="N29"/>
      <c r="O29"/>
    </row>
    <row r="30" spans="1:15" s="2" customFormat="1" ht="15.75" customHeight="1">
      <c r="A30" s="8"/>
      <c r="B30"/>
      <c r="C30"/>
      <c r="D30" s="5"/>
      <c r="E30"/>
      <c r="F30"/>
      <c r="G30"/>
      <c r="H30" s="5"/>
      <c r="I30"/>
      <c r="J30"/>
      <c r="K30"/>
      <c r="L30"/>
      <c r="M30"/>
      <c r="N30"/>
      <c r="O30"/>
    </row>
    <row r="31" spans="1:15" s="2" customFormat="1" ht="15.75" customHeight="1">
      <c r="A31" s="8"/>
      <c r="B31"/>
      <c r="C31"/>
      <c r="D31" s="5"/>
      <c r="E31"/>
      <c r="F31"/>
      <c r="G31"/>
      <c r="H31" s="5"/>
      <c r="I31"/>
      <c r="J31"/>
      <c r="K31"/>
      <c r="L31"/>
      <c r="M31"/>
      <c r="N31"/>
      <c r="O31"/>
    </row>
    <row r="32" spans="1:15" s="2" customFormat="1" ht="15.75" customHeight="1">
      <c r="A32"/>
      <c r="B32"/>
      <c r="C32"/>
      <c r="D32" s="5"/>
      <c r="E32"/>
      <c r="F32"/>
      <c r="G32"/>
      <c r="H32" s="5"/>
      <c r="I32"/>
      <c r="J32"/>
      <c r="K32"/>
      <c r="L32"/>
      <c r="M32"/>
      <c r="N32"/>
      <c r="O32"/>
    </row>
    <row r="33" spans="1:15" s="2" customFormat="1" ht="15.75" customHeight="1">
      <c r="A33"/>
      <c r="B33"/>
      <c r="C33"/>
      <c r="D33" s="5"/>
      <c r="E33"/>
      <c r="F33"/>
      <c r="G33"/>
      <c r="H33" s="5"/>
      <c r="I33"/>
      <c r="J33"/>
      <c r="K33"/>
      <c r="L33"/>
      <c r="M33"/>
      <c r="N33"/>
      <c r="O33"/>
    </row>
    <row r="34" spans="1:15" s="2" customFormat="1" ht="15.75" customHeight="1">
      <c r="A34"/>
      <c r="B34"/>
      <c r="C34"/>
      <c r="D34" s="5"/>
      <c r="E34"/>
      <c r="F34"/>
      <c r="G34"/>
      <c r="H34" s="5"/>
      <c r="I34"/>
      <c r="J34"/>
      <c r="K34"/>
      <c r="L34"/>
      <c r="M34"/>
      <c r="N34"/>
      <c r="O34"/>
    </row>
    <row r="35" spans="1:15" s="2" customFormat="1" ht="15.75" customHeight="1">
      <c r="A35"/>
      <c r="B35"/>
      <c r="C35"/>
      <c r="D35" s="5"/>
      <c r="E35"/>
      <c r="F35"/>
      <c r="G35"/>
      <c r="H35" s="5"/>
      <c r="I35"/>
      <c r="J35"/>
      <c r="K35"/>
      <c r="L35"/>
      <c r="M35"/>
      <c r="N35"/>
      <c r="O35"/>
    </row>
    <row r="36" spans="1:15" s="2" customFormat="1" ht="15.75" customHeight="1">
      <c r="A36"/>
      <c r="B36"/>
      <c r="C36"/>
      <c r="D36" s="5"/>
      <c r="E36"/>
      <c r="F36"/>
      <c r="G36"/>
      <c r="H36" s="5"/>
      <c r="I36"/>
      <c r="J36"/>
      <c r="K36"/>
      <c r="L36"/>
      <c r="M36"/>
      <c r="N36"/>
      <c r="O36"/>
    </row>
    <row r="37" spans="1:16" s="2" customFormat="1" ht="15.75" customHeight="1">
      <c r="A37"/>
      <c r="B37"/>
      <c r="C37"/>
      <c r="D37" s="5"/>
      <c r="E37"/>
      <c r="F37"/>
      <c r="G37"/>
      <c r="H37" s="5"/>
      <c r="I37"/>
      <c r="J37"/>
      <c r="K37"/>
      <c r="L37"/>
      <c r="M37"/>
      <c r="N37"/>
      <c r="O37"/>
      <c r="P37" s="34"/>
    </row>
    <row r="38" spans="1:16" s="2" customFormat="1" ht="15.75" customHeight="1">
      <c r="A38"/>
      <c r="B38"/>
      <c r="C38"/>
      <c r="D38" s="5"/>
      <c r="E38"/>
      <c r="F38"/>
      <c r="G38"/>
      <c r="H38" s="5"/>
      <c r="I38"/>
      <c r="J38"/>
      <c r="K38"/>
      <c r="L38"/>
      <c r="M38"/>
      <c r="N38"/>
      <c r="O38"/>
      <c r="P38" s="34"/>
    </row>
    <row r="39" spans="1:16" s="2" customFormat="1" ht="15.75" customHeight="1">
      <c r="A39"/>
      <c r="B39"/>
      <c r="C39"/>
      <c r="D39" s="5"/>
      <c r="E39"/>
      <c r="F39"/>
      <c r="G39"/>
      <c r="H39" s="5"/>
      <c r="I39"/>
      <c r="J39"/>
      <c r="K39"/>
      <c r="L39"/>
      <c r="M39"/>
      <c r="N39"/>
      <c r="O39"/>
      <c r="P39" s="34"/>
    </row>
    <row r="40" spans="1:16" s="2" customFormat="1" ht="15.75" customHeight="1">
      <c r="A40"/>
      <c r="B40"/>
      <c r="C40"/>
      <c r="D40" s="5"/>
      <c r="E40"/>
      <c r="F40"/>
      <c r="G40"/>
      <c r="H40" s="5"/>
      <c r="I40"/>
      <c r="J40"/>
      <c r="K40"/>
      <c r="L40"/>
      <c r="M40"/>
      <c r="N40"/>
      <c r="O40"/>
      <c r="P40" s="26"/>
    </row>
    <row r="41" ht="16.5" customHeight="1">
      <c r="P41" s="26"/>
    </row>
    <row r="42" ht="14.25" customHeight="1">
      <c r="P42" s="26"/>
    </row>
    <row r="43" ht="14.25" customHeight="1">
      <c r="P43" s="8"/>
    </row>
    <row r="44" ht="12">
      <c r="P44" s="8"/>
    </row>
  </sheetData>
  <sheetProtection/>
  <mergeCells count="44">
    <mergeCell ref="P7:S7"/>
    <mergeCell ref="P1:S1"/>
    <mergeCell ref="P2:S2"/>
    <mergeCell ref="P3:S3"/>
    <mergeCell ref="P4:S4"/>
    <mergeCell ref="P5:S5"/>
    <mergeCell ref="P6:S6"/>
    <mergeCell ref="G28:H28"/>
    <mergeCell ref="C25:F25"/>
    <mergeCell ref="G25:H25"/>
    <mergeCell ref="C26:F26"/>
    <mergeCell ref="G26:H26"/>
    <mergeCell ref="C27:F27"/>
    <mergeCell ref="G27:H27"/>
    <mergeCell ref="C28:F28"/>
    <mergeCell ref="C24:F24"/>
    <mergeCell ref="G24:H24"/>
    <mergeCell ref="H11:H13"/>
    <mergeCell ref="M11:M13"/>
    <mergeCell ref="N11:N13"/>
    <mergeCell ref="K11:K13"/>
    <mergeCell ref="L11:L13"/>
    <mergeCell ref="C23:F23"/>
    <mergeCell ref="G23:H23"/>
    <mergeCell ref="A9:N9"/>
    <mergeCell ref="A11:A13"/>
    <mergeCell ref="E11:E13"/>
    <mergeCell ref="F11:F13"/>
    <mergeCell ref="G11:G13"/>
    <mergeCell ref="I11:I13"/>
    <mergeCell ref="J11:J13"/>
    <mergeCell ref="C11:C13"/>
    <mergeCell ref="D11:D13"/>
    <mergeCell ref="B11:B13"/>
    <mergeCell ref="C29:F29"/>
    <mergeCell ref="A7:H7"/>
    <mergeCell ref="A8:N8"/>
    <mergeCell ref="O11:O13"/>
    <mergeCell ref="A1:O1"/>
    <mergeCell ref="A2:O2"/>
    <mergeCell ref="A3:O3"/>
    <mergeCell ref="A4:O4"/>
    <mergeCell ref="A5:O5"/>
    <mergeCell ref="A6:L6"/>
  </mergeCells>
  <printOptions/>
  <pageMargins left="0.7874015748031497" right="0.7086614173228347" top="0.1968503937007874" bottom="0.1968503937007874" header="0.1968503937007874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2023-12-09T12:10:48Z</cp:lastPrinted>
  <dcterms:created xsi:type="dcterms:W3CDTF">2015-12-05T12:15:58Z</dcterms:created>
  <dcterms:modified xsi:type="dcterms:W3CDTF">2023-12-09T15:41:46Z</dcterms:modified>
  <cp:category/>
  <cp:version/>
  <cp:contentType/>
  <cp:contentStatus/>
</cp:coreProperties>
</file>