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6" yWindow="1008" windowWidth="23256" windowHeight="13176" tabRatio="522"/>
  </bookViews>
  <sheets>
    <sheet name="Додаток2 КПК0610160" sheetId="6" r:id="rId1"/>
  </sheets>
  <definedNames>
    <definedName name="_xlnm.Print_Area" localSheetId="0">'Додаток2 КПК0610160'!$A$1:$BY$262</definedName>
  </definedNames>
  <calcPr calcId="145621"/>
</workbook>
</file>

<file path=xl/calcChain.xml><?xml version="1.0" encoding="utf-8"?>
<calcChain xmlns="http://schemas.openxmlformats.org/spreadsheetml/2006/main">
  <c r="BH239" i="6" l="1"/>
  <c r="AT239" i="6"/>
  <c r="AJ239" i="6"/>
  <c r="BG230" i="6"/>
  <c r="AQ230" i="6"/>
  <c r="BG229" i="6"/>
  <c r="AQ229" i="6"/>
  <c r="AZ206" i="6"/>
  <c r="AK206" i="6"/>
  <c r="AZ205" i="6"/>
  <c r="AK205" i="6"/>
  <c r="AZ204" i="6"/>
  <c r="AK204" i="6"/>
  <c r="BO196" i="6"/>
  <c r="AZ196" i="6"/>
  <c r="AK196" i="6"/>
  <c r="BO195" i="6"/>
  <c r="AZ195" i="6"/>
  <c r="AK195" i="6"/>
  <c r="BO194" i="6"/>
  <c r="AZ194" i="6"/>
  <c r="AK194" i="6"/>
  <c r="BD116" i="6"/>
  <c r="AJ116" i="6"/>
  <c r="BD115" i="6"/>
  <c r="AJ115" i="6"/>
  <c r="BU107" i="6"/>
  <c r="BB107" i="6"/>
  <c r="AI107" i="6"/>
  <c r="BU106" i="6"/>
  <c r="BB106" i="6"/>
  <c r="AI106" i="6"/>
  <c r="BG96" i="6"/>
  <c r="AM96" i="6"/>
  <c r="BG88" i="6"/>
  <c r="AM88" i="6"/>
  <c r="BG87" i="6"/>
  <c r="AM87" i="6"/>
  <c r="BG86" i="6"/>
  <c r="AM86" i="6"/>
  <c r="BG85" i="6"/>
  <c r="AM85" i="6"/>
  <c r="BG84" i="6"/>
  <c r="AM84" i="6"/>
  <c r="BG83" i="6"/>
  <c r="AM83" i="6"/>
  <c r="BG82" i="6"/>
  <c r="AM82" i="6"/>
  <c r="BG81" i="6"/>
  <c r="AM81" i="6"/>
  <c r="BU73" i="6"/>
  <c r="BB73" i="6"/>
  <c r="AI73" i="6"/>
  <c r="BU65" i="6"/>
  <c r="BB65" i="6"/>
  <c r="AI65" i="6"/>
  <c r="BU64" i="6"/>
  <c r="BB64" i="6"/>
  <c r="AI64" i="6"/>
  <c r="BU63" i="6"/>
  <c r="BB63" i="6"/>
  <c r="AI63" i="6"/>
  <c r="BU62" i="6"/>
  <c r="BB62" i="6"/>
  <c r="AI62" i="6"/>
  <c r="BU61" i="6"/>
  <c r="BB61" i="6"/>
  <c r="AI61" i="6"/>
  <c r="BU60" i="6"/>
  <c r="BB60" i="6"/>
  <c r="AI60" i="6"/>
  <c r="BU59" i="6"/>
  <c r="BB59" i="6"/>
  <c r="AI59" i="6"/>
  <c r="BU58" i="6"/>
  <c r="BB58" i="6"/>
  <c r="AI58" i="6"/>
  <c r="BG48" i="6"/>
  <c r="AM48" i="6"/>
  <c r="BG47" i="6"/>
  <c r="AM47" i="6"/>
  <c r="BG46" i="6"/>
  <c r="AM46" i="6"/>
  <c r="BG45" i="6"/>
  <c r="AM45" i="6"/>
  <c r="BG44" i="6"/>
  <c r="AM44" i="6"/>
  <c r="BG43" i="6"/>
  <c r="AM43" i="6"/>
  <c r="BU35" i="6"/>
  <c r="BB35" i="6"/>
  <c r="AI35" i="6"/>
  <c r="BU34" i="6"/>
  <c r="BB34" i="6"/>
  <c r="AI34" i="6"/>
  <c r="BU33" i="6"/>
  <c r="BB33" i="6"/>
  <c r="AI33" i="6"/>
  <c r="BU32" i="6"/>
  <c r="BB32" i="6"/>
  <c r="AI32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<sst xmlns="http://schemas.openxmlformats.org/spreadsheetml/2006/main" count="767" uniqueCount="280">
  <si>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</si>
  <si>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</si>
  <si>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</si>
  <si>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</si>
  <si>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</si>
  <si>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</si>
  <si>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</si>
  <si>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</si>
  <si>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</si>
  <si>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</si>
  <si>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</si>
  <si>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</si>
  <si>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</si>
  <si>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</si>
  <si>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</si>
  <si>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</si>
  <si>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</si>
  <si>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</si>
  <si>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</si>
  <si>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</si>
  <si>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</si>
  <si>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</si>
  <si>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</si>
  <si>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</si>
  <si>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</si>
  <si>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</si>
  <si>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</si>
  <si>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</si>
  <si>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</si>
  <si>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</si>
  <si>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</si>
  <si>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</si>
  <si>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</si>
  <si>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</si>
  <si>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</si>
  <si>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</si>
  <si>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</si>
  <si>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</si>
  <si>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</si>
  <si>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</si>
  <si>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</si>
  <si>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</si>
  <si>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</si>
  <si>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</si>
  <si>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</si>
  <si>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</si>
  <si>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</si>
  <si>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</si>
  <si>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</si>
  <si>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</si>
  <si>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</si>
  <si>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</si>
  <si>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</si>
  <si>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</si>
  <si>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</si>
  <si>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</si>
  <si>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</si>
  <si>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</si>
  <si>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</si>
  <si>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</si>
  <si>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</si>
  <si>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</si>
  <si>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</si>
  <si>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</si>
  <si>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</si>
  <si>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</si>
  <si>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</si>
  <si>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</si>
  <si>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</si>
  <si>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</si>
  <si>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</si>
  <si>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</si>
  <si>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</si>
  <si>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</si>
  <si>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</si>
  <si>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</si>
  <si>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</si>
  <si>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</si>
  <si>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</si>
  <si>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</si>
  <si>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</si>
  <si>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</si>
  <si>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</si>
  <si>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</si>
  <si>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</si>
  <si>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</si>
  <si>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</si>
  <si>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</si>
  <si>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</si>
  <si>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</si>
  <si>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</si>
  <si>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</si>
  <si>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</si>
  <si>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</si>
  <si>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</si>
  <si>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</si>
  <si>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</si>
  <si>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</si>
  <si>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</si>
  <si>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</si>
  <si>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</si>
  <si>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</si>
  <si>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</si>
  <si>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</si>
  <si>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</si>
  <si>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</si>
  <si>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</si>
  <si>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</si>
  <si>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</si>
  <si>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</si>
  <si>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</si>
  <si>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</si>
  <si>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</si>
  <si>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</si>
  <si>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</si>
  <si>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</si>
  <si>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</si>
  <si>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</si>
  <si>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</si>
  <si>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</si>
  <si>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</si>
  <si>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</si>
  <si>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</si>
  <si>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</si>
  <si>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</si>
  <si>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</si>
  <si>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</si>
  <si>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</si>
  <si>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</si>
  <si>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</si>
  <si>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</si>
  <si>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</si>
  <si>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</si>
  <si>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</si>
  <si>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</si>
  <si>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</si>
  <si>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</si>
  <si>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</si>
  <si>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</si>
  <si>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</si>
  <si>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</si>
  <si>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</si>
  <si>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</si>
  <si>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</si>
  <si>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</si>
  <si>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</si>
  <si>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</si>
  <si>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</si>
  <si>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</si>
  <si>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</si>
  <si>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</si>
  <si>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</si>
  <si>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</si>
  <si>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</si>
  <si>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</si>
  <si>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</si>
  <si>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</si>
  <si>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</si>
  <si>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</si>
  <si>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</si>
  <si>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</si>
  <si>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</si>
  <si>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</si>
  <si>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</si>
  <si>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</si>
  <si>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</si>
  <si>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</si>
  <si>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</si>
  <si>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</si>
  <si>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</si>
  <si>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</si>
  <si>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</si>
  <si>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</si>
  <si>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</si>
  <si>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</si>
  <si>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Благодійні внески, гранти та дарунки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</si>
  <si>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</si>
  <si>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</si>
  <si>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</si>
  <si>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</si>
  <si>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</si>
  <si>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</si>
  <si>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</si>
  <si>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Окремі заходи по реалізації державних (регіональних) програм, не віднесені до заходів розвитку</t>
  </si>
  <si>
    <t>Придбання обладнання і предметів довгострокового користування</t>
  </si>
  <si>
    <t>Здійснення наданих законодавством повноважень у сфері освіти</t>
  </si>
  <si>
    <t>затрат</t>
  </si>
  <si>
    <t xml:space="preserve">formula=RC[-16]+RC[-8]                          </t>
  </si>
  <si>
    <t>середньооблікова кількісать штатних працівників, з них:</t>
  </si>
  <si>
    <t>осіб</t>
  </si>
  <si>
    <t>Статистична звітність</t>
  </si>
  <si>
    <t>чоловіки</t>
  </si>
  <si>
    <t>Жінки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</si>
  <si>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</si>
  <si>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</si>
  <si>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</si>
  <si>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</si>
  <si>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</si>
  <si>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журнал реєстрації вхідної документації</t>
  </si>
  <si>
    <t>кількість прийнятих нормативно-правових актів</t>
  </si>
  <si>
    <t>ефективності</t>
  </si>
  <si>
    <t>кількість виконаних листів, звернень, скарг на одного працівника</t>
  </si>
  <si>
    <t>Розрахунок</t>
  </si>
  <si>
    <t>кількість прийнятих нормативно-правових актів на одного працівника</t>
  </si>
  <si>
    <t>розрахунок</t>
  </si>
  <si>
    <t>витрати на утримання однієї штатної одиниці</t>
  </si>
  <si>
    <t>грн.</t>
  </si>
  <si>
    <t>Обов’язкові виплати, у тому числі:</t>
  </si>
  <si>
    <t>посадовий оклад</t>
  </si>
  <si>
    <t>надбавки</t>
  </si>
  <si>
    <t>Премії</t>
  </si>
  <si>
    <t>Матеріальна допомога, у тому числі:</t>
  </si>
  <si>
    <t>на оздоровлення при наданні щорічної відпустки</t>
  </si>
  <si>
    <t>на соціально-побутові потреби</t>
  </si>
  <si>
    <t>Виплати, що носять необов’язковий (стимулюючий) характер, у тому числі: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</si>
  <si>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</si>
  <si>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</si>
  <si>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480 - Посадові особи місцевого самоврядування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</si>
  <si>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</si>
  <si>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</si>
  <si>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інформатизації Чернівецької міської ради на 2023-2025 роки</t>
  </si>
  <si>
    <t>Рішення 27 сесії Чернівецької міської ради VІIІ скликання від 15.12.2022 р. № 990 "Про затвердження Програми інформатизації Чернівецької міської ради на 2023-2025 роки"</t>
  </si>
  <si>
    <t>Програма інформатизації Чернівецької міської ради на 2026-2027 роки</t>
  </si>
  <si>
    <t>Проєкт</t>
  </si>
  <si>
    <t>керівництво і управління у сфері освіти.</t>
  </si>
  <si>
    <t xml:space="preserve"> здійснення наданих законодавством повноважень у сфері освіти</t>
  </si>
  <si>
    <t>Конституція України;_x000D_
Бюджетний кодекс України; _x000D_
Закон України "Про місцеве самоврядування в Україні";_x000D_
Закон України "Про службу в органах місцевого самоврядування";_x000D_
Наказ фінансового управління Чернівецької міської ради від 04.10.2021 року № 49 "Про затвердження Інструкції з підготовки бюджетних запитів"; _x000D_
Положення про управління освіти міської ради;_x000D_
Рішення 27 сесії Чернівецької міської ради VІIІ скликання від 15.12.2022 р. № 990 "Про затвердження Програми інформатизації Чернівецької міської ради на 2023-2025 роки"</t>
  </si>
  <si>
    <t>Використання коштів загального фонду  бюджету міської територіальної громади забезпечує виконання в повному обсязі покладених на управління освіти Чернівецької міської ради повноважень у звітному, поточному та плановому роках.</t>
  </si>
  <si>
    <t>У 2023 році за кошти спеціальному фонду оновлено комп'ютерну техніку (придбано БФП). У 2024 році по спеціальному фонду отрмано благодійну допомогу, яка сприяла  покращенню матеріально-технічної бази.</t>
  </si>
  <si>
    <t>Кредиторська заборгованість, яка виникла на початок 2023 року на даний момент погашена та вживається заходів щодо недопущення виникнення заборгованості на початок наступного бюджетного періоду.</t>
  </si>
  <si>
    <t>(0)(6)</t>
  </si>
  <si>
    <t>Управлiння освiти Чернiвецької мiської ради</t>
  </si>
  <si>
    <t>Керівник установи</t>
  </si>
  <si>
    <t>Керівник фінансової служби</t>
  </si>
  <si>
    <t>Ткачук І. Я.</t>
  </si>
  <si>
    <t>Пукас Н. В.</t>
  </si>
  <si>
    <t>02147345</t>
  </si>
  <si>
    <t>2455200000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</si>
  <si>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</si>
  <si>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</si>
  <si>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</si>
  <si>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</si>
  <si>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</si>
  <si>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</si>
  <si>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</si>
  <si>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</si>
  <si>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</si>
  <si>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</si>
  <si>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</si>
  <si>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</si>
  <si>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</si>
  <si>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</si>
  <si>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</si>
  <si>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</si>
  <si>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</si>
  <si>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</si>
  <si>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</si>
  <si>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</si>
  <si>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</si>
  <si>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</si>
  <si>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</si>
  <si>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</si>
  <si>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</si>
  <si>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</si>
  <si>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</si>
  <si>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</si>
  <si>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</si>
  <si>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</si>
  <si>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</si>
  <si>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</si>
  <si>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</si>
  <si>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</si>
  <si>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</si>
  <si>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</si>
  <si>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</si>
  <si>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(0)(6)(1)(0)(1)(6)(0)</t>
  </si>
  <si>
    <t>(0)(1)(6)(0)</t>
  </si>
  <si>
    <t>(0)(1)(1)(1)</t>
  </si>
  <si>
    <t>Керівництво і управління у відповідній сфері у містах (місті Києві), селищах, селах, територіальних громадах</t>
  </si>
  <si>
    <t>(0)(6)(1)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</si>
</sst>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 wrapText="1"/>
    </xf>
    <xf numFmtId="0" fontId="0" fillId="0" borderId="6" xfId="0" applyNumberFormat="1" applyFont="1" applyBorder="1" applyAlignment="1">
      <alignment horizontal="right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0" fillId="0" borderId="6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13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5" fillId="0" borderId="5" xfId="0" quotePrefix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5" xfId="0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5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5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63"/>
  <sheetViews>
    <sheetView tabSelected="1" topLeftCell="A207" zoomScaleNormal="100" workbookViewId="0">
      <selection activeCell="E87" sqref="E87:W87"/>
    </sheetView>
  </sheetViews>
  <sheetFormatPr defaultRowHeight="13.2" x14ac:dyDescent="0.25"/>
  <cols>
    <col min="1" max="78" width="2.88671875" customWidth="1"/>
    <col min="79" max="79" width="4" hidden="1" customWidth="1"/>
  </cols>
  <sheetData>
    <row r="1" spans="1:79" ht="57.75" customHeigh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31" t="s">
        <v>115</v>
      </c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</row>
    <row r="2" spans="1:79" ht="14.25" customHeight="1" x14ac:dyDescent="0.25">
      <c r="A2" s="132" t="s">
        <v>262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</row>
    <row r="4" spans="1:79" ht="13.8" customHeight="1" x14ac:dyDescent="0.25">
      <c r="A4" s="11" t="s">
        <v>159</v>
      </c>
      <c r="B4" s="129" t="s">
        <v>231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8"/>
      <c r="AH4" s="123" t="s">
        <v>230</v>
      </c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8"/>
      <c r="AT4" s="125" t="s">
        <v>236</v>
      </c>
      <c r="AU4" s="123"/>
      <c r="AV4" s="123"/>
      <c r="AW4" s="123"/>
      <c r="AX4" s="123"/>
      <c r="AY4" s="123"/>
      <c r="AZ4" s="123"/>
      <c r="BA4" s="123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5">
      <c r="A5" s="130" t="s">
        <v>0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7"/>
      <c r="AH5" s="126" t="s">
        <v>161</v>
      </c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7"/>
      <c r="AT5" s="126" t="s">
        <v>157</v>
      </c>
      <c r="AU5" s="126"/>
      <c r="AV5" s="126"/>
      <c r="AW5" s="126"/>
      <c r="AX5" s="126"/>
      <c r="AY5" s="126"/>
      <c r="AZ5" s="126"/>
      <c r="BA5" s="126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5">
      <c r="BE6" s="14"/>
      <c r="BF6" s="14"/>
      <c r="BG6" s="14"/>
      <c r="BH6" s="14"/>
      <c r="BI6" s="14"/>
      <c r="BJ6" s="14"/>
      <c r="BK6" s="14"/>
      <c r="BL6" s="14"/>
    </row>
    <row r="7" spans="1:79" ht="13.8" customHeight="1" x14ac:dyDescent="0.25">
      <c r="A7" s="11" t="s">
        <v>162</v>
      </c>
      <c r="B7" s="129" t="s">
        <v>231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8"/>
      <c r="AH7" s="123" t="s">
        <v>279</v>
      </c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5"/>
      <c r="BC7" s="125" t="s">
        <v>236</v>
      </c>
      <c r="BD7" s="123"/>
      <c r="BE7" s="123"/>
      <c r="BF7" s="123"/>
      <c r="BG7" s="123"/>
      <c r="BH7" s="123"/>
      <c r="BI7" s="123"/>
      <c r="BJ7" s="123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5">
      <c r="A8" s="130" t="s">
        <v>155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7"/>
      <c r="AH8" s="126" t="s">
        <v>163</v>
      </c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3"/>
      <c r="BC8" s="126" t="s">
        <v>157</v>
      </c>
      <c r="BD8" s="126"/>
      <c r="BE8" s="126"/>
      <c r="BF8" s="126"/>
      <c r="BG8" s="126"/>
      <c r="BH8" s="126"/>
      <c r="BI8" s="126"/>
      <c r="BJ8" s="126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7.6" customHeight="1" x14ac:dyDescent="0.25">
      <c r="A10" s="11" t="s">
        <v>164</v>
      </c>
      <c r="B10" s="123" t="s">
        <v>275</v>
      </c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N10" s="123" t="s">
        <v>276</v>
      </c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5"/>
      <c r="AA10" s="123" t="s">
        <v>277</v>
      </c>
      <c r="AB10" s="123"/>
      <c r="AC10" s="123"/>
      <c r="AD10" s="123"/>
      <c r="AE10" s="123"/>
      <c r="AF10" s="123"/>
      <c r="AG10" s="123"/>
      <c r="AH10" s="123"/>
      <c r="AI10" s="123"/>
      <c r="AJ10" s="15"/>
      <c r="AK10" s="124" t="s">
        <v>278</v>
      </c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20"/>
      <c r="BL10" s="125" t="s">
        <v>237</v>
      </c>
      <c r="BM10" s="123"/>
      <c r="BN10" s="123"/>
      <c r="BO10" s="123"/>
      <c r="BP10" s="123"/>
      <c r="BQ10" s="123"/>
      <c r="BR10" s="123"/>
      <c r="BS10" s="123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5">
      <c r="B11" s="126" t="s">
        <v>165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N11" s="126" t="s">
        <v>167</v>
      </c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3"/>
      <c r="AA11" s="127" t="s">
        <v>168</v>
      </c>
      <c r="AB11" s="127"/>
      <c r="AC11" s="127"/>
      <c r="AD11" s="127"/>
      <c r="AE11" s="127"/>
      <c r="AF11" s="127"/>
      <c r="AG11" s="127"/>
      <c r="AH11" s="127"/>
      <c r="AI11" s="127"/>
      <c r="AJ11" s="13"/>
      <c r="AK11" s="128" t="s">
        <v>166</v>
      </c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9"/>
      <c r="BL11" s="126" t="s">
        <v>158</v>
      </c>
      <c r="BM11" s="126"/>
      <c r="BN11" s="126"/>
      <c r="BO11" s="126"/>
      <c r="BP11" s="126"/>
      <c r="BQ11" s="126"/>
      <c r="BR11" s="126"/>
      <c r="BS11" s="126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5">
      <c r="A13" s="68" t="s">
        <v>263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</row>
    <row r="14" spans="1:79" ht="14.25" customHeight="1" x14ac:dyDescent="0.25">
      <c r="A14" s="68" t="s">
        <v>148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</row>
    <row r="15" spans="1:79" ht="15" customHeight="1" x14ac:dyDescent="0.25">
      <c r="A15" s="64" t="s">
        <v>224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</row>
    <row r="16" spans="1:79" ht="1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3">
      <c r="A17" s="122" t="s">
        <v>149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122"/>
      <c r="BR17" s="122"/>
      <c r="BS17" s="122"/>
      <c r="BT17" s="122"/>
      <c r="BU17" s="122"/>
      <c r="BV17" s="122"/>
      <c r="BW17" s="122"/>
      <c r="BX17" s="122"/>
      <c r="BY17" s="122"/>
    </row>
    <row r="18" spans="1:79" ht="15" customHeight="1" x14ac:dyDescent="0.25">
      <c r="A18" s="64" t="s">
        <v>225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</row>
    <row r="19" spans="1:79" ht="1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5">
      <c r="A20" s="68" t="s">
        <v>150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</row>
    <row r="21" spans="1:79" ht="100.2" customHeight="1" x14ac:dyDescent="0.25">
      <c r="A21" s="64" t="s">
        <v>226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</row>
    <row r="22" spans="1:79" ht="1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5">
      <c r="A23" s="68" t="s">
        <v>151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</row>
    <row r="24" spans="1:79" ht="14.25" customHeight="1" x14ac:dyDescent="0.25">
      <c r="A24" s="118" t="s">
        <v>249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  <c r="BQ24" s="118"/>
      <c r="BR24" s="118"/>
      <c r="BS24" s="118"/>
      <c r="BT24" s="118"/>
      <c r="BU24" s="118"/>
      <c r="BV24" s="118"/>
      <c r="BW24" s="118"/>
      <c r="BX24" s="118"/>
      <c r="BY24" s="118"/>
    </row>
    <row r="25" spans="1:79" ht="15" customHeight="1" x14ac:dyDescent="0.25">
      <c r="A25" s="72" t="s">
        <v>238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72"/>
      <c r="BN25" s="72"/>
      <c r="BO25" s="72"/>
      <c r="BP25" s="72"/>
      <c r="BQ25" s="72"/>
      <c r="BR25" s="72"/>
      <c r="BS25" s="72"/>
      <c r="BT25" s="72"/>
      <c r="BU25" s="72"/>
      <c r="BV25" s="72"/>
      <c r="BW25" s="72"/>
      <c r="BX25" s="72"/>
      <c r="BY25" s="72"/>
    </row>
    <row r="26" spans="1:79" ht="23.1" customHeight="1" x14ac:dyDescent="0.25">
      <c r="A26" s="85" t="s">
        <v>2</v>
      </c>
      <c r="B26" s="86"/>
      <c r="C26" s="86"/>
      <c r="D26" s="87"/>
      <c r="E26" s="85" t="s">
        <v>19</v>
      </c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45" t="s">
        <v>239</v>
      </c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 t="s">
        <v>242</v>
      </c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 t="s">
        <v>250</v>
      </c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</row>
    <row r="27" spans="1:79" ht="54.75" customHeight="1" x14ac:dyDescent="0.25">
      <c r="A27" s="88"/>
      <c r="B27" s="89"/>
      <c r="C27" s="89"/>
      <c r="D27" s="90"/>
      <c r="E27" s="88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0" t="s">
        <v>4</v>
      </c>
      <c r="V27" s="81"/>
      <c r="W27" s="81"/>
      <c r="X27" s="81"/>
      <c r="Y27" s="82"/>
      <c r="Z27" s="80" t="s">
        <v>3</v>
      </c>
      <c r="AA27" s="81"/>
      <c r="AB27" s="81"/>
      <c r="AC27" s="81"/>
      <c r="AD27" s="82"/>
      <c r="AE27" s="103" t="s">
        <v>116</v>
      </c>
      <c r="AF27" s="104"/>
      <c r="AG27" s="104"/>
      <c r="AH27" s="105"/>
      <c r="AI27" s="80" t="s">
        <v>5</v>
      </c>
      <c r="AJ27" s="81"/>
      <c r="AK27" s="81"/>
      <c r="AL27" s="81"/>
      <c r="AM27" s="82"/>
      <c r="AN27" s="80" t="s">
        <v>4</v>
      </c>
      <c r="AO27" s="81"/>
      <c r="AP27" s="81"/>
      <c r="AQ27" s="81"/>
      <c r="AR27" s="82"/>
      <c r="AS27" s="80" t="s">
        <v>3</v>
      </c>
      <c r="AT27" s="81"/>
      <c r="AU27" s="81"/>
      <c r="AV27" s="81"/>
      <c r="AW27" s="82"/>
      <c r="AX27" s="103" t="s">
        <v>116</v>
      </c>
      <c r="AY27" s="104"/>
      <c r="AZ27" s="104"/>
      <c r="BA27" s="105"/>
      <c r="BB27" s="80" t="s">
        <v>96</v>
      </c>
      <c r="BC27" s="81"/>
      <c r="BD27" s="81"/>
      <c r="BE27" s="81"/>
      <c r="BF27" s="82"/>
      <c r="BG27" s="80" t="s">
        <v>4</v>
      </c>
      <c r="BH27" s="81"/>
      <c r="BI27" s="81"/>
      <c r="BJ27" s="81"/>
      <c r="BK27" s="82"/>
      <c r="BL27" s="80" t="s">
        <v>3</v>
      </c>
      <c r="BM27" s="81"/>
      <c r="BN27" s="81"/>
      <c r="BO27" s="81"/>
      <c r="BP27" s="82"/>
      <c r="BQ27" s="103" t="s">
        <v>116</v>
      </c>
      <c r="BR27" s="104"/>
      <c r="BS27" s="104"/>
      <c r="BT27" s="105"/>
      <c r="BU27" s="80" t="s">
        <v>97</v>
      </c>
      <c r="BV27" s="81"/>
      <c r="BW27" s="81"/>
      <c r="BX27" s="81"/>
      <c r="BY27" s="82"/>
    </row>
    <row r="28" spans="1:79" ht="15" customHeight="1" x14ac:dyDescent="0.25">
      <c r="A28" s="80">
        <v>1</v>
      </c>
      <c r="B28" s="81"/>
      <c r="C28" s="81"/>
      <c r="D28" s="82"/>
      <c r="E28" s="80">
        <v>2</v>
      </c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0">
        <v>3</v>
      </c>
      <c r="V28" s="81"/>
      <c r="W28" s="81"/>
      <c r="X28" s="81"/>
      <c r="Y28" s="82"/>
      <c r="Z28" s="80">
        <v>4</v>
      </c>
      <c r="AA28" s="81"/>
      <c r="AB28" s="81"/>
      <c r="AC28" s="81"/>
      <c r="AD28" s="82"/>
      <c r="AE28" s="80">
        <v>5</v>
      </c>
      <c r="AF28" s="81"/>
      <c r="AG28" s="81"/>
      <c r="AH28" s="82"/>
      <c r="AI28" s="80">
        <v>6</v>
      </c>
      <c r="AJ28" s="81"/>
      <c r="AK28" s="81"/>
      <c r="AL28" s="81"/>
      <c r="AM28" s="82"/>
      <c r="AN28" s="80">
        <v>7</v>
      </c>
      <c r="AO28" s="81"/>
      <c r="AP28" s="81"/>
      <c r="AQ28" s="81"/>
      <c r="AR28" s="82"/>
      <c r="AS28" s="80">
        <v>8</v>
      </c>
      <c r="AT28" s="81"/>
      <c r="AU28" s="81"/>
      <c r="AV28" s="81"/>
      <c r="AW28" s="82"/>
      <c r="AX28" s="80">
        <v>9</v>
      </c>
      <c r="AY28" s="81"/>
      <c r="AZ28" s="81"/>
      <c r="BA28" s="82"/>
      <c r="BB28" s="80">
        <v>10</v>
      </c>
      <c r="BC28" s="81"/>
      <c r="BD28" s="81"/>
      <c r="BE28" s="81"/>
      <c r="BF28" s="82"/>
      <c r="BG28" s="80">
        <v>11</v>
      </c>
      <c r="BH28" s="81"/>
      <c r="BI28" s="81"/>
      <c r="BJ28" s="81"/>
      <c r="BK28" s="82"/>
      <c r="BL28" s="80">
        <v>12</v>
      </c>
      <c r="BM28" s="81"/>
      <c r="BN28" s="81"/>
      <c r="BO28" s="81"/>
      <c r="BP28" s="82"/>
      <c r="BQ28" s="80">
        <v>13</v>
      </c>
      <c r="BR28" s="81"/>
      <c r="BS28" s="81"/>
      <c r="BT28" s="82"/>
      <c r="BU28" s="80">
        <v>14</v>
      </c>
      <c r="BV28" s="81"/>
      <c r="BW28" s="81"/>
      <c r="BX28" s="81"/>
      <c r="BY28" s="82"/>
    </row>
    <row r="29" spans="1:79" ht="13.5" hidden="1" customHeight="1" x14ac:dyDescent="0.25">
      <c r="A29" s="94" t="s">
        <v>56</v>
      </c>
      <c r="B29" s="95"/>
      <c r="C29" s="95"/>
      <c r="D29" s="96"/>
      <c r="E29" s="94" t="s">
        <v>57</v>
      </c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119" t="s">
        <v>65</v>
      </c>
      <c r="V29" s="120"/>
      <c r="W29" s="120"/>
      <c r="X29" s="120"/>
      <c r="Y29" s="121"/>
      <c r="Z29" s="119" t="s">
        <v>66</v>
      </c>
      <c r="AA29" s="120"/>
      <c r="AB29" s="120"/>
      <c r="AC29" s="120"/>
      <c r="AD29" s="121"/>
      <c r="AE29" s="94" t="s">
        <v>91</v>
      </c>
      <c r="AF29" s="95"/>
      <c r="AG29" s="95"/>
      <c r="AH29" s="96"/>
      <c r="AI29" s="100" t="s">
        <v>170</v>
      </c>
      <c r="AJ29" s="101"/>
      <c r="AK29" s="101"/>
      <c r="AL29" s="101"/>
      <c r="AM29" s="102"/>
      <c r="AN29" s="94" t="s">
        <v>67</v>
      </c>
      <c r="AO29" s="95"/>
      <c r="AP29" s="95"/>
      <c r="AQ29" s="95"/>
      <c r="AR29" s="96"/>
      <c r="AS29" s="94" t="s">
        <v>68</v>
      </c>
      <c r="AT29" s="95"/>
      <c r="AU29" s="95"/>
      <c r="AV29" s="95"/>
      <c r="AW29" s="96"/>
      <c r="AX29" s="94" t="s">
        <v>92</v>
      </c>
      <c r="AY29" s="95"/>
      <c r="AZ29" s="95"/>
      <c r="BA29" s="96"/>
      <c r="BB29" s="100" t="s">
        <v>170</v>
      </c>
      <c r="BC29" s="101"/>
      <c r="BD29" s="101"/>
      <c r="BE29" s="101"/>
      <c r="BF29" s="102"/>
      <c r="BG29" s="94" t="s">
        <v>58</v>
      </c>
      <c r="BH29" s="95"/>
      <c r="BI29" s="95"/>
      <c r="BJ29" s="95"/>
      <c r="BK29" s="96"/>
      <c r="BL29" s="94" t="s">
        <v>59</v>
      </c>
      <c r="BM29" s="95"/>
      <c r="BN29" s="95"/>
      <c r="BO29" s="95"/>
      <c r="BP29" s="96"/>
      <c r="BQ29" s="94" t="s">
        <v>93</v>
      </c>
      <c r="BR29" s="95"/>
      <c r="BS29" s="95"/>
      <c r="BT29" s="96"/>
      <c r="BU29" s="100" t="s">
        <v>170</v>
      </c>
      <c r="BV29" s="101"/>
      <c r="BW29" s="101"/>
      <c r="BX29" s="101"/>
      <c r="BY29" s="102"/>
      <c r="CA29" t="s">
        <v>21</v>
      </c>
    </row>
    <row r="30" spans="1:79" s="25" customFormat="1" ht="13.2" customHeight="1" x14ac:dyDescent="0.25">
      <c r="A30" s="40"/>
      <c r="B30" s="41"/>
      <c r="C30" s="41"/>
      <c r="D30" s="54"/>
      <c r="E30" s="33" t="s">
        <v>172</v>
      </c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5"/>
      <c r="U30" s="52">
        <v>4918644</v>
      </c>
      <c r="V30" s="52"/>
      <c r="W30" s="52"/>
      <c r="X30" s="52"/>
      <c r="Y30" s="52"/>
      <c r="Z30" s="52" t="s">
        <v>173</v>
      </c>
      <c r="AA30" s="52"/>
      <c r="AB30" s="52"/>
      <c r="AC30" s="52"/>
      <c r="AD30" s="52"/>
      <c r="AE30" s="55" t="s">
        <v>173</v>
      </c>
      <c r="AF30" s="56"/>
      <c r="AG30" s="56"/>
      <c r="AH30" s="57"/>
      <c r="AI30" s="55">
        <f t="shared" ref="AI30:AI35" si="0">IF(ISNUMBER(U30),U30,0)+IF(ISNUMBER(Z30),Z30,0)</f>
        <v>4918644</v>
      </c>
      <c r="AJ30" s="56"/>
      <c r="AK30" s="56"/>
      <c r="AL30" s="56"/>
      <c r="AM30" s="57"/>
      <c r="AN30" s="55">
        <v>6601700</v>
      </c>
      <c r="AO30" s="56"/>
      <c r="AP30" s="56"/>
      <c r="AQ30" s="56"/>
      <c r="AR30" s="57"/>
      <c r="AS30" s="55" t="s">
        <v>173</v>
      </c>
      <c r="AT30" s="56"/>
      <c r="AU30" s="56"/>
      <c r="AV30" s="56"/>
      <c r="AW30" s="57"/>
      <c r="AX30" s="55" t="s">
        <v>173</v>
      </c>
      <c r="AY30" s="56"/>
      <c r="AZ30" s="56"/>
      <c r="BA30" s="57"/>
      <c r="BB30" s="55">
        <f t="shared" ref="BB30:BB35" si="1">IF(ISNUMBER(AN30),AN30,0)+IF(ISNUMBER(AS30),AS30,0)</f>
        <v>6601700</v>
      </c>
      <c r="BC30" s="56"/>
      <c r="BD30" s="56"/>
      <c r="BE30" s="56"/>
      <c r="BF30" s="57"/>
      <c r="BG30" s="55">
        <v>7057800</v>
      </c>
      <c r="BH30" s="56"/>
      <c r="BI30" s="56"/>
      <c r="BJ30" s="56"/>
      <c r="BK30" s="57"/>
      <c r="BL30" s="55" t="s">
        <v>173</v>
      </c>
      <c r="BM30" s="56"/>
      <c r="BN30" s="56"/>
      <c r="BO30" s="56"/>
      <c r="BP30" s="57"/>
      <c r="BQ30" s="55" t="s">
        <v>173</v>
      </c>
      <c r="BR30" s="56"/>
      <c r="BS30" s="56"/>
      <c r="BT30" s="57"/>
      <c r="BU30" s="55">
        <f t="shared" ref="BU30:BU35" si="2">IF(ISNUMBER(BG30),BG30,0)+IF(ISNUMBER(BL30),BL30,0)</f>
        <v>7057800</v>
      </c>
      <c r="BV30" s="56"/>
      <c r="BW30" s="56"/>
      <c r="BX30" s="56"/>
      <c r="BY30" s="57"/>
      <c r="CA30" s="25" t="s">
        <v>22</v>
      </c>
    </row>
    <row r="31" spans="1:79" s="25" customFormat="1" ht="26.4" customHeight="1" x14ac:dyDescent="0.25">
      <c r="A31" s="40"/>
      <c r="B31" s="41"/>
      <c r="C31" s="41"/>
      <c r="D31" s="54"/>
      <c r="E31" s="33" t="s">
        <v>174</v>
      </c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5"/>
      <c r="U31" s="52" t="s">
        <v>173</v>
      </c>
      <c r="V31" s="52"/>
      <c r="W31" s="52"/>
      <c r="X31" s="52"/>
      <c r="Y31" s="52"/>
      <c r="Z31" s="52">
        <v>0</v>
      </c>
      <c r="AA31" s="52"/>
      <c r="AB31" s="52"/>
      <c r="AC31" s="52"/>
      <c r="AD31" s="52"/>
      <c r="AE31" s="55">
        <v>0</v>
      </c>
      <c r="AF31" s="56"/>
      <c r="AG31" s="56"/>
      <c r="AH31" s="57"/>
      <c r="AI31" s="55">
        <f t="shared" si="0"/>
        <v>0</v>
      </c>
      <c r="AJ31" s="56"/>
      <c r="AK31" s="56"/>
      <c r="AL31" s="56"/>
      <c r="AM31" s="57"/>
      <c r="AN31" s="55" t="s">
        <v>173</v>
      </c>
      <c r="AO31" s="56"/>
      <c r="AP31" s="56"/>
      <c r="AQ31" s="56"/>
      <c r="AR31" s="57"/>
      <c r="AS31" s="55">
        <v>0</v>
      </c>
      <c r="AT31" s="56"/>
      <c r="AU31" s="56"/>
      <c r="AV31" s="56"/>
      <c r="AW31" s="57"/>
      <c r="AX31" s="55">
        <v>0</v>
      </c>
      <c r="AY31" s="56"/>
      <c r="AZ31" s="56"/>
      <c r="BA31" s="57"/>
      <c r="BB31" s="55">
        <f t="shared" si="1"/>
        <v>0</v>
      </c>
      <c r="BC31" s="56"/>
      <c r="BD31" s="56"/>
      <c r="BE31" s="56"/>
      <c r="BF31" s="57"/>
      <c r="BG31" s="55" t="s">
        <v>173</v>
      </c>
      <c r="BH31" s="56"/>
      <c r="BI31" s="56"/>
      <c r="BJ31" s="56"/>
      <c r="BK31" s="57"/>
      <c r="BL31" s="55">
        <v>0</v>
      </c>
      <c r="BM31" s="56"/>
      <c r="BN31" s="56"/>
      <c r="BO31" s="56"/>
      <c r="BP31" s="57"/>
      <c r="BQ31" s="55">
        <v>0</v>
      </c>
      <c r="BR31" s="56"/>
      <c r="BS31" s="56"/>
      <c r="BT31" s="57"/>
      <c r="BU31" s="55">
        <f t="shared" si="2"/>
        <v>0</v>
      </c>
      <c r="BV31" s="56"/>
      <c r="BW31" s="56"/>
      <c r="BX31" s="56"/>
      <c r="BY31" s="57"/>
    </row>
    <row r="32" spans="1:79" s="25" customFormat="1" ht="13.2" customHeight="1" x14ac:dyDescent="0.25">
      <c r="A32" s="40">
        <v>25020100</v>
      </c>
      <c r="B32" s="41"/>
      <c r="C32" s="41"/>
      <c r="D32" s="54"/>
      <c r="E32" s="33" t="s">
        <v>175</v>
      </c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5"/>
      <c r="U32" s="52" t="s">
        <v>173</v>
      </c>
      <c r="V32" s="52"/>
      <c r="W32" s="52"/>
      <c r="X32" s="52"/>
      <c r="Y32" s="52"/>
      <c r="Z32" s="52">
        <v>0</v>
      </c>
      <c r="AA32" s="52"/>
      <c r="AB32" s="52"/>
      <c r="AC32" s="52"/>
      <c r="AD32" s="52"/>
      <c r="AE32" s="55">
        <v>0</v>
      </c>
      <c r="AF32" s="56"/>
      <c r="AG32" s="56"/>
      <c r="AH32" s="57"/>
      <c r="AI32" s="55">
        <f t="shared" si="0"/>
        <v>0</v>
      </c>
      <c r="AJ32" s="56"/>
      <c r="AK32" s="56"/>
      <c r="AL32" s="56"/>
      <c r="AM32" s="57"/>
      <c r="AN32" s="55" t="s">
        <v>173</v>
      </c>
      <c r="AO32" s="56"/>
      <c r="AP32" s="56"/>
      <c r="AQ32" s="56"/>
      <c r="AR32" s="57"/>
      <c r="AS32" s="55">
        <v>0</v>
      </c>
      <c r="AT32" s="56"/>
      <c r="AU32" s="56"/>
      <c r="AV32" s="56"/>
      <c r="AW32" s="57"/>
      <c r="AX32" s="55">
        <v>0</v>
      </c>
      <c r="AY32" s="56"/>
      <c r="AZ32" s="56"/>
      <c r="BA32" s="57"/>
      <c r="BB32" s="55">
        <f t="shared" si="1"/>
        <v>0</v>
      </c>
      <c r="BC32" s="56"/>
      <c r="BD32" s="56"/>
      <c r="BE32" s="56"/>
      <c r="BF32" s="57"/>
      <c r="BG32" s="55" t="s">
        <v>173</v>
      </c>
      <c r="BH32" s="56"/>
      <c r="BI32" s="56"/>
      <c r="BJ32" s="56"/>
      <c r="BK32" s="57"/>
      <c r="BL32" s="55">
        <v>0</v>
      </c>
      <c r="BM32" s="56"/>
      <c r="BN32" s="56"/>
      <c r="BO32" s="56"/>
      <c r="BP32" s="57"/>
      <c r="BQ32" s="55">
        <v>0</v>
      </c>
      <c r="BR32" s="56"/>
      <c r="BS32" s="56"/>
      <c r="BT32" s="57"/>
      <c r="BU32" s="55">
        <f t="shared" si="2"/>
        <v>0</v>
      </c>
      <c r="BV32" s="56"/>
      <c r="BW32" s="56"/>
      <c r="BX32" s="56"/>
      <c r="BY32" s="57"/>
    </row>
    <row r="33" spans="1:79" s="25" customFormat="1" ht="26.4" customHeight="1" x14ac:dyDescent="0.25">
      <c r="A33" s="40"/>
      <c r="B33" s="41"/>
      <c r="C33" s="41"/>
      <c r="D33" s="54"/>
      <c r="E33" s="33" t="s">
        <v>176</v>
      </c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5"/>
      <c r="U33" s="52" t="s">
        <v>173</v>
      </c>
      <c r="V33" s="52"/>
      <c r="W33" s="52"/>
      <c r="X33" s="52"/>
      <c r="Y33" s="52"/>
      <c r="Z33" s="52">
        <v>24890</v>
      </c>
      <c r="AA33" s="52"/>
      <c r="AB33" s="52"/>
      <c r="AC33" s="52"/>
      <c r="AD33" s="52"/>
      <c r="AE33" s="55">
        <v>24890</v>
      </c>
      <c r="AF33" s="56"/>
      <c r="AG33" s="56"/>
      <c r="AH33" s="57"/>
      <c r="AI33" s="55">
        <f t="shared" si="0"/>
        <v>24890</v>
      </c>
      <c r="AJ33" s="56"/>
      <c r="AK33" s="56"/>
      <c r="AL33" s="56"/>
      <c r="AM33" s="57"/>
      <c r="AN33" s="55" t="s">
        <v>173</v>
      </c>
      <c r="AO33" s="56"/>
      <c r="AP33" s="56"/>
      <c r="AQ33" s="56"/>
      <c r="AR33" s="57"/>
      <c r="AS33" s="55">
        <v>0</v>
      </c>
      <c r="AT33" s="56"/>
      <c r="AU33" s="56"/>
      <c r="AV33" s="56"/>
      <c r="AW33" s="57"/>
      <c r="AX33" s="55">
        <v>0</v>
      </c>
      <c r="AY33" s="56"/>
      <c r="AZ33" s="56"/>
      <c r="BA33" s="57"/>
      <c r="BB33" s="55">
        <f t="shared" si="1"/>
        <v>0</v>
      </c>
      <c r="BC33" s="56"/>
      <c r="BD33" s="56"/>
      <c r="BE33" s="56"/>
      <c r="BF33" s="57"/>
      <c r="BG33" s="55" t="s">
        <v>173</v>
      </c>
      <c r="BH33" s="56"/>
      <c r="BI33" s="56"/>
      <c r="BJ33" s="56"/>
      <c r="BK33" s="57"/>
      <c r="BL33" s="55">
        <v>0</v>
      </c>
      <c r="BM33" s="56"/>
      <c r="BN33" s="56"/>
      <c r="BO33" s="56"/>
      <c r="BP33" s="57"/>
      <c r="BQ33" s="55">
        <v>0</v>
      </c>
      <c r="BR33" s="56"/>
      <c r="BS33" s="56"/>
      <c r="BT33" s="57"/>
      <c r="BU33" s="55">
        <f t="shared" si="2"/>
        <v>0</v>
      </c>
      <c r="BV33" s="56"/>
      <c r="BW33" s="56"/>
      <c r="BX33" s="56"/>
      <c r="BY33" s="57"/>
    </row>
    <row r="34" spans="1:79" s="25" customFormat="1" ht="39.6" customHeight="1" x14ac:dyDescent="0.25">
      <c r="A34" s="40">
        <v>602400</v>
      </c>
      <c r="B34" s="41"/>
      <c r="C34" s="41"/>
      <c r="D34" s="54"/>
      <c r="E34" s="33" t="s">
        <v>177</v>
      </c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5"/>
      <c r="U34" s="52" t="s">
        <v>173</v>
      </c>
      <c r="V34" s="52"/>
      <c r="W34" s="52"/>
      <c r="X34" s="52"/>
      <c r="Y34" s="52"/>
      <c r="Z34" s="52">
        <v>24890</v>
      </c>
      <c r="AA34" s="52"/>
      <c r="AB34" s="52"/>
      <c r="AC34" s="52"/>
      <c r="AD34" s="52"/>
      <c r="AE34" s="55">
        <v>24890</v>
      </c>
      <c r="AF34" s="56"/>
      <c r="AG34" s="56"/>
      <c r="AH34" s="57"/>
      <c r="AI34" s="55">
        <f t="shared" si="0"/>
        <v>24890</v>
      </c>
      <c r="AJ34" s="56"/>
      <c r="AK34" s="56"/>
      <c r="AL34" s="56"/>
      <c r="AM34" s="57"/>
      <c r="AN34" s="55" t="s">
        <v>173</v>
      </c>
      <c r="AO34" s="56"/>
      <c r="AP34" s="56"/>
      <c r="AQ34" s="56"/>
      <c r="AR34" s="57"/>
      <c r="AS34" s="55">
        <v>0</v>
      </c>
      <c r="AT34" s="56"/>
      <c r="AU34" s="56"/>
      <c r="AV34" s="56"/>
      <c r="AW34" s="57"/>
      <c r="AX34" s="55">
        <v>0</v>
      </c>
      <c r="AY34" s="56"/>
      <c r="AZ34" s="56"/>
      <c r="BA34" s="57"/>
      <c r="BB34" s="55">
        <f t="shared" si="1"/>
        <v>0</v>
      </c>
      <c r="BC34" s="56"/>
      <c r="BD34" s="56"/>
      <c r="BE34" s="56"/>
      <c r="BF34" s="57"/>
      <c r="BG34" s="55" t="s">
        <v>173</v>
      </c>
      <c r="BH34" s="56"/>
      <c r="BI34" s="56"/>
      <c r="BJ34" s="56"/>
      <c r="BK34" s="57"/>
      <c r="BL34" s="55">
        <v>0</v>
      </c>
      <c r="BM34" s="56"/>
      <c r="BN34" s="56"/>
      <c r="BO34" s="56"/>
      <c r="BP34" s="57"/>
      <c r="BQ34" s="55">
        <v>0</v>
      </c>
      <c r="BR34" s="56"/>
      <c r="BS34" s="56"/>
      <c r="BT34" s="57"/>
      <c r="BU34" s="55">
        <f t="shared" si="2"/>
        <v>0</v>
      </c>
      <c r="BV34" s="56"/>
      <c r="BW34" s="56"/>
      <c r="BX34" s="56"/>
      <c r="BY34" s="57"/>
    </row>
    <row r="35" spans="1:79" s="6" customFormat="1" ht="12.75" customHeight="1" x14ac:dyDescent="0.25">
      <c r="A35" s="42"/>
      <c r="B35" s="43"/>
      <c r="C35" s="43"/>
      <c r="D35" s="53"/>
      <c r="E35" s="27" t="s">
        <v>147</v>
      </c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9"/>
      <c r="U35" s="51">
        <v>4918644</v>
      </c>
      <c r="V35" s="51"/>
      <c r="W35" s="51"/>
      <c r="X35" s="51"/>
      <c r="Y35" s="51"/>
      <c r="Z35" s="51">
        <v>24890</v>
      </c>
      <c r="AA35" s="51"/>
      <c r="AB35" s="51"/>
      <c r="AC35" s="51"/>
      <c r="AD35" s="51"/>
      <c r="AE35" s="48">
        <v>24890</v>
      </c>
      <c r="AF35" s="49"/>
      <c r="AG35" s="49"/>
      <c r="AH35" s="50"/>
      <c r="AI35" s="48">
        <f t="shared" si="0"/>
        <v>4943534</v>
      </c>
      <c r="AJ35" s="49"/>
      <c r="AK35" s="49"/>
      <c r="AL35" s="49"/>
      <c r="AM35" s="50"/>
      <c r="AN35" s="48">
        <v>6601700</v>
      </c>
      <c r="AO35" s="49"/>
      <c r="AP35" s="49"/>
      <c r="AQ35" s="49"/>
      <c r="AR35" s="50"/>
      <c r="AS35" s="48">
        <v>0</v>
      </c>
      <c r="AT35" s="49"/>
      <c r="AU35" s="49"/>
      <c r="AV35" s="49"/>
      <c r="AW35" s="50"/>
      <c r="AX35" s="48">
        <v>0</v>
      </c>
      <c r="AY35" s="49"/>
      <c r="AZ35" s="49"/>
      <c r="BA35" s="50"/>
      <c r="BB35" s="48">
        <f t="shared" si="1"/>
        <v>6601700</v>
      </c>
      <c r="BC35" s="49"/>
      <c r="BD35" s="49"/>
      <c r="BE35" s="49"/>
      <c r="BF35" s="50"/>
      <c r="BG35" s="48">
        <v>7057800</v>
      </c>
      <c r="BH35" s="49"/>
      <c r="BI35" s="49"/>
      <c r="BJ35" s="49"/>
      <c r="BK35" s="50"/>
      <c r="BL35" s="48">
        <v>0</v>
      </c>
      <c r="BM35" s="49"/>
      <c r="BN35" s="49"/>
      <c r="BO35" s="49"/>
      <c r="BP35" s="50"/>
      <c r="BQ35" s="48">
        <v>0</v>
      </c>
      <c r="BR35" s="49"/>
      <c r="BS35" s="49"/>
      <c r="BT35" s="50"/>
      <c r="BU35" s="48">
        <f t="shared" si="2"/>
        <v>7057800</v>
      </c>
      <c r="BV35" s="49"/>
      <c r="BW35" s="49"/>
      <c r="BX35" s="49"/>
      <c r="BY35" s="50"/>
    </row>
    <row r="37" spans="1:79" ht="14.25" customHeight="1" x14ac:dyDescent="0.25">
      <c r="A37" s="118" t="s">
        <v>264</v>
      </c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  <c r="BB37" s="118"/>
      <c r="BC37" s="118"/>
      <c r="BD37" s="118"/>
      <c r="BE37" s="118"/>
      <c r="BF37" s="118"/>
      <c r="BG37" s="118"/>
      <c r="BH37" s="118"/>
      <c r="BI37" s="118"/>
      <c r="BJ37" s="118"/>
      <c r="BK37" s="118"/>
      <c r="BL37" s="118"/>
    </row>
    <row r="38" spans="1:79" ht="15" customHeight="1" x14ac:dyDescent="0.25">
      <c r="A38" s="83" t="s">
        <v>238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</row>
    <row r="39" spans="1:79" ht="22.5" customHeight="1" x14ac:dyDescent="0.25">
      <c r="A39" s="85" t="s">
        <v>2</v>
      </c>
      <c r="B39" s="86"/>
      <c r="C39" s="86"/>
      <c r="D39" s="87"/>
      <c r="E39" s="85" t="s">
        <v>19</v>
      </c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7"/>
      <c r="X39" s="80" t="s">
        <v>260</v>
      </c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2"/>
      <c r="AR39" s="45" t="s">
        <v>265</v>
      </c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</row>
    <row r="40" spans="1:79" ht="36" customHeight="1" x14ac:dyDescent="0.25">
      <c r="A40" s="88"/>
      <c r="B40" s="89"/>
      <c r="C40" s="89"/>
      <c r="D40" s="90"/>
      <c r="E40" s="88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90"/>
      <c r="X40" s="45" t="s">
        <v>4</v>
      </c>
      <c r="Y40" s="45"/>
      <c r="Z40" s="45"/>
      <c r="AA40" s="45"/>
      <c r="AB40" s="45"/>
      <c r="AC40" s="45" t="s">
        <v>3</v>
      </c>
      <c r="AD40" s="45"/>
      <c r="AE40" s="45"/>
      <c r="AF40" s="45"/>
      <c r="AG40" s="45"/>
      <c r="AH40" s="103" t="s">
        <v>116</v>
      </c>
      <c r="AI40" s="104"/>
      <c r="AJ40" s="104"/>
      <c r="AK40" s="104"/>
      <c r="AL40" s="105"/>
      <c r="AM40" s="80" t="s">
        <v>5</v>
      </c>
      <c r="AN40" s="81"/>
      <c r="AO40" s="81"/>
      <c r="AP40" s="81"/>
      <c r="AQ40" s="82"/>
      <c r="AR40" s="80" t="s">
        <v>4</v>
      </c>
      <c r="AS40" s="81"/>
      <c r="AT40" s="81"/>
      <c r="AU40" s="81"/>
      <c r="AV40" s="82"/>
      <c r="AW40" s="80" t="s">
        <v>3</v>
      </c>
      <c r="AX40" s="81"/>
      <c r="AY40" s="81"/>
      <c r="AZ40" s="81"/>
      <c r="BA40" s="82"/>
      <c r="BB40" s="103" t="s">
        <v>116</v>
      </c>
      <c r="BC40" s="104"/>
      <c r="BD40" s="104"/>
      <c r="BE40" s="104"/>
      <c r="BF40" s="105"/>
      <c r="BG40" s="80" t="s">
        <v>96</v>
      </c>
      <c r="BH40" s="81"/>
      <c r="BI40" s="81"/>
      <c r="BJ40" s="81"/>
      <c r="BK40" s="82"/>
    </row>
    <row r="41" spans="1:79" ht="15" customHeight="1" x14ac:dyDescent="0.25">
      <c r="A41" s="80">
        <v>1</v>
      </c>
      <c r="B41" s="81"/>
      <c r="C41" s="81"/>
      <c r="D41" s="82"/>
      <c r="E41" s="80">
        <v>2</v>
      </c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2"/>
      <c r="X41" s="45">
        <v>3</v>
      </c>
      <c r="Y41" s="45"/>
      <c r="Z41" s="45"/>
      <c r="AA41" s="45"/>
      <c r="AB41" s="45"/>
      <c r="AC41" s="45">
        <v>4</v>
      </c>
      <c r="AD41" s="45"/>
      <c r="AE41" s="45"/>
      <c r="AF41" s="45"/>
      <c r="AG41" s="45"/>
      <c r="AH41" s="45">
        <v>5</v>
      </c>
      <c r="AI41" s="45"/>
      <c r="AJ41" s="45"/>
      <c r="AK41" s="45"/>
      <c r="AL41" s="45"/>
      <c r="AM41" s="45">
        <v>6</v>
      </c>
      <c r="AN41" s="45"/>
      <c r="AO41" s="45"/>
      <c r="AP41" s="45"/>
      <c r="AQ41" s="45"/>
      <c r="AR41" s="80">
        <v>7</v>
      </c>
      <c r="AS41" s="81"/>
      <c r="AT41" s="81"/>
      <c r="AU41" s="81"/>
      <c r="AV41" s="82"/>
      <c r="AW41" s="80">
        <v>8</v>
      </c>
      <c r="AX41" s="81"/>
      <c r="AY41" s="81"/>
      <c r="AZ41" s="81"/>
      <c r="BA41" s="82"/>
      <c r="BB41" s="80">
        <v>9</v>
      </c>
      <c r="BC41" s="81"/>
      <c r="BD41" s="81"/>
      <c r="BE41" s="81"/>
      <c r="BF41" s="82"/>
      <c r="BG41" s="80">
        <v>10</v>
      </c>
      <c r="BH41" s="81"/>
      <c r="BI41" s="81"/>
      <c r="BJ41" s="81"/>
      <c r="BK41" s="82"/>
    </row>
    <row r="42" spans="1:79" ht="20.25" hidden="1" customHeight="1" x14ac:dyDescent="0.25">
      <c r="A42" s="94" t="s">
        <v>56</v>
      </c>
      <c r="B42" s="95"/>
      <c r="C42" s="95"/>
      <c r="D42" s="96"/>
      <c r="E42" s="94" t="s">
        <v>57</v>
      </c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6"/>
      <c r="X42" s="71" t="s">
        <v>60</v>
      </c>
      <c r="Y42" s="71"/>
      <c r="Z42" s="71"/>
      <c r="AA42" s="71"/>
      <c r="AB42" s="71"/>
      <c r="AC42" s="71" t="s">
        <v>61</v>
      </c>
      <c r="AD42" s="71"/>
      <c r="AE42" s="71"/>
      <c r="AF42" s="71"/>
      <c r="AG42" s="71"/>
      <c r="AH42" s="94" t="s">
        <v>94</v>
      </c>
      <c r="AI42" s="95"/>
      <c r="AJ42" s="95"/>
      <c r="AK42" s="95"/>
      <c r="AL42" s="96"/>
      <c r="AM42" s="100" t="s">
        <v>171</v>
      </c>
      <c r="AN42" s="101"/>
      <c r="AO42" s="101"/>
      <c r="AP42" s="101"/>
      <c r="AQ42" s="102"/>
      <c r="AR42" s="94" t="s">
        <v>62</v>
      </c>
      <c r="AS42" s="95"/>
      <c r="AT42" s="95"/>
      <c r="AU42" s="95"/>
      <c r="AV42" s="96"/>
      <c r="AW42" s="94" t="s">
        <v>63</v>
      </c>
      <c r="AX42" s="95"/>
      <c r="AY42" s="95"/>
      <c r="AZ42" s="95"/>
      <c r="BA42" s="96"/>
      <c r="BB42" s="94" t="s">
        <v>95</v>
      </c>
      <c r="BC42" s="95"/>
      <c r="BD42" s="95"/>
      <c r="BE42" s="95"/>
      <c r="BF42" s="96"/>
      <c r="BG42" s="100" t="s">
        <v>171</v>
      </c>
      <c r="BH42" s="101"/>
      <c r="BI42" s="101"/>
      <c r="BJ42" s="101"/>
      <c r="BK42" s="102"/>
      <c r="CA42" t="s">
        <v>23</v>
      </c>
    </row>
    <row r="43" spans="1:79" s="25" customFormat="1" ht="13.2" customHeight="1" x14ac:dyDescent="0.25">
      <c r="A43" s="40"/>
      <c r="B43" s="41"/>
      <c r="C43" s="41"/>
      <c r="D43" s="54"/>
      <c r="E43" s="33" t="s">
        <v>172</v>
      </c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5"/>
      <c r="X43" s="55">
        <v>7057800</v>
      </c>
      <c r="Y43" s="56"/>
      <c r="Z43" s="56"/>
      <c r="AA43" s="56"/>
      <c r="AB43" s="57"/>
      <c r="AC43" s="55" t="s">
        <v>173</v>
      </c>
      <c r="AD43" s="56"/>
      <c r="AE43" s="56"/>
      <c r="AF43" s="56"/>
      <c r="AG43" s="57"/>
      <c r="AH43" s="55" t="s">
        <v>173</v>
      </c>
      <c r="AI43" s="56"/>
      <c r="AJ43" s="56"/>
      <c r="AK43" s="56"/>
      <c r="AL43" s="57"/>
      <c r="AM43" s="55">
        <f t="shared" ref="AM43:AM48" si="3">IF(ISNUMBER(X43),X43,0)+IF(ISNUMBER(AC43),AC43,0)</f>
        <v>7057800</v>
      </c>
      <c r="AN43" s="56"/>
      <c r="AO43" s="56"/>
      <c r="AP43" s="56"/>
      <c r="AQ43" s="57"/>
      <c r="AR43" s="55">
        <v>7057800</v>
      </c>
      <c r="AS43" s="56"/>
      <c r="AT43" s="56"/>
      <c r="AU43" s="56"/>
      <c r="AV43" s="57"/>
      <c r="AW43" s="55" t="s">
        <v>173</v>
      </c>
      <c r="AX43" s="56"/>
      <c r="AY43" s="56"/>
      <c r="AZ43" s="56"/>
      <c r="BA43" s="57"/>
      <c r="BB43" s="55" t="s">
        <v>173</v>
      </c>
      <c r="BC43" s="56"/>
      <c r="BD43" s="56"/>
      <c r="BE43" s="56"/>
      <c r="BF43" s="57"/>
      <c r="BG43" s="52">
        <f t="shared" ref="BG43:BG48" si="4">IF(ISNUMBER(AR43),AR43,0)+IF(ISNUMBER(AW43),AW43,0)</f>
        <v>7057800</v>
      </c>
      <c r="BH43" s="52"/>
      <c r="BI43" s="52"/>
      <c r="BJ43" s="52"/>
      <c r="BK43" s="52"/>
      <c r="CA43" s="25" t="s">
        <v>24</v>
      </c>
    </row>
    <row r="44" spans="1:79" s="25" customFormat="1" ht="26.4" customHeight="1" x14ac:dyDescent="0.25">
      <c r="A44" s="40"/>
      <c r="B44" s="41"/>
      <c r="C44" s="41"/>
      <c r="D44" s="54"/>
      <c r="E44" s="33" t="s">
        <v>174</v>
      </c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5"/>
      <c r="X44" s="55" t="s">
        <v>173</v>
      </c>
      <c r="Y44" s="56"/>
      <c r="Z44" s="56"/>
      <c r="AA44" s="56"/>
      <c r="AB44" s="57"/>
      <c r="AC44" s="55">
        <v>0</v>
      </c>
      <c r="AD44" s="56"/>
      <c r="AE44" s="56"/>
      <c r="AF44" s="56"/>
      <c r="AG44" s="57"/>
      <c r="AH44" s="55">
        <v>0</v>
      </c>
      <c r="AI44" s="56"/>
      <c r="AJ44" s="56"/>
      <c r="AK44" s="56"/>
      <c r="AL44" s="57"/>
      <c r="AM44" s="55">
        <f t="shared" si="3"/>
        <v>0</v>
      </c>
      <c r="AN44" s="56"/>
      <c r="AO44" s="56"/>
      <c r="AP44" s="56"/>
      <c r="AQ44" s="57"/>
      <c r="AR44" s="55" t="s">
        <v>173</v>
      </c>
      <c r="AS44" s="56"/>
      <c r="AT44" s="56"/>
      <c r="AU44" s="56"/>
      <c r="AV44" s="57"/>
      <c r="AW44" s="55">
        <v>0</v>
      </c>
      <c r="AX44" s="56"/>
      <c r="AY44" s="56"/>
      <c r="AZ44" s="56"/>
      <c r="BA44" s="57"/>
      <c r="BB44" s="55">
        <v>0</v>
      </c>
      <c r="BC44" s="56"/>
      <c r="BD44" s="56"/>
      <c r="BE44" s="56"/>
      <c r="BF44" s="57"/>
      <c r="BG44" s="52">
        <f t="shared" si="4"/>
        <v>0</v>
      </c>
      <c r="BH44" s="52"/>
      <c r="BI44" s="52"/>
      <c r="BJ44" s="52"/>
      <c r="BK44" s="52"/>
    </row>
    <row r="45" spans="1:79" s="25" customFormat="1" ht="13.2" customHeight="1" x14ac:dyDescent="0.25">
      <c r="A45" s="40">
        <v>25020100</v>
      </c>
      <c r="B45" s="41"/>
      <c r="C45" s="41"/>
      <c r="D45" s="54"/>
      <c r="E45" s="33" t="s">
        <v>175</v>
      </c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5"/>
      <c r="X45" s="55" t="s">
        <v>173</v>
      </c>
      <c r="Y45" s="56"/>
      <c r="Z45" s="56"/>
      <c r="AA45" s="56"/>
      <c r="AB45" s="57"/>
      <c r="AC45" s="55">
        <v>0</v>
      </c>
      <c r="AD45" s="56"/>
      <c r="AE45" s="56"/>
      <c r="AF45" s="56"/>
      <c r="AG45" s="57"/>
      <c r="AH45" s="55">
        <v>0</v>
      </c>
      <c r="AI45" s="56"/>
      <c r="AJ45" s="56"/>
      <c r="AK45" s="56"/>
      <c r="AL45" s="57"/>
      <c r="AM45" s="55">
        <f t="shared" si="3"/>
        <v>0</v>
      </c>
      <c r="AN45" s="56"/>
      <c r="AO45" s="56"/>
      <c r="AP45" s="56"/>
      <c r="AQ45" s="57"/>
      <c r="AR45" s="55" t="s">
        <v>173</v>
      </c>
      <c r="AS45" s="56"/>
      <c r="AT45" s="56"/>
      <c r="AU45" s="56"/>
      <c r="AV45" s="57"/>
      <c r="AW45" s="55">
        <v>0</v>
      </c>
      <c r="AX45" s="56"/>
      <c r="AY45" s="56"/>
      <c r="AZ45" s="56"/>
      <c r="BA45" s="57"/>
      <c r="BB45" s="55">
        <v>0</v>
      </c>
      <c r="BC45" s="56"/>
      <c r="BD45" s="56"/>
      <c r="BE45" s="56"/>
      <c r="BF45" s="57"/>
      <c r="BG45" s="52">
        <f t="shared" si="4"/>
        <v>0</v>
      </c>
      <c r="BH45" s="52"/>
      <c r="BI45" s="52"/>
      <c r="BJ45" s="52"/>
      <c r="BK45" s="52"/>
    </row>
    <row r="46" spans="1:79" s="25" customFormat="1" ht="26.4" customHeight="1" x14ac:dyDescent="0.25">
      <c r="A46" s="40"/>
      <c r="B46" s="41"/>
      <c r="C46" s="41"/>
      <c r="D46" s="54"/>
      <c r="E46" s="33" t="s">
        <v>176</v>
      </c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5"/>
      <c r="X46" s="55" t="s">
        <v>173</v>
      </c>
      <c r="Y46" s="56"/>
      <c r="Z46" s="56"/>
      <c r="AA46" s="56"/>
      <c r="AB46" s="57"/>
      <c r="AC46" s="55">
        <v>0</v>
      </c>
      <c r="AD46" s="56"/>
      <c r="AE46" s="56"/>
      <c r="AF46" s="56"/>
      <c r="AG46" s="57"/>
      <c r="AH46" s="55">
        <v>0</v>
      </c>
      <c r="AI46" s="56"/>
      <c r="AJ46" s="56"/>
      <c r="AK46" s="56"/>
      <c r="AL46" s="57"/>
      <c r="AM46" s="55">
        <f t="shared" si="3"/>
        <v>0</v>
      </c>
      <c r="AN46" s="56"/>
      <c r="AO46" s="56"/>
      <c r="AP46" s="56"/>
      <c r="AQ46" s="57"/>
      <c r="AR46" s="55" t="s">
        <v>173</v>
      </c>
      <c r="AS46" s="56"/>
      <c r="AT46" s="56"/>
      <c r="AU46" s="56"/>
      <c r="AV46" s="57"/>
      <c r="AW46" s="55">
        <v>0</v>
      </c>
      <c r="AX46" s="56"/>
      <c r="AY46" s="56"/>
      <c r="AZ46" s="56"/>
      <c r="BA46" s="57"/>
      <c r="BB46" s="55">
        <v>0</v>
      </c>
      <c r="BC46" s="56"/>
      <c r="BD46" s="56"/>
      <c r="BE46" s="56"/>
      <c r="BF46" s="57"/>
      <c r="BG46" s="52">
        <f t="shared" si="4"/>
        <v>0</v>
      </c>
      <c r="BH46" s="52"/>
      <c r="BI46" s="52"/>
      <c r="BJ46" s="52"/>
      <c r="BK46" s="52"/>
    </row>
    <row r="47" spans="1:79" s="25" customFormat="1" ht="26.4" customHeight="1" x14ac:dyDescent="0.25">
      <c r="A47" s="40">
        <v>602400</v>
      </c>
      <c r="B47" s="41"/>
      <c r="C47" s="41"/>
      <c r="D47" s="54"/>
      <c r="E47" s="33" t="s">
        <v>177</v>
      </c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5"/>
      <c r="X47" s="55" t="s">
        <v>173</v>
      </c>
      <c r="Y47" s="56"/>
      <c r="Z47" s="56"/>
      <c r="AA47" s="56"/>
      <c r="AB47" s="57"/>
      <c r="AC47" s="55">
        <v>0</v>
      </c>
      <c r="AD47" s="56"/>
      <c r="AE47" s="56"/>
      <c r="AF47" s="56"/>
      <c r="AG47" s="57"/>
      <c r="AH47" s="55">
        <v>0</v>
      </c>
      <c r="AI47" s="56"/>
      <c r="AJ47" s="56"/>
      <c r="AK47" s="56"/>
      <c r="AL47" s="57"/>
      <c r="AM47" s="55">
        <f t="shared" si="3"/>
        <v>0</v>
      </c>
      <c r="AN47" s="56"/>
      <c r="AO47" s="56"/>
      <c r="AP47" s="56"/>
      <c r="AQ47" s="57"/>
      <c r="AR47" s="55" t="s">
        <v>173</v>
      </c>
      <c r="AS47" s="56"/>
      <c r="AT47" s="56"/>
      <c r="AU47" s="56"/>
      <c r="AV47" s="57"/>
      <c r="AW47" s="55">
        <v>0</v>
      </c>
      <c r="AX47" s="56"/>
      <c r="AY47" s="56"/>
      <c r="AZ47" s="56"/>
      <c r="BA47" s="57"/>
      <c r="BB47" s="55">
        <v>0</v>
      </c>
      <c r="BC47" s="56"/>
      <c r="BD47" s="56"/>
      <c r="BE47" s="56"/>
      <c r="BF47" s="57"/>
      <c r="BG47" s="52">
        <f t="shared" si="4"/>
        <v>0</v>
      </c>
      <c r="BH47" s="52"/>
      <c r="BI47" s="52"/>
      <c r="BJ47" s="52"/>
      <c r="BK47" s="52"/>
    </row>
    <row r="48" spans="1:79" s="6" customFormat="1" ht="12.75" customHeight="1" x14ac:dyDescent="0.25">
      <c r="A48" s="42"/>
      <c r="B48" s="43"/>
      <c r="C48" s="43"/>
      <c r="D48" s="53"/>
      <c r="E48" s="27" t="s">
        <v>147</v>
      </c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9"/>
      <c r="X48" s="48">
        <v>7057800</v>
      </c>
      <c r="Y48" s="49"/>
      <c r="Z48" s="49"/>
      <c r="AA48" s="49"/>
      <c r="AB48" s="50"/>
      <c r="AC48" s="48">
        <v>0</v>
      </c>
      <c r="AD48" s="49"/>
      <c r="AE48" s="49"/>
      <c r="AF48" s="49"/>
      <c r="AG48" s="50"/>
      <c r="AH48" s="48">
        <v>0</v>
      </c>
      <c r="AI48" s="49"/>
      <c r="AJ48" s="49"/>
      <c r="AK48" s="49"/>
      <c r="AL48" s="50"/>
      <c r="AM48" s="48">
        <f t="shared" si="3"/>
        <v>7057800</v>
      </c>
      <c r="AN48" s="49"/>
      <c r="AO48" s="49"/>
      <c r="AP48" s="49"/>
      <c r="AQ48" s="50"/>
      <c r="AR48" s="48">
        <v>7057800</v>
      </c>
      <c r="AS48" s="49"/>
      <c r="AT48" s="49"/>
      <c r="AU48" s="49"/>
      <c r="AV48" s="50"/>
      <c r="AW48" s="48">
        <v>0</v>
      </c>
      <c r="AX48" s="49"/>
      <c r="AY48" s="49"/>
      <c r="AZ48" s="49"/>
      <c r="BA48" s="50"/>
      <c r="BB48" s="48">
        <v>0</v>
      </c>
      <c r="BC48" s="49"/>
      <c r="BD48" s="49"/>
      <c r="BE48" s="49"/>
      <c r="BF48" s="50"/>
      <c r="BG48" s="51">
        <f t="shared" si="4"/>
        <v>7057800</v>
      </c>
      <c r="BH48" s="51"/>
      <c r="BI48" s="51"/>
      <c r="BJ48" s="51"/>
      <c r="BK48" s="51"/>
    </row>
    <row r="49" spans="1:79" s="4" customFormat="1" ht="12.75" customHeight="1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</row>
    <row r="50" spans="1:79" ht="24" customHeight="1" x14ac:dyDescent="0.25"/>
    <row r="51" spans="1:79" s="3" customFormat="1" ht="14.25" customHeight="1" x14ac:dyDescent="0.25">
      <c r="A51" s="68" t="s">
        <v>117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8"/>
      <c r="BX51" s="68"/>
      <c r="BY51" s="68"/>
      <c r="BZ51" s="9"/>
    </row>
    <row r="52" spans="1:79" ht="14.25" customHeight="1" x14ac:dyDescent="0.25">
      <c r="A52" s="68" t="s">
        <v>251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8"/>
      <c r="BX52" s="68"/>
      <c r="BY52" s="68"/>
    </row>
    <row r="53" spans="1:79" ht="15" customHeight="1" x14ac:dyDescent="0.25">
      <c r="A53" s="72" t="s">
        <v>238</v>
      </c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  <c r="BH53" s="72"/>
      <c r="BI53" s="72"/>
      <c r="BJ53" s="72"/>
      <c r="BK53" s="72"/>
      <c r="BL53" s="72"/>
      <c r="BM53" s="72"/>
      <c r="BN53" s="72"/>
      <c r="BO53" s="72"/>
      <c r="BP53" s="72"/>
      <c r="BQ53" s="72"/>
      <c r="BR53" s="72"/>
      <c r="BS53" s="72"/>
      <c r="BT53" s="72"/>
      <c r="BU53" s="72"/>
      <c r="BV53" s="72"/>
      <c r="BW53" s="72"/>
      <c r="BX53" s="72"/>
      <c r="BY53" s="72"/>
    </row>
    <row r="54" spans="1:79" ht="23.1" customHeight="1" x14ac:dyDescent="0.25">
      <c r="A54" s="109" t="s">
        <v>118</v>
      </c>
      <c r="B54" s="110"/>
      <c r="C54" s="110"/>
      <c r="D54" s="111"/>
      <c r="E54" s="45" t="s">
        <v>19</v>
      </c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80" t="s">
        <v>239</v>
      </c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2"/>
      <c r="AN54" s="80" t="s">
        <v>242</v>
      </c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2"/>
      <c r="BG54" s="80" t="s">
        <v>250</v>
      </c>
      <c r="BH54" s="81"/>
      <c r="BI54" s="81"/>
      <c r="BJ54" s="81"/>
      <c r="BK54" s="81"/>
      <c r="BL54" s="81"/>
      <c r="BM54" s="81"/>
      <c r="BN54" s="81"/>
      <c r="BO54" s="81"/>
      <c r="BP54" s="81"/>
      <c r="BQ54" s="81"/>
      <c r="BR54" s="81"/>
      <c r="BS54" s="81"/>
      <c r="BT54" s="81"/>
      <c r="BU54" s="81"/>
      <c r="BV54" s="81"/>
      <c r="BW54" s="81"/>
      <c r="BX54" s="81"/>
      <c r="BY54" s="82"/>
    </row>
    <row r="55" spans="1:79" ht="48.75" customHeight="1" x14ac:dyDescent="0.25">
      <c r="A55" s="112"/>
      <c r="B55" s="113"/>
      <c r="C55" s="113"/>
      <c r="D55" s="114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80" t="s">
        <v>4</v>
      </c>
      <c r="V55" s="81"/>
      <c r="W55" s="81"/>
      <c r="X55" s="81"/>
      <c r="Y55" s="82"/>
      <c r="Z55" s="80" t="s">
        <v>3</v>
      </c>
      <c r="AA55" s="81"/>
      <c r="AB55" s="81"/>
      <c r="AC55" s="81"/>
      <c r="AD55" s="82"/>
      <c r="AE55" s="103" t="s">
        <v>116</v>
      </c>
      <c r="AF55" s="104"/>
      <c r="AG55" s="104"/>
      <c r="AH55" s="105"/>
      <c r="AI55" s="80" t="s">
        <v>5</v>
      </c>
      <c r="AJ55" s="81"/>
      <c r="AK55" s="81"/>
      <c r="AL55" s="81"/>
      <c r="AM55" s="82"/>
      <c r="AN55" s="80" t="s">
        <v>4</v>
      </c>
      <c r="AO55" s="81"/>
      <c r="AP55" s="81"/>
      <c r="AQ55" s="81"/>
      <c r="AR55" s="82"/>
      <c r="AS55" s="80" t="s">
        <v>3</v>
      </c>
      <c r="AT55" s="81"/>
      <c r="AU55" s="81"/>
      <c r="AV55" s="81"/>
      <c r="AW55" s="82"/>
      <c r="AX55" s="103" t="s">
        <v>116</v>
      </c>
      <c r="AY55" s="104"/>
      <c r="AZ55" s="104"/>
      <c r="BA55" s="105"/>
      <c r="BB55" s="80" t="s">
        <v>96</v>
      </c>
      <c r="BC55" s="81"/>
      <c r="BD55" s="81"/>
      <c r="BE55" s="81"/>
      <c r="BF55" s="82"/>
      <c r="BG55" s="80" t="s">
        <v>4</v>
      </c>
      <c r="BH55" s="81"/>
      <c r="BI55" s="81"/>
      <c r="BJ55" s="81"/>
      <c r="BK55" s="82"/>
      <c r="BL55" s="80" t="s">
        <v>3</v>
      </c>
      <c r="BM55" s="81"/>
      <c r="BN55" s="81"/>
      <c r="BO55" s="81"/>
      <c r="BP55" s="82"/>
      <c r="BQ55" s="103" t="s">
        <v>116</v>
      </c>
      <c r="BR55" s="104"/>
      <c r="BS55" s="104"/>
      <c r="BT55" s="105"/>
      <c r="BU55" s="80" t="s">
        <v>97</v>
      </c>
      <c r="BV55" s="81"/>
      <c r="BW55" s="81"/>
      <c r="BX55" s="81"/>
      <c r="BY55" s="82"/>
    </row>
    <row r="56" spans="1:79" ht="15" customHeight="1" x14ac:dyDescent="0.25">
      <c r="A56" s="80">
        <v>1</v>
      </c>
      <c r="B56" s="81"/>
      <c r="C56" s="81"/>
      <c r="D56" s="82"/>
      <c r="E56" s="80">
        <v>2</v>
      </c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2"/>
      <c r="U56" s="80">
        <v>3</v>
      </c>
      <c r="V56" s="81"/>
      <c r="W56" s="81"/>
      <c r="X56" s="81"/>
      <c r="Y56" s="82"/>
      <c r="Z56" s="80">
        <v>4</v>
      </c>
      <c r="AA56" s="81"/>
      <c r="AB56" s="81"/>
      <c r="AC56" s="81"/>
      <c r="AD56" s="82"/>
      <c r="AE56" s="80">
        <v>5</v>
      </c>
      <c r="AF56" s="81"/>
      <c r="AG56" s="81"/>
      <c r="AH56" s="82"/>
      <c r="AI56" s="80">
        <v>6</v>
      </c>
      <c r="AJ56" s="81"/>
      <c r="AK56" s="81"/>
      <c r="AL56" s="81"/>
      <c r="AM56" s="82"/>
      <c r="AN56" s="80">
        <v>7</v>
      </c>
      <c r="AO56" s="81"/>
      <c r="AP56" s="81"/>
      <c r="AQ56" s="81"/>
      <c r="AR56" s="82"/>
      <c r="AS56" s="80">
        <v>8</v>
      </c>
      <c r="AT56" s="81"/>
      <c r="AU56" s="81"/>
      <c r="AV56" s="81"/>
      <c r="AW56" s="82"/>
      <c r="AX56" s="80">
        <v>9</v>
      </c>
      <c r="AY56" s="81"/>
      <c r="AZ56" s="81"/>
      <c r="BA56" s="82"/>
      <c r="BB56" s="80">
        <v>10</v>
      </c>
      <c r="BC56" s="81"/>
      <c r="BD56" s="81"/>
      <c r="BE56" s="81"/>
      <c r="BF56" s="82"/>
      <c r="BG56" s="80">
        <v>11</v>
      </c>
      <c r="BH56" s="81"/>
      <c r="BI56" s="81"/>
      <c r="BJ56" s="81"/>
      <c r="BK56" s="82"/>
      <c r="BL56" s="80">
        <v>12</v>
      </c>
      <c r="BM56" s="81"/>
      <c r="BN56" s="81"/>
      <c r="BO56" s="81"/>
      <c r="BP56" s="82"/>
      <c r="BQ56" s="80">
        <v>13</v>
      </c>
      <c r="BR56" s="81"/>
      <c r="BS56" s="81"/>
      <c r="BT56" s="82"/>
      <c r="BU56" s="80">
        <v>14</v>
      </c>
      <c r="BV56" s="81"/>
      <c r="BW56" s="81"/>
      <c r="BX56" s="81"/>
      <c r="BY56" s="82"/>
    </row>
    <row r="57" spans="1:79" s="1" customFormat="1" ht="12.75" hidden="1" customHeight="1" x14ac:dyDescent="0.25">
      <c r="A57" s="94" t="s">
        <v>64</v>
      </c>
      <c r="B57" s="95"/>
      <c r="C57" s="95"/>
      <c r="D57" s="96"/>
      <c r="E57" s="94" t="s">
        <v>57</v>
      </c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6"/>
      <c r="U57" s="94" t="s">
        <v>65</v>
      </c>
      <c r="V57" s="95"/>
      <c r="W57" s="95"/>
      <c r="X57" s="95"/>
      <c r="Y57" s="96"/>
      <c r="Z57" s="94" t="s">
        <v>66</v>
      </c>
      <c r="AA57" s="95"/>
      <c r="AB57" s="95"/>
      <c r="AC57" s="95"/>
      <c r="AD57" s="96"/>
      <c r="AE57" s="94" t="s">
        <v>91</v>
      </c>
      <c r="AF57" s="95"/>
      <c r="AG57" s="95"/>
      <c r="AH57" s="96"/>
      <c r="AI57" s="100" t="s">
        <v>170</v>
      </c>
      <c r="AJ57" s="101"/>
      <c r="AK57" s="101"/>
      <c r="AL57" s="101"/>
      <c r="AM57" s="102"/>
      <c r="AN57" s="94" t="s">
        <v>67</v>
      </c>
      <c r="AO57" s="95"/>
      <c r="AP57" s="95"/>
      <c r="AQ57" s="95"/>
      <c r="AR57" s="96"/>
      <c r="AS57" s="94" t="s">
        <v>68</v>
      </c>
      <c r="AT57" s="95"/>
      <c r="AU57" s="95"/>
      <c r="AV57" s="95"/>
      <c r="AW57" s="96"/>
      <c r="AX57" s="94" t="s">
        <v>92</v>
      </c>
      <c r="AY57" s="95"/>
      <c r="AZ57" s="95"/>
      <c r="BA57" s="96"/>
      <c r="BB57" s="100" t="s">
        <v>170</v>
      </c>
      <c r="BC57" s="101"/>
      <c r="BD57" s="101"/>
      <c r="BE57" s="101"/>
      <c r="BF57" s="102"/>
      <c r="BG57" s="94" t="s">
        <v>58</v>
      </c>
      <c r="BH57" s="95"/>
      <c r="BI57" s="95"/>
      <c r="BJ57" s="95"/>
      <c r="BK57" s="96"/>
      <c r="BL57" s="94" t="s">
        <v>59</v>
      </c>
      <c r="BM57" s="95"/>
      <c r="BN57" s="95"/>
      <c r="BO57" s="95"/>
      <c r="BP57" s="96"/>
      <c r="BQ57" s="94" t="s">
        <v>93</v>
      </c>
      <c r="BR57" s="95"/>
      <c r="BS57" s="95"/>
      <c r="BT57" s="96"/>
      <c r="BU57" s="100" t="s">
        <v>170</v>
      </c>
      <c r="BV57" s="101"/>
      <c r="BW57" s="101"/>
      <c r="BX57" s="101"/>
      <c r="BY57" s="102"/>
      <c r="CA57" t="s">
        <v>25</v>
      </c>
    </row>
    <row r="58" spans="1:79" s="25" customFormat="1" ht="13.2" customHeight="1" x14ac:dyDescent="0.25">
      <c r="A58" s="40">
        <v>2111</v>
      </c>
      <c r="B58" s="41"/>
      <c r="C58" s="41"/>
      <c r="D58" s="54"/>
      <c r="E58" s="33" t="s">
        <v>178</v>
      </c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5"/>
      <c r="U58" s="55">
        <v>3900504</v>
      </c>
      <c r="V58" s="56"/>
      <c r="W58" s="56"/>
      <c r="X58" s="56"/>
      <c r="Y58" s="57"/>
      <c r="Z58" s="55">
        <v>0</v>
      </c>
      <c r="AA58" s="56"/>
      <c r="AB58" s="56"/>
      <c r="AC58" s="56"/>
      <c r="AD58" s="57"/>
      <c r="AE58" s="55">
        <v>0</v>
      </c>
      <c r="AF58" s="56"/>
      <c r="AG58" s="56"/>
      <c r="AH58" s="57"/>
      <c r="AI58" s="55">
        <f t="shared" ref="AI58:AI65" si="5">IF(ISNUMBER(U58),U58,0)+IF(ISNUMBER(Z58),Z58,0)</f>
        <v>3900504</v>
      </c>
      <c r="AJ58" s="56"/>
      <c r="AK58" s="56"/>
      <c r="AL58" s="56"/>
      <c r="AM58" s="57"/>
      <c r="AN58" s="55">
        <v>5340600</v>
      </c>
      <c r="AO58" s="56"/>
      <c r="AP58" s="56"/>
      <c r="AQ58" s="56"/>
      <c r="AR58" s="57"/>
      <c r="AS58" s="55">
        <v>0</v>
      </c>
      <c r="AT58" s="56"/>
      <c r="AU58" s="56"/>
      <c r="AV58" s="56"/>
      <c r="AW58" s="57"/>
      <c r="AX58" s="55">
        <v>0</v>
      </c>
      <c r="AY58" s="56"/>
      <c r="AZ58" s="56"/>
      <c r="BA58" s="57"/>
      <c r="BB58" s="55">
        <f t="shared" ref="BB58:BB65" si="6">IF(ISNUMBER(AN58),AN58,0)+IF(ISNUMBER(AS58),AS58,0)</f>
        <v>5340600</v>
      </c>
      <c r="BC58" s="56"/>
      <c r="BD58" s="56"/>
      <c r="BE58" s="56"/>
      <c r="BF58" s="57"/>
      <c r="BG58" s="55">
        <v>5724500</v>
      </c>
      <c r="BH58" s="56"/>
      <c r="BI58" s="56"/>
      <c r="BJ58" s="56"/>
      <c r="BK58" s="57"/>
      <c r="BL58" s="55">
        <v>0</v>
      </c>
      <c r="BM58" s="56"/>
      <c r="BN58" s="56"/>
      <c r="BO58" s="56"/>
      <c r="BP58" s="57"/>
      <c r="BQ58" s="55">
        <v>0</v>
      </c>
      <c r="BR58" s="56"/>
      <c r="BS58" s="56"/>
      <c r="BT58" s="57"/>
      <c r="BU58" s="55">
        <f t="shared" ref="BU58:BU65" si="7">IF(ISNUMBER(BG58),BG58,0)+IF(ISNUMBER(BL58),BL58,0)</f>
        <v>5724500</v>
      </c>
      <c r="BV58" s="56"/>
      <c r="BW58" s="56"/>
      <c r="BX58" s="56"/>
      <c r="BY58" s="57"/>
      <c r="CA58" s="25" t="s">
        <v>26</v>
      </c>
    </row>
    <row r="59" spans="1:79" s="25" customFormat="1" ht="13.2" customHeight="1" x14ac:dyDescent="0.25">
      <c r="A59" s="40">
        <v>2120</v>
      </c>
      <c r="B59" s="41"/>
      <c r="C59" s="41"/>
      <c r="D59" s="54"/>
      <c r="E59" s="33" t="s">
        <v>179</v>
      </c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5"/>
      <c r="U59" s="55">
        <v>830869</v>
      </c>
      <c r="V59" s="56"/>
      <c r="W59" s="56"/>
      <c r="X59" s="56"/>
      <c r="Y59" s="57"/>
      <c r="Z59" s="55">
        <v>0</v>
      </c>
      <c r="AA59" s="56"/>
      <c r="AB59" s="56"/>
      <c r="AC59" s="56"/>
      <c r="AD59" s="57"/>
      <c r="AE59" s="55">
        <v>0</v>
      </c>
      <c r="AF59" s="56"/>
      <c r="AG59" s="56"/>
      <c r="AH59" s="57"/>
      <c r="AI59" s="55">
        <f t="shared" si="5"/>
        <v>830869</v>
      </c>
      <c r="AJ59" s="56"/>
      <c r="AK59" s="56"/>
      <c r="AL59" s="56"/>
      <c r="AM59" s="57"/>
      <c r="AN59" s="55">
        <v>1129800</v>
      </c>
      <c r="AO59" s="56"/>
      <c r="AP59" s="56"/>
      <c r="AQ59" s="56"/>
      <c r="AR59" s="57"/>
      <c r="AS59" s="55">
        <v>0</v>
      </c>
      <c r="AT59" s="56"/>
      <c r="AU59" s="56"/>
      <c r="AV59" s="56"/>
      <c r="AW59" s="57"/>
      <c r="AX59" s="55">
        <v>0</v>
      </c>
      <c r="AY59" s="56"/>
      <c r="AZ59" s="56"/>
      <c r="BA59" s="57"/>
      <c r="BB59" s="55">
        <f t="shared" si="6"/>
        <v>1129800</v>
      </c>
      <c r="BC59" s="56"/>
      <c r="BD59" s="56"/>
      <c r="BE59" s="56"/>
      <c r="BF59" s="57"/>
      <c r="BG59" s="55">
        <v>1209300</v>
      </c>
      <c r="BH59" s="56"/>
      <c r="BI59" s="56"/>
      <c r="BJ59" s="56"/>
      <c r="BK59" s="57"/>
      <c r="BL59" s="55">
        <v>0</v>
      </c>
      <c r="BM59" s="56"/>
      <c r="BN59" s="56"/>
      <c r="BO59" s="56"/>
      <c r="BP59" s="57"/>
      <c r="BQ59" s="55">
        <v>0</v>
      </c>
      <c r="BR59" s="56"/>
      <c r="BS59" s="56"/>
      <c r="BT59" s="57"/>
      <c r="BU59" s="55">
        <f t="shared" si="7"/>
        <v>1209300</v>
      </c>
      <c r="BV59" s="56"/>
      <c r="BW59" s="56"/>
      <c r="BX59" s="56"/>
      <c r="BY59" s="57"/>
    </row>
    <row r="60" spans="1:79" s="25" customFormat="1" ht="13.2" customHeight="1" x14ac:dyDescent="0.25">
      <c r="A60" s="40">
        <v>2210</v>
      </c>
      <c r="B60" s="41"/>
      <c r="C60" s="41"/>
      <c r="D60" s="54"/>
      <c r="E60" s="33" t="s">
        <v>180</v>
      </c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5"/>
      <c r="U60" s="55">
        <v>105631</v>
      </c>
      <c r="V60" s="56"/>
      <c r="W60" s="56"/>
      <c r="X60" s="56"/>
      <c r="Y60" s="57"/>
      <c r="Z60" s="55">
        <v>0</v>
      </c>
      <c r="AA60" s="56"/>
      <c r="AB60" s="56"/>
      <c r="AC60" s="56"/>
      <c r="AD60" s="57"/>
      <c r="AE60" s="55">
        <v>0</v>
      </c>
      <c r="AF60" s="56"/>
      <c r="AG60" s="56"/>
      <c r="AH60" s="57"/>
      <c r="AI60" s="55">
        <f t="shared" si="5"/>
        <v>105631</v>
      </c>
      <c r="AJ60" s="56"/>
      <c r="AK60" s="56"/>
      <c r="AL60" s="56"/>
      <c r="AM60" s="57"/>
      <c r="AN60" s="55">
        <v>7900</v>
      </c>
      <c r="AO60" s="56"/>
      <c r="AP60" s="56"/>
      <c r="AQ60" s="56"/>
      <c r="AR60" s="57"/>
      <c r="AS60" s="55">
        <v>0</v>
      </c>
      <c r="AT60" s="56"/>
      <c r="AU60" s="56"/>
      <c r="AV60" s="56"/>
      <c r="AW60" s="57"/>
      <c r="AX60" s="55">
        <v>0</v>
      </c>
      <c r="AY60" s="56"/>
      <c r="AZ60" s="56"/>
      <c r="BA60" s="57"/>
      <c r="BB60" s="55">
        <f t="shared" si="6"/>
        <v>7900</v>
      </c>
      <c r="BC60" s="56"/>
      <c r="BD60" s="56"/>
      <c r="BE60" s="56"/>
      <c r="BF60" s="57"/>
      <c r="BG60" s="55">
        <v>29100</v>
      </c>
      <c r="BH60" s="56"/>
      <c r="BI60" s="56"/>
      <c r="BJ60" s="56"/>
      <c r="BK60" s="57"/>
      <c r="BL60" s="55">
        <v>0</v>
      </c>
      <c r="BM60" s="56"/>
      <c r="BN60" s="56"/>
      <c r="BO60" s="56"/>
      <c r="BP60" s="57"/>
      <c r="BQ60" s="55">
        <v>0</v>
      </c>
      <c r="BR60" s="56"/>
      <c r="BS60" s="56"/>
      <c r="BT60" s="57"/>
      <c r="BU60" s="55">
        <f t="shared" si="7"/>
        <v>29100</v>
      </c>
      <c r="BV60" s="56"/>
      <c r="BW60" s="56"/>
      <c r="BX60" s="56"/>
      <c r="BY60" s="57"/>
    </row>
    <row r="61" spans="1:79" s="25" customFormat="1" ht="13.2" customHeight="1" x14ac:dyDescent="0.25">
      <c r="A61" s="40">
        <v>2240</v>
      </c>
      <c r="B61" s="41"/>
      <c r="C61" s="41"/>
      <c r="D61" s="54"/>
      <c r="E61" s="33" t="s">
        <v>181</v>
      </c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5"/>
      <c r="U61" s="55">
        <v>50499</v>
      </c>
      <c r="V61" s="56"/>
      <c r="W61" s="56"/>
      <c r="X61" s="56"/>
      <c r="Y61" s="57"/>
      <c r="Z61" s="55">
        <v>0</v>
      </c>
      <c r="AA61" s="56"/>
      <c r="AB61" s="56"/>
      <c r="AC61" s="56"/>
      <c r="AD61" s="57"/>
      <c r="AE61" s="55">
        <v>0</v>
      </c>
      <c r="AF61" s="56"/>
      <c r="AG61" s="56"/>
      <c r="AH61" s="57"/>
      <c r="AI61" s="55">
        <f t="shared" si="5"/>
        <v>50499</v>
      </c>
      <c r="AJ61" s="56"/>
      <c r="AK61" s="56"/>
      <c r="AL61" s="56"/>
      <c r="AM61" s="57"/>
      <c r="AN61" s="55">
        <v>39500</v>
      </c>
      <c r="AO61" s="56"/>
      <c r="AP61" s="56"/>
      <c r="AQ61" s="56"/>
      <c r="AR61" s="57"/>
      <c r="AS61" s="55">
        <v>0</v>
      </c>
      <c r="AT61" s="56"/>
      <c r="AU61" s="56"/>
      <c r="AV61" s="56"/>
      <c r="AW61" s="57"/>
      <c r="AX61" s="55">
        <v>0</v>
      </c>
      <c r="AY61" s="56"/>
      <c r="AZ61" s="56"/>
      <c r="BA61" s="57"/>
      <c r="BB61" s="55">
        <f t="shared" si="6"/>
        <v>39500</v>
      </c>
      <c r="BC61" s="56"/>
      <c r="BD61" s="56"/>
      <c r="BE61" s="56"/>
      <c r="BF61" s="57"/>
      <c r="BG61" s="55">
        <v>50600</v>
      </c>
      <c r="BH61" s="56"/>
      <c r="BI61" s="56"/>
      <c r="BJ61" s="56"/>
      <c r="BK61" s="57"/>
      <c r="BL61" s="55">
        <v>0</v>
      </c>
      <c r="BM61" s="56"/>
      <c r="BN61" s="56"/>
      <c r="BO61" s="56"/>
      <c r="BP61" s="57"/>
      <c r="BQ61" s="55">
        <v>0</v>
      </c>
      <c r="BR61" s="56"/>
      <c r="BS61" s="56"/>
      <c r="BT61" s="57"/>
      <c r="BU61" s="55">
        <f t="shared" si="7"/>
        <v>50600</v>
      </c>
      <c r="BV61" s="56"/>
      <c r="BW61" s="56"/>
      <c r="BX61" s="56"/>
      <c r="BY61" s="57"/>
    </row>
    <row r="62" spans="1:79" s="25" customFormat="1" ht="13.2" customHeight="1" x14ac:dyDescent="0.25">
      <c r="A62" s="40">
        <v>2250</v>
      </c>
      <c r="B62" s="41"/>
      <c r="C62" s="41"/>
      <c r="D62" s="54"/>
      <c r="E62" s="33" t="s">
        <v>182</v>
      </c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5"/>
      <c r="U62" s="55">
        <v>31141</v>
      </c>
      <c r="V62" s="56"/>
      <c r="W62" s="56"/>
      <c r="X62" s="56"/>
      <c r="Y62" s="57"/>
      <c r="Z62" s="55">
        <v>0</v>
      </c>
      <c r="AA62" s="56"/>
      <c r="AB62" s="56"/>
      <c r="AC62" s="56"/>
      <c r="AD62" s="57"/>
      <c r="AE62" s="55">
        <v>0</v>
      </c>
      <c r="AF62" s="56"/>
      <c r="AG62" s="56"/>
      <c r="AH62" s="57"/>
      <c r="AI62" s="55">
        <f t="shared" si="5"/>
        <v>31141</v>
      </c>
      <c r="AJ62" s="56"/>
      <c r="AK62" s="56"/>
      <c r="AL62" s="56"/>
      <c r="AM62" s="57"/>
      <c r="AN62" s="55">
        <v>81800</v>
      </c>
      <c r="AO62" s="56"/>
      <c r="AP62" s="56"/>
      <c r="AQ62" s="56"/>
      <c r="AR62" s="57"/>
      <c r="AS62" s="55">
        <v>0</v>
      </c>
      <c r="AT62" s="56"/>
      <c r="AU62" s="56"/>
      <c r="AV62" s="56"/>
      <c r="AW62" s="57"/>
      <c r="AX62" s="55">
        <v>0</v>
      </c>
      <c r="AY62" s="56"/>
      <c r="AZ62" s="56"/>
      <c r="BA62" s="57"/>
      <c r="BB62" s="55">
        <f t="shared" si="6"/>
        <v>81800</v>
      </c>
      <c r="BC62" s="56"/>
      <c r="BD62" s="56"/>
      <c r="BE62" s="56"/>
      <c r="BF62" s="57"/>
      <c r="BG62" s="55">
        <v>40000</v>
      </c>
      <c r="BH62" s="56"/>
      <c r="BI62" s="56"/>
      <c r="BJ62" s="56"/>
      <c r="BK62" s="57"/>
      <c r="BL62" s="55">
        <v>0</v>
      </c>
      <c r="BM62" s="56"/>
      <c r="BN62" s="56"/>
      <c r="BO62" s="56"/>
      <c r="BP62" s="57"/>
      <c r="BQ62" s="55">
        <v>0</v>
      </c>
      <c r="BR62" s="56"/>
      <c r="BS62" s="56"/>
      <c r="BT62" s="57"/>
      <c r="BU62" s="55">
        <f t="shared" si="7"/>
        <v>40000</v>
      </c>
      <c r="BV62" s="56"/>
      <c r="BW62" s="56"/>
      <c r="BX62" s="56"/>
      <c r="BY62" s="57"/>
    </row>
    <row r="63" spans="1:79" s="25" customFormat="1" ht="39.6" customHeight="1" x14ac:dyDescent="0.25">
      <c r="A63" s="40">
        <v>2282</v>
      </c>
      <c r="B63" s="41"/>
      <c r="C63" s="41"/>
      <c r="D63" s="54"/>
      <c r="E63" s="33" t="s">
        <v>183</v>
      </c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5"/>
      <c r="U63" s="55">
        <v>0</v>
      </c>
      <c r="V63" s="56"/>
      <c r="W63" s="56"/>
      <c r="X63" s="56"/>
      <c r="Y63" s="57"/>
      <c r="Z63" s="55">
        <v>0</v>
      </c>
      <c r="AA63" s="56"/>
      <c r="AB63" s="56"/>
      <c r="AC63" s="56"/>
      <c r="AD63" s="57"/>
      <c r="AE63" s="55">
        <v>0</v>
      </c>
      <c r="AF63" s="56"/>
      <c r="AG63" s="56"/>
      <c r="AH63" s="57"/>
      <c r="AI63" s="55">
        <f t="shared" si="5"/>
        <v>0</v>
      </c>
      <c r="AJ63" s="56"/>
      <c r="AK63" s="56"/>
      <c r="AL63" s="56"/>
      <c r="AM63" s="57"/>
      <c r="AN63" s="55">
        <v>2100</v>
      </c>
      <c r="AO63" s="56"/>
      <c r="AP63" s="56"/>
      <c r="AQ63" s="56"/>
      <c r="AR63" s="57"/>
      <c r="AS63" s="55">
        <v>0</v>
      </c>
      <c r="AT63" s="56"/>
      <c r="AU63" s="56"/>
      <c r="AV63" s="56"/>
      <c r="AW63" s="57"/>
      <c r="AX63" s="55">
        <v>0</v>
      </c>
      <c r="AY63" s="56"/>
      <c r="AZ63" s="56"/>
      <c r="BA63" s="57"/>
      <c r="BB63" s="55">
        <f t="shared" si="6"/>
        <v>2100</v>
      </c>
      <c r="BC63" s="56"/>
      <c r="BD63" s="56"/>
      <c r="BE63" s="56"/>
      <c r="BF63" s="57"/>
      <c r="BG63" s="55">
        <v>4300</v>
      </c>
      <c r="BH63" s="56"/>
      <c r="BI63" s="56"/>
      <c r="BJ63" s="56"/>
      <c r="BK63" s="57"/>
      <c r="BL63" s="55">
        <v>0</v>
      </c>
      <c r="BM63" s="56"/>
      <c r="BN63" s="56"/>
      <c r="BO63" s="56"/>
      <c r="BP63" s="57"/>
      <c r="BQ63" s="55">
        <v>0</v>
      </c>
      <c r="BR63" s="56"/>
      <c r="BS63" s="56"/>
      <c r="BT63" s="57"/>
      <c r="BU63" s="55">
        <f t="shared" si="7"/>
        <v>4300</v>
      </c>
      <c r="BV63" s="56"/>
      <c r="BW63" s="56"/>
      <c r="BX63" s="56"/>
      <c r="BY63" s="57"/>
    </row>
    <row r="64" spans="1:79" s="25" customFormat="1" ht="26.4" customHeight="1" x14ac:dyDescent="0.25">
      <c r="A64" s="40">
        <v>3110</v>
      </c>
      <c r="B64" s="41"/>
      <c r="C64" s="41"/>
      <c r="D64" s="54"/>
      <c r="E64" s="33" t="s">
        <v>184</v>
      </c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5"/>
      <c r="U64" s="55">
        <v>0</v>
      </c>
      <c r="V64" s="56"/>
      <c r="W64" s="56"/>
      <c r="X64" s="56"/>
      <c r="Y64" s="57"/>
      <c r="Z64" s="55">
        <v>24890</v>
      </c>
      <c r="AA64" s="56"/>
      <c r="AB64" s="56"/>
      <c r="AC64" s="56"/>
      <c r="AD64" s="57"/>
      <c r="AE64" s="55">
        <v>24890</v>
      </c>
      <c r="AF64" s="56"/>
      <c r="AG64" s="56"/>
      <c r="AH64" s="57"/>
      <c r="AI64" s="55">
        <f t="shared" si="5"/>
        <v>24890</v>
      </c>
      <c r="AJ64" s="56"/>
      <c r="AK64" s="56"/>
      <c r="AL64" s="56"/>
      <c r="AM64" s="57"/>
      <c r="AN64" s="55">
        <v>0</v>
      </c>
      <c r="AO64" s="56"/>
      <c r="AP64" s="56"/>
      <c r="AQ64" s="56"/>
      <c r="AR64" s="57"/>
      <c r="AS64" s="55">
        <v>0</v>
      </c>
      <c r="AT64" s="56"/>
      <c r="AU64" s="56"/>
      <c r="AV64" s="56"/>
      <c r="AW64" s="57"/>
      <c r="AX64" s="55">
        <v>0</v>
      </c>
      <c r="AY64" s="56"/>
      <c r="AZ64" s="56"/>
      <c r="BA64" s="57"/>
      <c r="BB64" s="55">
        <f t="shared" si="6"/>
        <v>0</v>
      </c>
      <c r="BC64" s="56"/>
      <c r="BD64" s="56"/>
      <c r="BE64" s="56"/>
      <c r="BF64" s="57"/>
      <c r="BG64" s="55">
        <v>0</v>
      </c>
      <c r="BH64" s="56"/>
      <c r="BI64" s="56"/>
      <c r="BJ64" s="56"/>
      <c r="BK64" s="57"/>
      <c r="BL64" s="55">
        <v>0</v>
      </c>
      <c r="BM64" s="56"/>
      <c r="BN64" s="56"/>
      <c r="BO64" s="56"/>
      <c r="BP64" s="57"/>
      <c r="BQ64" s="55">
        <v>0</v>
      </c>
      <c r="BR64" s="56"/>
      <c r="BS64" s="56"/>
      <c r="BT64" s="57"/>
      <c r="BU64" s="55">
        <f t="shared" si="7"/>
        <v>0</v>
      </c>
      <c r="BV64" s="56"/>
      <c r="BW64" s="56"/>
      <c r="BX64" s="56"/>
      <c r="BY64" s="57"/>
    </row>
    <row r="65" spans="1:79" s="6" customFormat="1" ht="12.75" customHeight="1" x14ac:dyDescent="0.25">
      <c r="A65" s="42"/>
      <c r="B65" s="43"/>
      <c r="C65" s="43"/>
      <c r="D65" s="53"/>
      <c r="E65" s="27" t="s">
        <v>147</v>
      </c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9"/>
      <c r="U65" s="48">
        <v>4918644</v>
      </c>
      <c r="V65" s="49"/>
      <c r="W65" s="49"/>
      <c r="X65" s="49"/>
      <c r="Y65" s="50"/>
      <c r="Z65" s="48">
        <v>24890</v>
      </c>
      <c r="AA65" s="49"/>
      <c r="AB65" s="49"/>
      <c r="AC65" s="49"/>
      <c r="AD65" s="50"/>
      <c r="AE65" s="48">
        <v>24890</v>
      </c>
      <c r="AF65" s="49"/>
      <c r="AG65" s="49"/>
      <c r="AH65" s="50"/>
      <c r="AI65" s="48">
        <f t="shared" si="5"/>
        <v>4943534</v>
      </c>
      <c r="AJ65" s="49"/>
      <c r="AK65" s="49"/>
      <c r="AL65" s="49"/>
      <c r="AM65" s="50"/>
      <c r="AN65" s="48">
        <v>6601700</v>
      </c>
      <c r="AO65" s="49"/>
      <c r="AP65" s="49"/>
      <c r="AQ65" s="49"/>
      <c r="AR65" s="50"/>
      <c r="AS65" s="48">
        <v>0</v>
      </c>
      <c r="AT65" s="49"/>
      <c r="AU65" s="49"/>
      <c r="AV65" s="49"/>
      <c r="AW65" s="50"/>
      <c r="AX65" s="48">
        <v>0</v>
      </c>
      <c r="AY65" s="49"/>
      <c r="AZ65" s="49"/>
      <c r="BA65" s="50"/>
      <c r="BB65" s="48">
        <f t="shared" si="6"/>
        <v>6601700</v>
      </c>
      <c r="BC65" s="49"/>
      <c r="BD65" s="49"/>
      <c r="BE65" s="49"/>
      <c r="BF65" s="50"/>
      <c r="BG65" s="48">
        <v>7057800</v>
      </c>
      <c r="BH65" s="49"/>
      <c r="BI65" s="49"/>
      <c r="BJ65" s="49"/>
      <c r="BK65" s="50"/>
      <c r="BL65" s="48">
        <v>0</v>
      </c>
      <c r="BM65" s="49"/>
      <c r="BN65" s="49"/>
      <c r="BO65" s="49"/>
      <c r="BP65" s="50"/>
      <c r="BQ65" s="48">
        <v>0</v>
      </c>
      <c r="BR65" s="49"/>
      <c r="BS65" s="49"/>
      <c r="BT65" s="50"/>
      <c r="BU65" s="48">
        <f t="shared" si="7"/>
        <v>7057800</v>
      </c>
      <c r="BV65" s="49"/>
      <c r="BW65" s="49"/>
      <c r="BX65" s="49"/>
      <c r="BY65" s="50"/>
    </row>
    <row r="66" spans="1:79" ht="22.2" customHeight="1" x14ac:dyDescent="0.25"/>
    <row r="67" spans="1:79" ht="14.25" customHeight="1" x14ac:dyDescent="0.25">
      <c r="A67" s="68" t="s">
        <v>252</v>
      </c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8"/>
      <c r="BI67" s="68"/>
      <c r="BJ67" s="68"/>
      <c r="BK67" s="68"/>
      <c r="BL67" s="68"/>
    </row>
    <row r="68" spans="1:79" ht="15" customHeight="1" x14ac:dyDescent="0.25">
      <c r="A68" s="83" t="s">
        <v>238</v>
      </c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/>
      <c r="AP68" s="83"/>
      <c r="AQ68" s="83"/>
      <c r="AR68" s="83"/>
      <c r="AS68" s="83"/>
      <c r="AT68" s="83"/>
      <c r="AU68" s="83"/>
      <c r="AV68" s="83"/>
      <c r="AW68" s="83"/>
      <c r="AX68" s="83"/>
      <c r="AY68" s="83"/>
      <c r="AZ68" s="83"/>
      <c r="BA68" s="83"/>
      <c r="BB68" s="83"/>
      <c r="BC68" s="83"/>
      <c r="BD68" s="83"/>
      <c r="BE68" s="83"/>
      <c r="BF68" s="83"/>
      <c r="BG68" s="83"/>
      <c r="BH68" s="83"/>
      <c r="BI68" s="83"/>
      <c r="BJ68" s="83"/>
      <c r="BK68" s="83"/>
      <c r="BL68" s="83"/>
      <c r="BM68" s="83"/>
      <c r="BN68" s="83"/>
      <c r="BO68" s="83"/>
      <c r="BP68" s="83"/>
      <c r="BQ68" s="83"/>
      <c r="BR68" s="83"/>
      <c r="BS68" s="83"/>
      <c r="BT68" s="83"/>
      <c r="BU68" s="83"/>
      <c r="BV68" s="83"/>
      <c r="BW68" s="83"/>
      <c r="BX68" s="83"/>
      <c r="BY68" s="83"/>
    </row>
    <row r="69" spans="1:79" ht="23.1" customHeight="1" x14ac:dyDescent="0.25">
      <c r="A69" s="109" t="s">
        <v>119</v>
      </c>
      <c r="B69" s="110"/>
      <c r="C69" s="110"/>
      <c r="D69" s="110"/>
      <c r="E69" s="111"/>
      <c r="F69" s="45" t="s">
        <v>19</v>
      </c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80" t="s">
        <v>239</v>
      </c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2"/>
      <c r="AN69" s="80" t="s">
        <v>242</v>
      </c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1"/>
      <c r="BA69" s="81"/>
      <c r="BB69" s="81"/>
      <c r="BC69" s="81"/>
      <c r="BD69" s="81"/>
      <c r="BE69" s="81"/>
      <c r="BF69" s="82"/>
      <c r="BG69" s="80" t="s">
        <v>250</v>
      </c>
      <c r="BH69" s="81"/>
      <c r="BI69" s="81"/>
      <c r="BJ69" s="81"/>
      <c r="BK69" s="81"/>
      <c r="BL69" s="81"/>
      <c r="BM69" s="81"/>
      <c r="BN69" s="81"/>
      <c r="BO69" s="81"/>
      <c r="BP69" s="81"/>
      <c r="BQ69" s="81"/>
      <c r="BR69" s="81"/>
      <c r="BS69" s="81"/>
      <c r="BT69" s="81"/>
      <c r="BU69" s="81"/>
      <c r="BV69" s="81"/>
      <c r="BW69" s="81"/>
      <c r="BX69" s="81"/>
      <c r="BY69" s="82"/>
    </row>
    <row r="70" spans="1:79" ht="51.75" customHeight="1" x14ac:dyDescent="0.25">
      <c r="A70" s="112"/>
      <c r="B70" s="113"/>
      <c r="C70" s="113"/>
      <c r="D70" s="113"/>
      <c r="E70" s="114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80" t="s">
        <v>4</v>
      </c>
      <c r="V70" s="81"/>
      <c r="W70" s="81"/>
      <c r="X70" s="81"/>
      <c r="Y70" s="82"/>
      <c r="Z70" s="80" t="s">
        <v>3</v>
      </c>
      <c r="AA70" s="81"/>
      <c r="AB70" s="81"/>
      <c r="AC70" s="81"/>
      <c r="AD70" s="82"/>
      <c r="AE70" s="103" t="s">
        <v>116</v>
      </c>
      <c r="AF70" s="104"/>
      <c r="AG70" s="104"/>
      <c r="AH70" s="105"/>
      <c r="AI70" s="80" t="s">
        <v>5</v>
      </c>
      <c r="AJ70" s="81"/>
      <c r="AK70" s="81"/>
      <c r="AL70" s="81"/>
      <c r="AM70" s="82"/>
      <c r="AN70" s="80" t="s">
        <v>4</v>
      </c>
      <c r="AO70" s="81"/>
      <c r="AP70" s="81"/>
      <c r="AQ70" s="81"/>
      <c r="AR70" s="82"/>
      <c r="AS70" s="80" t="s">
        <v>3</v>
      </c>
      <c r="AT70" s="81"/>
      <c r="AU70" s="81"/>
      <c r="AV70" s="81"/>
      <c r="AW70" s="82"/>
      <c r="AX70" s="103" t="s">
        <v>116</v>
      </c>
      <c r="AY70" s="104"/>
      <c r="AZ70" s="104"/>
      <c r="BA70" s="105"/>
      <c r="BB70" s="80" t="s">
        <v>96</v>
      </c>
      <c r="BC70" s="81"/>
      <c r="BD70" s="81"/>
      <c r="BE70" s="81"/>
      <c r="BF70" s="82"/>
      <c r="BG70" s="80" t="s">
        <v>4</v>
      </c>
      <c r="BH70" s="81"/>
      <c r="BI70" s="81"/>
      <c r="BJ70" s="81"/>
      <c r="BK70" s="82"/>
      <c r="BL70" s="80" t="s">
        <v>3</v>
      </c>
      <c r="BM70" s="81"/>
      <c r="BN70" s="81"/>
      <c r="BO70" s="81"/>
      <c r="BP70" s="82"/>
      <c r="BQ70" s="103" t="s">
        <v>116</v>
      </c>
      <c r="BR70" s="104"/>
      <c r="BS70" s="104"/>
      <c r="BT70" s="105"/>
      <c r="BU70" s="45" t="s">
        <v>97</v>
      </c>
      <c r="BV70" s="45"/>
      <c r="BW70" s="45"/>
      <c r="BX70" s="45"/>
      <c r="BY70" s="45"/>
    </row>
    <row r="71" spans="1:79" ht="15" customHeight="1" x14ac:dyDescent="0.25">
      <c r="A71" s="80">
        <v>1</v>
      </c>
      <c r="B71" s="81"/>
      <c r="C71" s="81"/>
      <c r="D71" s="81"/>
      <c r="E71" s="82"/>
      <c r="F71" s="80">
        <v>2</v>
      </c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2"/>
      <c r="U71" s="80">
        <v>3</v>
      </c>
      <c r="V71" s="81"/>
      <c r="W71" s="81"/>
      <c r="X71" s="81"/>
      <c r="Y71" s="82"/>
      <c r="Z71" s="80">
        <v>4</v>
      </c>
      <c r="AA71" s="81"/>
      <c r="AB71" s="81"/>
      <c r="AC71" s="81"/>
      <c r="AD71" s="82"/>
      <c r="AE71" s="80">
        <v>5</v>
      </c>
      <c r="AF71" s="81"/>
      <c r="AG71" s="81"/>
      <c r="AH71" s="82"/>
      <c r="AI71" s="80">
        <v>6</v>
      </c>
      <c r="AJ71" s="81"/>
      <c r="AK71" s="81"/>
      <c r="AL71" s="81"/>
      <c r="AM71" s="82"/>
      <c r="AN71" s="80">
        <v>7</v>
      </c>
      <c r="AO71" s="81"/>
      <c r="AP71" s="81"/>
      <c r="AQ71" s="81"/>
      <c r="AR71" s="82"/>
      <c r="AS71" s="80">
        <v>8</v>
      </c>
      <c r="AT71" s="81"/>
      <c r="AU71" s="81"/>
      <c r="AV71" s="81"/>
      <c r="AW71" s="82"/>
      <c r="AX71" s="80">
        <v>9</v>
      </c>
      <c r="AY71" s="81"/>
      <c r="AZ71" s="81"/>
      <c r="BA71" s="82"/>
      <c r="BB71" s="80">
        <v>10</v>
      </c>
      <c r="BC71" s="81"/>
      <c r="BD71" s="81"/>
      <c r="BE71" s="81"/>
      <c r="BF71" s="82"/>
      <c r="BG71" s="80">
        <v>11</v>
      </c>
      <c r="BH71" s="81"/>
      <c r="BI71" s="81"/>
      <c r="BJ71" s="81"/>
      <c r="BK71" s="82"/>
      <c r="BL71" s="80">
        <v>12</v>
      </c>
      <c r="BM71" s="81"/>
      <c r="BN71" s="81"/>
      <c r="BO71" s="81"/>
      <c r="BP71" s="82"/>
      <c r="BQ71" s="80">
        <v>13</v>
      </c>
      <c r="BR71" s="81"/>
      <c r="BS71" s="81"/>
      <c r="BT71" s="82"/>
      <c r="BU71" s="45">
        <v>14</v>
      </c>
      <c r="BV71" s="45"/>
      <c r="BW71" s="45"/>
      <c r="BX71" s="45"/>
      <c r="BY71" s="45"/>
    </row>
    <row r="72" spans="1:79" s="1" customFormat="1" ht="13.5" hidden="1" customHeight="1" x14ac:dyDescent="0.25">
      <c r="A72" s="94" t="s">
        <v>64</v>
      </c>
      <c r="B72" s="95"/>
      <c r="C72" s="95"/>
      <c r="D72" s="95"/>
      <c r="E72" s="96"/>
      <c r="F72" s="94" t="s">
        <v>57</v>
      </c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6"/>
      <c r="U72" s="94" t="s">
        <v>65</v>
      </c>
      <c r="V72" s="95"/>
      <c r="W72" s="95"/>
      <c r="X72" s="95"/>
      <c r="Y72" s="96"/>
      <c r="Z72" s="94" t="s">
        <v>66</v>
      </c>
      <c r="AA72" s="95"/>
      <c r="AB72" s="95"/>
      <c r="AC72" s="95"/>
      <c r="AD72" s="96"/>
      <c r="AE72" s="94" t="s">
        <v>91</v>
      </c>
      <c r="AF72" s="95"/>
      <c r="AG72" s="95"/>
      <c r="AH72" s="96"/>
      <c r="AI72" s="100" t="s">
        <v>170</v>
      </c>
      <c r="AJ72" s="101"/>
      <c r="AK72" s="101"/>
      <c r="AL72" s="101"/>
      <c r="AM72" s="102"/>
      <c r="AN72" s="94" t="s">
        <v>67</v>
      </c>
      <c r="AO72" s="95"/>
      <c r="AP72" s="95"/>
      <c r="AQ72" s="95"/>
      <c r="AR72" s="96"/>
      <c r="AS72" s="94" t="s">
        <v>68</v>
      </c>
      <c r="AT72" s="95"/>
      <c r="AU72" s="95"/>
      <c r="AV72" s="95"/>
      <c r="AW72" s="96"/>
      <c r="AX72" s="94" t="s">
        <v>92</v>
      </c>
      <c r="AY72" s="95"/>
      <c r="AZ72" s="95"/>
      <c r="BA72" s="96"/>
      <c r="BB72" s="100" t="s">
        <v>170</v>
      </c>
      <c r="BC72" s="101"/>
      <c r="BD72" s="101"/>
      <c r="BE72" s="101"/>
      <c r="BF72" s="102"/>
      <c r="BG72" s="94" t="s">
        <v>58</v>
      </c>
      <c r="BH72" s="95"/>
      <c r="BI72" s="95"/>
      <c r="BJ72" s="95"/>
      <c r="BK72" s="96"/>
      <c r="BL72" s="94" t="s">
        <v>59</v>
      </c>
      <c r="BM72" s="95"/>
      <c r="BN72" s="95"/>
      <c r="BO72" s="95"/>
      <c r="BP72" s="96"/>
      <c r="BQ72" s="94" t="s">
        <v>93</v>
      </c>
      <c r="BR72" s="95"/>
      <c r="BS72" s="95"/>
      <c r="BT72" s="96"/>
      <c r="BU72" s="91" t="s">
        <v>170</v>
      </c>
      <c r="BV72" s="91"/>
      <c r="BW72" s="91"/>
      <c r="BX72" s="91"/>
      <c r="BY72" s="91"/>
      <c r="CA72" t="s">
        <v>27</v>
      </c>
    </row>
    <row r="73" spans="1:79" s="6" customFormat="1" ht="12.75" customHeight="1" x14ac:dyDescent="0.25">
      <c r="A73" s="42"/>
      <c r="B73" s="43"/>
      <c r="C73" s="43"/>
      <c r="D73" s="43"/>
      <c r="E73" s="53"/>
      <c r="F73" s="42" t="s">
        <v>147</v>
      </c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53"/>
      <c r="U73" s="48"/>
      <c r="V73" s="49"/>
      <c r="W73" s="49"/>
      <c r="X73" s="49"/>
      <c r="Y73" s="50"/>
      <c r="Z73" s="48"/>
      <c r="AA73" s="49"/>
      <c r="AB73" s="49"/>
      <c r="AC73" s="49"/>
      <c r="AD73" s="50"/>
      <c r="AE73" s="48"/>
      <c r="AF73" s="49"/>
      <c r="AG73" s="49"/>
      <c r="AH73" s="50"/>
      <c r="AI73" s="48">
        <f>IF(ISNUMBER(U73),U73,0)+IF(ISNUMBER(Z73),Z73,0)</f>
        <v>0</v>
      </c>
      <c r="AJ73" s="49"/>
      <c r="AK73" s="49"/>
      <c r="AL73" s="49"/>
      <c r="AM73" s="50"/>
      <c r="AN73" s="48"/>
      <c r="AO73" s="49"/>
      <c r="AP73" s="49"/>
      <c r="AQ73" s="49"/>
      <c r="AR73" s="50"/>
      <c r="AS73" s="48"/>
      <c r="AT73" s="49"/>
      <c r="AU73" s="49"/>
      <c r="AV73" s="49"/>
      <c r="AW73" s="50"/>
      <c r="AX73" s="48"/>
      <c r="AY73" s="49"/>
      <c r="AZ73" s="49"/>
      <c r="BA73" s="50"/>
      <c r="BB73" s="48">
        <f>IF(ISNUMBER(AN73),AN73,0)+IF(ISNUMBER(AS73),AS73,0)</f>
        <v>0</v>
      </c>
      <c r="BC73" s="49"/>
      <c r="BD73" s="49"/>
      <c r="BE73" s="49"/>
      <c r="BF73" s="50"/>
      <c r="BG73" s="48"/>
      <c r="BH73" s="49"/>
      <c r="BI73" s="49"/>
      <c r="BJ73" s="49"/>
      <c r="BK73" s="50"/>
      <c r="BL73" s="48"/>
      <c r="BM73" s="49"/>
      <c r="BN73" s="49"/>
      <c r="BO73" s="49"/>
      <c r="BP73" s="50"/>
      <c r="BQ73" s="48"/>
      <c r="BR73" s="49"/>
      <c r="BS73" s="49"/>
      <c r="BT73" s="50"/>
      <c r="BU73" s="48">
        <f>IF(ISNUMBER(BG73),BG73,0)+IF(ISNUMBER(BL73),BL73,0)</f>
        <v>0</v>
      </c>
      <c r="BV73" s="49"/>
      <c r="BW73" s="49"/>
      <c r="BX73" s="49"/>
      <c r="BY73" s="50"/>
      <c r="CA73" s="6" t="s">
        <v>28</v>
      </c>
    </row>
    <row r="74" spans="1:79" ht="19.2" customHeight="1" x14ac:dyDescent="0.25"/>
    <row r="75" spans="1:79" ht="14.25" customHeight="1" x14ac:dyDescent="0.25">
      <c r="A75" s="68" t="s">
        <v>266</v>
      </c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8"/>
      <c r="AT75" s="68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8"/>
      <c r="BI75" s="68"/>
      <c r="BJ75" s="68"/>
      <c r="BK75" s="68"/>
      <c r="BL75" s="68"/>
    </row>
    <row r="76" spans="1:79" ht="15" customHeight="1" x14ac:dyDescent="0.25">
      <c r="A76" s="83" t="s">
        <v>238</v>
      </c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  <c r="AD76" s="83"/>
      <c r="AE76" s="83"/>
      <c r="AF76" s="83"/>
      <c r="AG76" s="83"/>
      <c r="AH76" s="83"/>
      <c r="AI76" s="83"/>
      <c r="AJ76" s="83"/>
      <c r="AK76" s="83"/>
      <c r="AL76" s="83"/>
      <c r="AM76" s="83"/>
      <c r="AN76" s="83"/>
      <c r="AO76" s="83"/>
      <c r="AP76" s="83"/>
      <c r="AQ76" s="83"/>
      <c r="AR76" s="83"/>
      <c r="AS76" s="83"/>
      <c r="AT76" s="83"/>
      <c r="AU76" s="83"/>
      <c r="AV76" s="83"/>
      <c r="AW76" s="83"/>
      <c r="AX76" s="83"/>
      <c r="AY76" s="83"/>
      <c r="AZ76" s="83"/>
      <c r="BA76" s="83"/>
      <c r="BB76" s="83"/>
      <c r="BC76" s="83"/>
      <c r="BD76" s="83"/>
      <c r="BE76" s="83"/>
      <c r="BF76" s="83"/>
      <c r="BG76" s="83"/>
      <c r="BH76" s="83"/>
      <c r="BI76" s="83"/>
      <c r="BJ76" s="83"/>
      <c r="BK76" s="83"/>
    </row>
    <row r="77" spans="1:79" ht="23.1" customHeight="1" x14ac:dyDescent="0.25">
      <c r="A77" s="109" t="s">
        <v>118</v>
      </c>
      <c r="B77" s="110"/>
      <c r="C77" s="110"/>
      <c r="D77" s="111"/>
      <c r="E77" s="85" t="s">
        <v>19</v>
      </c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7"/>
      <c r="X77" s="80" t="s">
        <v>260</v>
      </c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82"/>
      <c r="AR77" s="45" t="s">
        <v>265</v>
      </c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</row>
    <row r="78" spans="1:79" ht="48.75" customHeight="1" x14ac:dyDescent="0.25">
      <c r="A78" s="112"/>
      <c r="B78" s="113"/>
      <c r="C78" s="113"/>
      <c r="D78" s="114"/>
      <c r="E78" s="88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90"/>
      <c r="X78" s="85" t="s">
        <v>4</v>
      </c>
      <c r="Y78" s="86"/>
      <c r="Z78" s="86"/>
      <c r="AA78" s="86"/>
      <c r="AB78" s="87"/>
      <c r="AC78" s="85" t="s">
        <v>3</v>
      </c>
      <c r="AD78" s="86"/>
      <c r="AE78" s="86"/>
      <c r="AF78" s="86"/>
      <c r="AG78" s="87"/>
      <c r="AH78" s="103" t="s">
        <v>116</v>
      </c>
      <c r="AI78" s="104"/>
      <c r="AJ78" s="104"/>
      <c r="AK78" s="104"/>
      <c r="AL78" s="105"/>
      <c r="AM78" s="80" t="s">
        <v>5</v>
      </c>
      <c r="AN78" s="81"/>
      <c r="AO78" s="81"/>
      <c r="AP78" s="81"/>
      <c r="AQ78" s="82"/>
      <c r="AR78" s="80" t="s">
        <v>4</v>
      </c>
      <c r="AS78" s="81"/>
      <c r="AT78" s="81"/>
      <c r="AU78" s="81"/>
      <c r="AV78" s="82"/>
      <c r="AW78" s="80" t="s">
        <v>3</v>
      </c>
      <c r="AX78" s="81"/>
      <c r="AY78" s="81"/>
      <c r="AZ78" s="81"/>
      <c r="BA78" s="82"/>
      <c r="BB78" s="103" t="s">
        <v>116</v>
      </c>
      <c r="BC78" s="104"/>
      <c r="BD78" s="104"/>
      <c r="BE78" s="104"/>
      <c r="BF78" s="105"/>
      <c r="BG78" s="80" t="s">
        <v>96</v>
      </c>
      <c r="BH78" s="81"/>
      <c r="BI78" s="81"/>
      <c r="BJ78" s="81"/>
      <c r="BK78" s="82"/>
    </row>
    <row r="79" spans="1:79" ht="12.75" customHeight="1" x14ac:dyDescent="0.25">
      <c r="A79" s="80">
        <v>1</v>
      </c>
      <c r="B79" s="81"/>
      <c r="C79" s="81"/>
      <c r="D79" s="82"/>
      <c r="E79" s="80">
        <v>2</v>
      </c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2"/>
      <c r="X79" s="80">
        <v>3</v>
      </c>
      <c r="Y79" s="81"/>
      <c r="Z79" s="81"/>
      <c r="AA79" s="81"/>
      <c r="AB79" s="82"/>
      <c r="AC79" s="80">
        <v>4</v>
      </c>
      <c r="AD79" s="81"/>
      <c r="AE79" s="81"/>
      <c r="AF79" s="81"/>
      <c r="AG79" s="82"/>
      <c r="AH79" s="80">
        <v>5</v>
      </c>
      <c r="AI79" s="81"/>
      <c r="AJ79" s="81"/>
      <c r="AK79" s="81"/>
      <c r="AL79" s="82"/>
      <c r="AM79" s="80">
        <v>6</v>
      </c>
      <c r="AN79" s="81"/>
      <c r="AO79" s="81"/>
      <c r="AP79" s="81"/>
      <c r="AQ79" s="82"/>
      <c r="AR79" s="80">
        <v>7</v>
      </c>
      <c r="AS79" s="81"/>
      <c r="AT79" s="81"/>
      <c r="AU79" s="81"/>
      <c r="AV79" s="82"/>
      <c r="AW79" s="80">
        <v>8</v>
      </c>
      <c r="AX79" s="81"/>
      <c r="AY79" s="81"/>
      <c r="AZ79" s="81"/>
      <c r="BA79" s="82"/>
      <c r="BB79" s="80">
        <v>9</v>
      </c>
      <c r="BC79" s="81"/>
      <c r="BD79" s="81"/>
      <c r="BE79" s="81"/>
      <c r="BF79" s="82"/>
      <c r="BG79" s="80">
        <v>10</v>
      </c>
      <c r="BH79" s="81"/>
      <c r="BI79" s="81"/>
      <c r="BJ79" s="81"/>
      <c r="BK79" s="82"/>
    </row>
    <row r="80" spans="1:79" s="1" customFormat="1" ht="12.75" hidden="1" customHeight="1" x14ac:dyDescent="0.25">
      <c r="A80" s="94" t="s">
        <v>64</v>
      </c>
      <c r="B80" s="95"/>
      <c r="C80" s="95"/>
      <c r="D80" s="96"/>
      <c r="E80" s="94" t="s">
        <v>57</v>
      </c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6"/>
      <c r="X80" s="115" t="s">
        <v>60</v>
      </c>
      <c r="Y80" s="116"/>
      <c r="Z80" s="116"/>
      <c r="AA80" s="116"/>
      <c r="AB80" s="117"/>
      <c r="AC80" s="115" t="s">
        <v>61</v>
      </c>
      <c r="AD80" s="116"/>
      <c r="AE80" s="116"/>
      <c r="AF80" s="116"/>
      <c r="AG80" s="117"/>
      <c r="AH80" s="94" t="s">
        <v>94</v>
      </c>
      <c r="AI80" s="95"/>
      <c r="AJ80" s="95"/>
      <c r="AK80" s="95"/>
      <c r="AL80" s="96"/>
      <c r="AM80" s="100" t="s">
        <v>171</v>
      </c>
      <c r="AN80" s="101"/>
      <c r="AO80" s="101"/>
      <c r="AP80" s="101"/>
      <c r="AQ80" s="102"/>
      <c r="AR80" s="94" t="s">
        <v>62</v>
      </c>
      <c r="AS80" s="95"/>
      <c r="AT80" s="95"/>
      <c r="AU80" s="95"/>
      <c r="AV80" s="96"/>
      <c r="AW80" s="94" t="s">
        <v>63</v>
      </c>
      <c r="AX80" s="95"/>
      <c r="AY80" s="95"/>
      <c r="AZ80" s="95"/>
      <c r="BA80" s="96"/>
      <c r="BB80" s="94" t="s">
        <v>95</v>
      </c>
      <c r="BC80" s="95"/>
      <c r="BD80" s="95"/>
      <c r="BE80" s="95"/>
      <c r="BF80" s="96"/>
      <c r="BG80" s="100" t="s">
        <v>171</v>
      </c>
      <c r="BH80" s="101"/>
      <c r="BI80" s="101"/>
      <c r="BJ80" s="101"/>
      <c r="BK80" s="102"/>
      <c r="CA80" t="s">
        <v>29</v>
      </c>
    </row>
    <row r="81" spans="1:79" s="25" customFormat="1" ht="13.2" customHeight="1" x14ac:dyDescent="0.25">
      <c r="A81" s="40">
        <v>2111</v>
      </c>
      <c r="B81" s="41"/>
      <c r="C81" s="41"/>
      <c r="D81" s="54"/>
      <c r="E81" s="33" t="s">
        <v>178</v>
      </c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5"/>
      <c r="X81" s="55">
        <v>5724500</v>
      </c>
      <c r="Y81" s="56"/>
      <c r="Z81" s="56"/>
      <c r="AA81" s="56"/>
      <c r="AB81" s="57"/>
      <c r="AC81" s="55">
        <v>0</v>
      </c>
      <c r="AD81" s="56"/>
      <c r="AE81" s="56"/>
      <c r="AF81" s="56"/>
      <c r="AG81" s="57"/>
      <c r="AH81" s="55">
        <v>0</v>
      </c>
      <c r="AI81" s="56"/>
      <c r="AJ81" s="56"/>
      <c r="AK81" s="56"/>
      <c r="AL81" s="57"/>
      <c r="AM81" s="55">
        <f t="shared" ref="AM81:AM88" si="8">IF(ISNUMBER(X81),X81,0)+IF(ISNUMBER(AC81),AC81,0)</f>
        <v>5724500</v>
      </c>
      <c r="AN81" s="56"/>
      <c r="AO81" s="56"/>
      <c r="AP81" s="56"/>
      <c r="AQ81" s="57"/>
      <c r="AR81" s="55">
        <v>5724500</v>
      </c>
      <c r="AS81" s="56"/>
      <c r="AT81" s="56"/>
      <c r="AU81" s="56"/>
      <c r="AV81" s="57"/>
      <c r="AW81" s="55">
        <v>0</v>
      </c>
      <c r="AX81" s="56"/>
      <c r="AY81" s="56"/>
      <c r="AZ81" s="56"/>
      <c r="BA81" s="57"/>
      <c r="BB81" s="55">
        <v>0</v>
      </c>
      <c r="BC81" s="56"/>
      <c r="BD81" s="56"/>
      <c r="BE81" s="56"/>
      <c r="BF81" s="57"/>
      <c r="BG81" s="52">
        <f t="shared" ref="BG81:BG88" si="9">IF(ISNUMBER(AR81),AR81,0)+IF(ISNUMBER(AW81),AW81,0)</f>
        <v>5724500</v>
      </c>
      <c r="BH81" s="52"/>
      <c r="BI81" s="52"/>
      <c r="BJ81" s="52"/>
      <c r="BK81" s="52"/>
      <c r="CA81" s="25" t="s">
        <v>30</v>
      </c>
    </row>
    <row r="82" spans="1:79" s="25" customFormat="1" ht="13.2" customHeight="1" x14ac:dyDescent="0.25">
      <c r="A82" s="40">
        <v>2120</v>
      </c>
      <c r="B82" s="41"/>
      <c r="C82" s="41"/>
      <c r="D82" s="54"/>
      <c r="E82" s="33" t="s">
        <v>179</v>
      </c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5"/>
      <c r="X82" s="55">
        <v>1209300</v>
      </c>
      <c r="Y82" s="56"/>
      <c r="Z82" s="56"/>
      <c r="AA82" s="56"/>
      <c r="AB82" s="57"/>
      <c r="AC82" s="55">
        <v>0</v>
      </c>
      <c r="AD82" s="56"/>
      <c r="AE82" s="56"/>
      <c r="AF82" s="56"/>
      <c r="AG82" s="57"/>
      <c r="AH82" s="55">
        <v>0</v>
      </c>
      <c r="AI82" s="56"/>
      <c r="AJ82" s="56"/>
      <c r="AK82" s="56"/>
      <c r="AL82" s="57"/>
      <c r="AM82" s="55">
        <f t="shared" si="8"/>
        <v>1209300</v>
      </c>
      <c r="AN82" s="56"/>
      <c r="AO82" s="56"/>
      <c r="AP82" s="56"/>
      <c r="AQ82" s="57"/>
      <c r="AR82" s="55">
        <v>1209300</v>
      </c>
      <c r="AS82" s="56"/>
      <c r="AT82" s="56"/>
      <c r="AU82" s="56"/>
      <c r="AV82" s="57"/>
      <c r="AW82" s="55">
        <v>0</v>
      </c>
      <c r="AX82" s="56"/>
      <c r="AY82" s="56"/>
      <c r="AZ82" s="56"/>
      <c r="BA82" s="57"/>
      <c r="BB82" s="55">
        <v>0</v>
      </c>
      <c r="BC82" s="56"/>
      <c r="BD82" s="56"/>
      <c r="BE82" s="56"/>
      <c r="BF82" s="57"/>
      <c r="BG82" s="52">
        <f t="shared" si="9"/>
        <v>1209300</v>
      </c>
      <c r="BH82" s="52"/>
      <c r="BI82" s="52"/>
      <c r="BJ82" s="52"/>
      <c r="BK82" s="52"/>
    </row>
    <row r="83" spans="1:79" s="25" customFormat="1" ht="13.2" customHeight="1" x14ac:dyDescent="0.25">
      <c r="A83" s="40">
        <v>2210</v>
      </c>
      <c r="B83" s="41"/>
      <c r="C83" s="41"/>
      <c r="D83" s="54"/>
      <c r="E83" s="33" t="s">
        <v>180</v>
      </c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5"/>
      <c r="X83" s="55">
        <v>29100</v>
      </c>
      <c r="Y83" s="56"/>
      <c r="Z83" s="56"/>
      <c r="AA83" s="56"/>
      <c r="AB83" s="57"/>
      <c r="AC83" s="55">
        <v>0</v>
      </c>
      <c r="AD83" s="56"/>
      <c r="AE83" s="56"/>
      <c r="AF83" s="56"/>
      <c r="AG83" s="57"/>
      <c r="AH83" s="55">
        <v>0</v>
      </c>
      <c r="AI83" s="56"/>
      <c r="AJ83" s="56"/>
      <c r="AK83" s="56"/>
      <c r="AL83" s="57"/>
      <c r="AM83" s="55">
        <f t="shared" si="8"/>
        <v>29100</v>
      </c>
      <c r="AN83" s="56"/>
      <c r="AO83" s="56"/>
      <c r="AP83" s="56"/>
      <c r="AQ83" s="57"/>
      <c r="AR83" s="55">
        <v>29100</v>
      </c>
      <c r="AS83" s="56"/>
      <c r="AT83" s="56"/>
      <c r="AU83" s="56"/>
      <c r="AV83" s="57"/>
      <c r="AW83" s="55">
        <v>0</v>
      </c>
      <c r="AX83" s="56"/>
      <c r="AY83" s="56"/>
      <c r="AZ83" s="56"/>
      <c r="BA83" s="57"/>
      <c r="BB83" s="55">
        <v>0</v>
      </c>
      <c r="BC83" s="56"/>
      <c r="BD83" s="56"/>
      <c r="BE83" s="56"/>
      <c r="BF83" s="57"/>
      <c r="BG83" s="52">
        <f t="shared" si="9"/>
        <v>29100</v>
      </c>
      <c r="BH83" s="52"/>
      <c r="BI83" s="52"/>
      <c r="BJ83" s="52"/>
      <c r="BK83" s="52"/>
    </row>
    <row r="84" spans="1:79" s="25" customFormat="1" ht="13.2" customHeight="1" x14ac:dyDescent="0.25">
      <c r="A84" s="40">
        <v>2240</v>
      </c>
      <c r="B84" s="41"/>
      <c r="C84" s="41"/>
      <c r="D84" s="54"/>
      <c r="E84" s="33" t="s">
        <v>181</v>
      </c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5"/>
      <c r="X84" s="55">
        <v>50600</v>
      </c>
      <c r="Y84" s="56"/>
      <c r="Z84" s="56"/>
      <c r="AA84" s="56"/>
      <c r="AB84" s="57"/>
      <c r="AC84" s="55">
        <v>0</v>
      </c>
      <c r="AD84" s="56"/>
      <c r="AE84" s="56"/>
      <c r="AF84" s="56"/>
      <c r="AG84" s="57"/>
      <c r="AH84" s="55">
        <v>0</v>
      </c>
      <c r="AI84" s="56"/>
      <c r="AJ84" s="56"/>
      <c r="AK84" s="56"/>
      <c r="AL84" s="57"/>
      <c r="AM84" s="55">
        <f t="shared" si="8"/>
        <v>50600</v>
      </c>
      <c r="AN84" s="56"/>
      <c r="AO84" s="56"/>
      <c r="AP84" s="56"/>
      <c r="AQ84" s="57"/>
      <c r="AR84" s="55">
        <v>50600</v>
      </c>
      <c r="AS84" s="56"/>
      <c r="AT84" s="56"/>
      <c r="AU84" s="56"/>
      <c r="AV84" s="57"/>
      <c r="AW84" s="55">
        <v>0</v>
      </c>
      <c r="AX84" s="56"/>
      <c r="AY84" s="56"/>
      <c r="AZ84" s="56"/>
      <c r="BA84" s="57"/>
      <c r="BB84" s="55">
        <v>0</v>
      </c>
      <c r="BC84" s="56"/>
      <c r="BD84" s="56"/>
      <c r="BE84" s="56"/>
      <c r="BF84" s="57"/>
      <c r="BG84" s="52">
        <f t="shared" si="9"/>
        <v>50600</v>
      </c>
      <c r="BH84" s="52"/>
      <c r="BI84" s="52"/>
      <c r="BJ84" s="52"/>
      <c r="BK84" s="52"/>
    </row>
    <row r="85" spans="1:79" s="25" customFormat="1" ht="13.2" customHeight="1" x14ac:dyDescent="0.25">
      <c r="A85" s="40">
        <v>2250</v>
      </c>
      <c r="B85" s="41"/>
      <c r="C85" s="41"/>
      <c r="D85" s="54"/>
      <c r="E85" s="33" t="s">
        <v>182</v>
      </c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5"/>
      <c r="X85" s="55">
        <v>40000</v>
      </c>
      <c r="Y85" s="56"/>
      <c r="Z85" s="56"/>
      <c r="AA85" s="56"/>
      <c r="AB85" s="57"/>
      <c r="AC85" s="55">
        <v>0</v>
      </c>
      <c r="AD85" s="56"/>
      <c r="AE85" s="56"/>
      <c r="AF85" s="56"/>
      <c r="AG85" s="57"/>
      <c r="AH85" s="55">
        <v>0</v>
      </c>
      <c r="AI85" s="56"/>
      <c r="AJ85" s="56"/>
      <c r="AK85" s="56"/>
      <c r="AL85" s="57"/>
      <c r="AM85" s="55">
        <f t="shared" si="8"/>
        <v>40000</v>
      </c>
      <c r="AN85" s="56"/>
      <c r="AO85" s="56"/>
      <c r="AP85" s="56"/>
      <c r="AQ85" s="57"/>
      <c r="AR85" s="55">
        <v>40000</v>
      </c>
      <c r="AS85" s="56"/>
      <c r="AT85" s="56"/>
      <c r="AU85" s="56"/>
      <c r="AV85" s="57"/>
      <c r="AW85" s="55">
        <v>0</v>
      </c>
      <c r="AX85" s="56"/>
      <c r="AY85" s="56"/>
      <c r="AZ85" s="56"/>
      <c r="BA85" s="57"/>
      <c r="BB85" s="55">
        <v>0</v>
      </c>
      <c r="BC85" s="56"/>
      <c r="BD85" s="56"/>
      <c r="BE85" s="56"/>
      <c r="BF85" s="57"/>
      <c r="BG85" s="52">
        <f t="shared" si="9"/>
        <v>40000</v>
      </c>
      <c r="BH85" s="52"/>
      <c r="BI85" s="52"/>
      <c r="BJ85" s="52"/>
      <c r="BK85" s="52"/>
    </row>
    <row r="86" spans="1:79" s="25" customFormat="1" ht="26.4" customHeight="1" x14ac:dyDescent="0.25">
      <c r="A86" s="40">
        <v>2282</v>
      </c>
      <c r="B86" s="41"/>
      <c r="C86" s="41"/>
      <c r="D86" s="54"/>
      <c r="E86" s="33" t="s">
        <v>183</v>
      </c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5"/>
      <c r="X86" s="55">
        <v>4300</v>
      </c>
      <c r="Y86" s="56"/>
      <c r="Z86" s="56"/>
      <c r="AA86" s="56"/>
      <c r="AB86" s="57"/>
      <c r="AC86" s="55">
        <v>0</v>
      </c>
      <c r="AD86" s="56"/>
      <c r="AE86" s="56"/>
      <c r="AF86" s="56"/>
      <c r="AG86" s="57"/>
      <c r="AH86" s="55">
        <v>0</v>
      </c>
      <c r="AI86" s="56"/>
      <c r="AJ86" s="56"/>
      <c r="AK86" s="56"/>
      <c r="AL86" s="57"/>
      <c r="AM86" s="55">
        <f t="shared" si="8"/>
        <v>4300</v>
      </c>
      <c r="AN86" s="56"/>
      <c r="AO86" s="56"/>
      <c r="AP86" s="56"/>
      <c r="AQ86" s="57"/>
      <c r="AR86" s="55">
        <v>4300</v>
      </c>
      <c r="AS86" s="56"/>
      <c r="AT86" s="56"/>
      <c r="AU86" s="56"/>
      <c r="AV86" s="57"/>
      <c r="AW86" s="55">
        <v>0</v>
      </c>
      <c r="AX86" s="56"/>
      <c r="AY86" s="56"/>
      <c r="AZ86" s="56"/>
      <c r="BA86" s="57"/>
      <c r="BB86" s="55">
        <v>0</v>
      </c>
      <c r="BC86" s="56"/>
      <c r="BD86" s="56"/>
      <c r="BE86" s="56"/>
      <c r="BF86" s="57"/>
      <c r="BG86" s="52">
        <f t="shared" si="9"/>
        <v>4300</v>
      </c>
      <c r="BH86" s="52"/>
      <c r="BI86" s="52"/>
      <c r="BJ86" s="52"/>
      <c r="BK86" s="52"/>
    </row>
    <row r="87" spans="1:79" s="25" customFormat="1" ht="26.4" customHeight="1" x14ac:dyDescent="0.25">
      <c r="A87" s="40">
        <v>3110</v>
      </c>
      <c r="B87" s="41"/>
      <c r="C87" s="41"/>
      <c r="D87" s="54"/>
      <c r="E87" s="33" t="s">
        <v>184</v>
      </c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5"/>
      <c r="X87" s="55">
        <v>0</v>
      </c>
      <c r="Y87" s="56"/>
      <c r="Z87" s="56"/>
      <c r="AA87" s="56"/>
      <c r="AB87" s="57"/>
      <c r="AC87" s="55">
        <v>0</v>
      </c>
      <c r="AD87" s="56"/>
      <c r="AE87" s="56"/>
      <c r="AF87" s="56"/>
      <c r="AG87" s="57"/>
      <c r="AH87" s="55">
        <v>0</v>
      </c>
      <c r="AI87" s="56"/>
      <c r="AJ87" s="56"/>
      <c r="AK87" s="56"/>
      <c r="AL87" s="57"/>
      <c r="AM87" s="55">
        <f t="shared" si="8"/>
        <v>0</v>
      </c>
      <c r="AN87" s="56"/>
      <c r="AO87" s="56"/>
      <c r="AP87" s="56"/>
      <c r="AQ87" s="57"/>
      <c r="AR87" s="55">
        <v>0</v>
      </c>
      <c r="AS87" s="56"/>
      <c r="AT87" s="56"/>
      <c r="AU87" s="56"/>
      <c r="AV87" s="57"/>
      <c r="AW87" s="55">
        <v>0</v>
      </c>
      <c r="AX87" s="56"/>
      <c r="AY87" s="56"/>
      <c r="AZ87" s="56"/>
      <c r="BA87" s="57"/>
      <c r="BB87" s="55">
        <v>0</v>
      </c>
      <c r="BC87" s="56"/>
      <c r="BD87" s="56"/>
      <c r="BE87" s="56"/>
      <c r="BF87" s="57"/>
      <c r="BG87" s="52">
        <f t="shared" si="9"/>
        <v>0</v>
      </c>
      <c r="BH87" s="52"/>
      <c r="BI87" s="52"/>
      <c r="BJ87" s="52"/>
      <c r="BK87" s="52"/>
    </row>
    <row r="88" spans="1:79" s="6" customFormat="1" ht="12.75" customHeight="1" x14ac:dyDescent="0.25">
      <c r="A88" s="42"/>
      <c r="B88" s="43"/>
      <c r="C88" s="43"/>
      <c r="D88" s="53"/>
      <c r="E88" s="27" t="s">
        <v>147</v>
      </c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9"/>
      <c r="X88" s="48">
        <v>7057800</v>
      </c>
      <c r="Y88" s="49"/>
      <c r="Z88" s="49"/>
      <c r="AA88" s="49"/>
      <c r="AB88" s="50"/>
      <c r="AC88" s="48">
        <v>0</v>
      </c>
      <c r="AD88" s="49"/>
      <c r="AE88" s="49"/>
      <c r="AF88" s="49"/>
      <c r="AG88" s="50"/>
      <c r="AH88" s="48">
        <v>0</v>
      </c>
      <c r="AI88" s="49"/>
      <c r="AJ88" s="49"/>
      <c r="AK88" s="49"/>
      <c r="AL88" s="50"/>
      <c r="AM88" s="48">
        <f t="shared" si="8"/>
        <v>7057800</v>
      </c>
      <c r="AN88" s="49"/>
      <c r="AO88" s="49"/>
      <c r="AP88" s="49"/>
      <c r="AQ88" s="50"/>
      <c r="AR88" s="48">
        <v>7057800</v>
      </c>
      <c r="AS88" s="49"/>
      <c r="AT88" s="49"/>
      <c r="AU88" s="49"/>
      <c r="AV88" s="50"/>
      <c r="AW88" s="48">
        <v>0</v>
      </c>
      <c r="AX88" s="49"/>
      <c r="AY88" s="49"/>
      <c r="AZ88" s="49"/>
      <c r="BA88" s="50"/>
      <c r="BB88" s="48">
        <v>0</v>
      </c>
      <c r="BC88" s="49"/>
      <c r="BD88" s="49"/>
      <c r="BE88" s="49"/>
      <c r="BF88" s="50"/>
      <c r="BG88" s="51">
        <f t="shared" si="9"/>
        <v>7057800</v>
      </c>
      <c r="BH88" s="51"/>
      <c r="BI88" s="51"/>
      <c r="BJ88" s="51"/>
      <c r="BK88" s="51"/>
    </row>
    <row r="89" spans="1:79" ht="51" customHeight="1" x14ac:dyDescent="0.25"/>
    <row r="90" spans="1:79" ht="14.25" customHeight="1" x14ac:dyDescent="0.25">
      <c r="A90" s="68" t="s">
        <v>267</v>
      </c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8"/>
      <c r="AR90" s="68"/>
      <c r="AS90" s="68"/>
      <c r="AT90" s="68"/>
      <c r="AU90" s="68"/>
      <c r="AV90" s="68"/>
      <c r="AW90" s="68"/>
      <c r="AX90" s="68"/>
      <c r="AY90" s="68"/>
      <c r="AZ90" s="68"/>
      <c r="BA90" s="68"/>
      <c r="BB90" s="68"/>
      <c r="BC90" s="68"/>
      <c r="BD90" s="68"/>
      <c r="BE90" s="68"/>
      <c r="BF90" s="68"/>
      <c r="BG90" s="68"/>
      <c r="BH90" s="68"/>
      <c r="BI90" s="68"/>
      <c r="BJ90" s="68"/>
      <c r="BK90" s="68"/>
      <c r="BL90" s="68"/>
    </row>
    <row r="91" spans="1:79" ht="15" customHeight="1" x14ac:dyDescent="0.25">
      <c r="A91" s="83" t="s">
        <v>238</v>
      </c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  <c r="AA91" s="83"/>
      <c r="AB91" s="83"/>
      <c r="AC91" s="83"/>
      <c r="AD91" s="83"/>
      <c r="AE91" s="83"/>
      <c r="AF91" s="83"/>
      <c r="AG91" s="83"/>
      <c r="AH91" s="83"/>
      <c r="AI91" s="83"/>
      <c r="AJ91" s="83"/>
      <c r="AK91" s="83"/>
      <c r="AL91" s="83"/>
      <c r="AM91" s="83"/>
      <c r="AN91" s="83"/>
      <c r="AO91" s="83"/>
      <c r="AP91" s="83"/>
      <c r="AQ91" s="83"/>
      <c r="AR91" s="83"/>
      <c r="AS91" s="83"/>
      <c r="AT91" s="83"/>
      <c r="AU91" s="83"/>
      <c r="AV91" s="83"/>
      <c r="AW91" s="83"/>
      <c r="AX91" s="83"/>
      <c r="AY91" s="83"/>
      <c r="AZ91" s="83"/>
      <c r="BA91" s="83"/>
      <c r="BB91" s="83"/>
      <c r="BC91" s="83"/>
      <c r="BD91" s="83"/>
      <c r="BE91" s="83"/>
      <c r="BF91" s="83"/>
      <c r="BG91" s="83"/>
      <c r="BH91" s="83"/>
      <c r="BI91" s="83"/>
      <c r="BJ91" s="83"/>
      <c r="BK91" s="83"/>
    </row>
    <row r="92" spans="1:79" ht="23.1" customHeight="1" x14ac:dyDescent="0.25">
      <c r="A92" s="109" t="s">
        <v>119</v>
      </c>
      <c r="B92" s="110"/>
      <c r="C92" s="110"/>
      <c r="D92" s="110"/>
      <c r="E92" s="111"/>
      <c r="F92" s="85" t="s">
        <v>19</v>
      </c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7"/>
      <c r="X92" s="45" t="s">
        <v>260</v>
      </c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80" t="s">
        <v>265</v>
      </c>
      <c r="AS92" s="81"/>
      <c r="AT92" s="81"/>
      <c r="AU92" s="81"/>
      <c r="AV92" s="81"/>
      <c r="AW92" s="81"/>
      <c r="AX92" s="81"/>
      <c r="AY92" s="81"/>
      <c r="AZ92" s="81"/>
      <c r="BA92" s="81"/>
      <c r="BB92" s="81"/>
      <c r="BC92" s="81"/>
      <c r="BD92" s="81"/>
      <c r="BE92" s="81"/>
      <c r="BF92" s="81"/>
      <c r="BG92" s="81"/>
      <c r="BH92" s="81"/>
      <c r="BI92" s="81"/>
      <c r="BJ92" s="81"/>
      <c r="BK92" s="82"/>
    </row>
    <row r="93" spans="1:79" ht="53.25" customHeight="1" x14ac:dyDescent="0.25">
      <c r="A93" s="112"/>
      <c r="B93" s="113"/>
      <c r="C93" s="113"/>
      <c r="D93" s="113"/>
      <c r="E93" s="114"/>
      <c r="F93" s="88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90"/>
      <c r="X93" s="80" t="s">
        <v>4</v>
      </c>
      <c r="Y93" s="81"/>
      <c r="Z93" s="81"/>
      <c r="AA93" s="81"/>
      <c r="AB93" s="82"/>
      <c r="AC93" s="80" t="s">
        <v>3</v>
      </c>
      <c r="AD93" s="81"/>
      <c r="AE93" s="81"/>
      <c r="AF93" s="81"/>
      <c r="AG93" s="82"/>
      <c r="AH93" s="103" t="s">
        <v>116</v>
      </c>
      <c r="AI93" s="104"/>
      <c r="AJ93" s="104"/>
      <c r="AK93" s="104"/>
      <c r="AL93" s="105"/>
      <c r="AM93" s="80" t="s">
        <v>5</v>
      </c>
      <c r="AN93" s="81"/>
      <c r="AO93" s="81"/>
      <c r="AP93" s="81"/>
      <c r="AQ93" s="82"/>
      <c r="AR93" s="80" t="s">
        <v>4</v>
      </c>
      <c r="AS93" s="81"/>
      <c r="AT93" s="81"/>
      <c r="AU93" s="81"/>
      <c r="AV93" s="82"/>
      <c r="AW93" s="80" t="s">
        <v>3</v>
      </c>
      <c r="AX93" s="81"/>
      <c r="AY93" s="81"/>
      <c r="AZ93" s="81"/>
      <c r="BA93" s="82"/>
      <c r="BB93" s="73" t="s">
        <v>116</v>
      </c>
      <c r="BC93" s="73"/>
      <c r="BD93" s="73"/>
      <c r="BE93" s="73"/>
      <c r="BF93" s="73"/>
      <c r="BG93" s="80" t="s">
        <v>96</v>
      </c>
      <c r="BH93" s="81"/>
      <c r="BI93" s="81"/>
      <c r="BJ93" s="81"/>
      <c r="BK93" s="82"/>
    </row>
    <row r="94" spans="1:79" ht="15" customHeight="1" x14ac:dyDescent="0.25">
      <c r="A94" s="80">
        <v>1</v>
      </c>
      <c r="B94" s="81"/>
      <c r="C94" s="81"/>
      <c r="D94" s="81"/>
      <c r="E94" s="82"/>
      <c r="F94" s="80">
        <v>2</v>
      </c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2"/>
      <c r="X94" s="80">
        <v>3</v>
      </c>
      <c r="Y94" s="81"/>
      <c r="Z94" s="81"/>
      <c r="AA94" s="81"/>
      <c r="AB94" s="82"/>
      <c r="AC94" s="80">
        <v>4</v>
      </c>
      <c r="AD94" s="81"/>
      <c r="AE94" s="81"/>
      <c r="AF94" s="81"/>
      <c r="AG94" s="82"/>
      <c r="AH94" s="80">
        <v>5</v>
      </c>
      <c r="AI94" s="81"/>
      <c r="AJ94" s="81"/>
      <c r="AK94" s="81"/>
      <c r="AL94" s="82"/>
      <c r="AM94" s="80">
        <v>6</v>
      </c>
      <c r="AN94" s="81"/>
      <c r="AO94" s="81"/>
      <c r="AP94" s="81"/>
      <c r="AQ94" s="82"/>
      <c r="AR94" s="80">
        <v>7</v>
      </c>
      <c r="AS94" s="81"/>
      <c r="AT94" s="81"/>
      <c r="AU94" s="81"/>
      <c r="AV94" s="82"/>
      <c r="AW94" s="80">
        <v>8</v>
      </c>
      <c r="AX94" s="81"/>
      <c r="AY94" s="81"/>
      <c r="AZ94" s="81"/>
      <c r="BA94" s="82"/>
      <c r="BB94" s="80">
        <v>9</v>
      </c>
      <c r="BC94" s="81"/>
      <c r="BD94" s="81"/>
      <c r="BE94" s="81"/>
      <c r="BF94" s="82"/>
      <c r="BG94" s="80">
        <v>10</v>
      </c>
      <c r="BH94" s="81"/>
      <c r="BI94" s="81"/>
      <c r="BJ94" s="81"/>
      <c r="BK94" s="82"/>
    </row>
    <row r="95" spans="1:79" s="1" customFormat="1" ht="15" hidden="1" customHeight="1" x14ac:dyDescent="0.25">
      <c r="A95" s="94" t="s">
        <v>64</v>
      </c>
      <c r="B95" s="95"/>
      <c r="C95" s="95"/>
      <c r="D95" s="95"/>
      <c r="E95" s="96"/>
      <c r="F95" s="94" t="s">
        <v>57</v>
      </c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6"/>
      <c r="X95" s="94" t="s">
        <v>60</v>
      </c>
      <c r="Y95" s="95"/>
      <c r="Z95" s="95"/>
      <c r="AA95" s="95"/>
      <c r="AB95" s="96"/>
      <c r="AC95" s="94" t="s">
        <v>61</v>
      </c>
      <c r="AD95" s="95"/>
      <c r="AE95" s="95"/>
      <c r="AF95" s="95"/>
      <c r="AG95" s="96"/>
      <c r="AH95" s="94" t="s">
        <v>94</v>
      </c>
      <c r="AI95" s="95"/>
      <c r="AJ95" s="95"/>
      <c r="AK95" s="95"/>
      <c r="AL95" s="96"/>
      <c r="AM95" s="100" t="s">
        <v>171</v>
      </c>
      <c r="AN95" s="101"/>
      <c r="AO95" s="101"/>
      <c r="AP95" s="101"/>
      <c r="AQ95" s="102"/>
      <c r="AR95" s="94" t="s">
        <v>62</v>
      </c>
      <c r="AS95" s="95"/>
      <c r="AT95" s="95"/>
      <c r="AU95" s="95"/>
      <c r="AV95" s="96"/>
      <c r="AW95" s="94" t="s">
        <v>63</v>
      </c>
      <c r="AX95" s="95"/>
      <c r="AY95" s="95"/>
      <c r="AZ95" s="95"/>
      <c r="BA95" s="96"/>
      <c r="BB95" s="94" t="s">
        <v>95</v>
      </c>
      <c r="BC95" s="95"/>
      <c r="BD95" s="95"/>
      <c r="BE95" s="95"/>
      <c r="BF95" s="96"/>
      <c r="BG95" s="100" t="s">
        <v>171</v>
      </c>
      <c r="BH95" s="101"/>
      <c r="BI95" s="101"/>
      <c r="BJ95" s="101"/>
      <c r="BK95" s="102"/>
      <c r="CA95" t="s">
        <v>31</v>
      </c>
    </row>
    <row r="96" spans="1:79" s="6" customFormat="1" ht="12.75" customHeight="1" x14ac:dyDescent="0.25">
      <c r="A96" s="42"/>
      <c r="B96" s="43"/>
      <c r="C96" s="43"/>
      <c r="D96" s="43"/>
      <c r="E96" s="53"/>
      <c r="F96" s="42" t="s">
        <v>147</v>
      </c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53"/>
      <c r="X96" s="106"/>
      <c r="Y96" s="107"/>
      <c r="Z96" s="107"/>
      <c r="AA96" s="107"/>
      <c r="AB96" s="108"/>
      <c r="AC96" s="106"/>
      <c r="AD96" s="107"/>
      <c r="AE96" s="107"/>
      <c r="AF96" s="107"/>
      <c r="AG96" s="108"/>
      <c r="AH96" s="51"/>
      <c r="AI96" s="51"/>
      <c r="AJ96" s="51"/>
      <c r="AK96" s="51"/>
      <c r="AL96" s="51"/>
      <c r="AM96" s="51">
        <f>IF(ISNUMBER(X96),X96,0)+IF(ISNUMBER(AC96),AC96,0)</f>
        <v>0</v>
      </c>
      <c r="AN96" s="51"/>
      <c r="AO96" s="51"/>
      <c r="AP96" s="51"/>
      <c r="AQ96" s="51"/>
      <c r="AR96" s="51"/>
      <c r="AS96" s="51"/>
      <c r="AT96" s="51"/>
      <c r="AU96" s="51"/>
      <c r="AV96" s="51"/>
      <c r="AW96" s="51"/>
      <c r="AX96" s="51"/>
      <c r="AY96" s="51"/>
      <c r="AZ96" s="51"/>
      <c r="BA96" s="51"/>
      <c r="BB96" s="51"/>
      <c r="BC96" s="51"/>
      <c r="BD96" s="51"/>
      <c r="BE96" s="51"/>
      <c r="BF96" s="51"/>
      <c r="BG96" s="51">
        <f>IF(ISNUMBER(AR96),AR96,0)+IF(ISNUMBER(AW96),AW96,0)</f>
        <v>0</v>
      </c>
      <c r="BH96" s="51"/>
      <c r="BI96" s="51"/>
      <c r="BJ96" s="51"/>
      <c r="BK96" s="51"/>
      <c r="CA96" s="6" t="s">
        <v>32</v>
      </c>
    </row>
    <row r="99" spans="1:79" ht="14.25" customHeight="1" x14ac:dyDescent="0.25">
      <c r="A99" s="68" t="s">
        <v>120</v>
      </c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68"/>
      <c r="AR99" s="68"/>
      <c r="AS99" s="68"/>
      <c r="AT99" s="68"/>
      <c r="AU99" s="68"/>
      <c r="AV99" s="68"/>
      <c r="AW99" s="68"/>
      <c r="AX99" s="68"/>
      <c r="AY99" s="68"/>
      <c r="AZ99" s="68"/>
      <c r="BA99" s="68"/>
      <c r="BB99" s="68"/>
      <c r="BC99" s="68"/>
      <c r="BD99" s="68"/>
      <c r="BE99" s="68"/>
      <c r="BF99" s="68"/>
      <c r="BG99" s="68"/>
      <c r="BH99" s="68"/>
      <c r="BI99" s="68"/>
      <c r="BJ99" s="68"/>
      <c r="BK99" s="68"/>
      <c r="BL99" s="68"/>
    </row>
    <row r="100" spans="1:79" ht="14.25" customHeight="1" x14ac:dyDescent="0.25">
      <c r="A100" s="68" t="s">
        <v>253</v>
      </c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68"/>
      <c r="AR100" s="68"/>
      <c r="AS100" s="68"/>
      <c r="AT100" s="68"/>
      <c r="AU100" s="68"/>
      <c r="AV100" s="68"/>
      <c r="AW100" s="68"/>
      <c r="AX100" s="68"/>
      <c r="AY100" s="68"/>
      <c r="AZ100" s="68"/>
      <c r="BA100" s="68"/>
      <c r="BB100" s="68"/>
      <c r="BC100" s="68"/>
      <c r="BD100" s="68"/>
      <c r="BE100" s="68"/>
      <c r="BF100" s="68"/>
      <c r="BG100" s="68"/>
      <c r="BH100" s="68"/>
      <c r="BI100" s="68"/>
      <c r="BJ100" s="68"/>
      <c r="BK100" s="68"/>
      <c r="BL100" s="68"/>
    </row>
    <row r="101" spans="1:79" ht="15" customHeight="1" x14ac:dyDescent="0.25">
      <c r="A101" s="83" t="s">
        <v>238</v>
      </c>
      <c r="B101" s="83"/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  <c r="AA101" s="83"/>
      <c r="AB101" s="83"/>
      <c r="AC101" s="83"/>
      <c r="AD101" s="83"/>
      <c r="AE101" s="83"/>
      <c r="AF101" s="83"/>
      <c r="AG101" s="83"/>
      <c r="AH101" s="83"/>
      <c r="AI101" s="83"/>
      <c r="AJ101" s="83"/>
      <c r="AK101" s="83"/>
      <c r="AL101" s="83"/>
      <c r="AM101" s="83"/>
      <c r="AN101" s="83"/>
      <c r="AO101" s="83"/>
      <c r="AP101" s="83"/>
      <c r="AQ101" s="83"/>
      <c r="AR101" s="83"/>
      <c r="AS101" s="83"/>
      <c r="AT101" s="83"/>
      <c r="AU101" s="83"/>
      <c r="AV101" s="83"/>
      <c r="AW101" s="83"/>
      <c r="AX101" s="83"/>
      <c r="AY101" s="83"/>
      <c r="AZ101" s="83"/>
      <c r="BA101" s="83"/>
      <c r="BB101" s="83"/>
      <c r="BC101" s="83"/>
      <c r="BD101" s="83"/>
      <c r="BE101" s="83"/>
      <c r="BF101" s="83"/>
      <c r="BG101" s="83"/>
      <c r="BH101" s="83"/>
      <c r="BI101" s="83"/>
      <c r="BJ101" s="83"/>
      <c r="BK101" s="83"/>
      <c r="BL101" s="83"/>
      <c r="BM101" s="83"/>
      <c r="BN101" s="83"/>
      <c r="BO101" s="83"/>
      <c r="BP101" s="83"/>
      <c r="BQ101" s="83"/>
      <c r="BR101" s="83"/>
      <c r="BS101" s="83"/>
      <c r="BT101" s="83"/>
      <c r="BU101" s="83"/>
      <c r="BV101" s="83"/>
      <c r="BW101" s="83"/>
      <c r="BX101" s="83"/>
      <c r="BY101" s="83"/>
    </row>
    <row r="102" spans="1:79" ht="23.1" customHeight="1" x14ac:dyDescent="0.25">
      <c r="A102" s="85" t="s">
        <v>6</v>
      </c>
      <c r="B102" s="86"/>
      <c r="C102" s="86"/>
      <c r="D102" s="85" t="s">
        <v>121</v>
      </c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87"/>
      <c r="U102" s="80" t="s">
        <v>239</v>
      </c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2"/>
      <c r="AN102" s="80" t="s">
        <v>242</v>
      </c>
      <c r="AO102" s="81"/>
      <c r="AP102" s="81"/>
      <c r="AQ102" s="81"/>
      <c r="AR102" s="81"/>
      <c r="AS102" s="81"/>
      <c r="AT102" s="81"/>
      <c r="AU102" s="81"/>
      <c r="AV102" s="81"/>
      <c r="AW102" s="81"/>
      <c r="AX102" s="81"/>
      <c r="AY102" s="81"/>
      <c r="AZ102" s="81"/>
      <c r="BA102" s="81"/>
      <c r="BB102" s="81"/>
      <c r="BC102" s="81"/>
      <c r="BD102" s="81"/>
      <c r="BE102" s="81"/>
      <c r="BF102" s="82"/>
      <c r="BG102" s="45" t="s">
        <v>250</v>
      </c>
      <c r="BH102" s="45"/>
      <c r="BI102" s="45"/>
      <c r="BJ102" s="45"/>
      <c r="BK102" s="45"/>
      <c r="BL102" s="45"/>
      <c r="BM102" s="45"/>
      <c r="BN102" s="45"/>
      <c r="BO102" s="45"/>
      <c r="BP102" s="45"/>
      <c r="BQ102" s="45"/>
      <c r="BR102" s="45"/>
      <c r="BS102" s="45"/>
      <c r="BT102" s="45"/>
      <c r="BU102" s="45"/>
      <c r="BV102" s="45"/>
      <c r="BW102" s="45"/>
      <c r="BX102" s="45"/>
      <c r="BY102" s="45"/>
    </row>
    <row r="103" spans="1:79" ht="52.5" customHeight="1" x14ac:dyDescent="0.25">
      <c r="A103" s="88"/>
      <c r="B103" s="89"/>
      <c r="C103" s="89"/>
      <c r="D103" s="88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90"/>
      <c r="U103" s="80" t="s">
        <v>4</v>
      </c>
      <c r="V103" s="81"/>
      <c r="W103" s="81"/>
      <c r="X103" s="81"/>
      <c r="Y103" s="82"/>
      <c r="Z103" s="80" t="s">
        <v>3</v>
      </c>
      <c r="AA103" s="81"/>
      <c r="AB103" s="81"/>
      <c r="AC103" s="81"/>
      <c r="AD103" s="82"/>
      <c r="AE103" s="103" t="s">
        <v>116</v>
      </c>
      <c r="AF103" s="104"/>
      <c r="AG103" s="104"/>
      <c r="AH103" s="105"/>
      <c r="AI103" s="80" t="s">
        <v>5</v>
      </c>
      <c r="AJ103" s="81"/>
      <c r="AK103" s="81"/>
      <c r="AL103" s="81"/>
      <c r="AM103" s="82"/>
      <c r="AN103" s="80" t="s">
        <v>4</v>
      </c>
      <c r="AO103" s="81"/>
      <c r="AP103" s="81"/>
      <c r="AQ103" s="81"/>
      <c r="AR103" s="82"/>
      <c r="AS103" s="80" t="s">
        <v>3</v>
      </c>
      <c r="AT103" s="81"/>
      <c r="AU103" s="81"/>
      <c r="AV103" s="81"/>
      <c r="AW103" s="82"/>
      <c r="AX103" s="103" t="s">
        <v>116</v>
      </c>
      <c r="AY103" s="104"/>
      <c r="AZ103" s="104"/>
      <c r="BA103" s="105"/>
      <c r="BB103" s="80" t="s">
        <v>96</v>
      </c>
      <c r="BC103" s="81"/>
      <c r="BD103" s="81"/>
      <c r="BE103" s="81"/>
      <c r="BF103" s="82"/>
      <c r="BG103" s="80" t="s">
        <v>4</v>
      </c>
      <c r="BH103" s="81"/>
      <c r="BI103" s="81"/>
      <c r="BJ103" s="81"/>
      <c r="BK103" s="82"/>
      <c r="BL103" s="45" t="s">
        <v>3</v>
      </c>
      <c r="BM103" s="45"/>
      <c r="BN103" s="45"/>
      <c r="BO103" s="45"/>
      <c r="BP103" s="45"/>
      <c r="BQ103" s="73" t="s">
        <v>116</v>
      </c>
      <c r="BR103" s="73"/>
      <c r="BS103" s="73"/>
      <c r="BT103" s="73"/>
      <c r="BU103" s="80" t="s">
        <v>97</v>
      </c>
      <c r="BV103" s="81"/>
      <c r="BW103" s="81"/>
      <c r="BX103" s="81"/>
      <c r="BY103" s="82"/>
    </row>
    <row r="104" spans="1:79" ht="15" customHeight="1" x14ac:dyDescent="0.25">
      <c r="A104" s="80">
        <v>1</v>
      </c>
      <c r="B104" s="81"/>
      <c r="C104" s="81"/>
      <c r="D104" s="80">
        <v>2</v>
      </c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2"/>
      <c r="U104" s="80">
        <v>3</v>
      </c>
      <c r="V104" s="81"/>
      <c r="W104" s="81"/>
      <c r="X104" s="81"/>
      <c r="Y104" s="82"/>
      <c r="Z104" s="80">
        <v>4</v>
      </c>
      <c r="AA104" s="81"/>
      <c r="AB104" s="81"/>
      <c r="AC104" s="81"/>
      <c r="AD104" s="82"/>
      <c r="AE104" s="80">
        <v>5</v>
      </c>
      <c r="AF104" s="81"/>
      <c r="AG104" s="81"/>
      <c r="AH104" s="82"/>
      <c r="AI104" s="80">
        <v>6</v>
      </c>
      <c r="AJ104" s="81"/>
      <c r="AK104" s="81"/>
      <c r="AL104" s="81"/>
      <c r="AM104" s="82"/>
      <c r="AN104" s="80">
        <v>7</v>
      </c>
      <c r="AO104" s="81"/>
      <c r="AP104" s="81"/>
      <c r="AQ104" s="81"/>
      <c r="AR104" s="82"/>
      <c r="AS104" s="80">
        <v>8</v>
      </c>
      <c r="AT104" s="81"/>
      <c r="AU104" s="81"/>
      <c r="AV104" s="81"/>
      <c r="AW104" s="82"/>
      <c r="AX104" s="45">
        <v>9</v>
      </c>
      <c r="AY104" s="45"/>
      <c r="AZ104" s="45"/>
      <c r="BA104" s="45"/>
      <c r="BB104" s="80">
        <v>10</v>
      </c>
      <c r="BC104" s="81"/>
      <c r="BD104" s="81"/>
      <c r="BE104" s="81"/>
      <c r="BF104" s="82"/>
      <c r="BG104" s="80">
        <v>11</v>
      </c>
      <c r="BH104" s="81"/>
      <c r="BI104" s="81"/>
      <c r="BJ104" s="81"/>
      <c r="BK104" s="82"/>
      <c r="BL104" s="45">
        <v>12</v>
      </c>
      <c r="BM104" s="45"/>
      <c r="BN104" s="45"/>
      <c r="BO104" s="45"/>
      <c r="BP104" s="45"/>
      <c r="BQ104" s="80">
        <v>13</v>
      </c>
      <c r="BR104" s="81"/>
      <c r="BS104" s="81"/>
      <c r="BT104" s="82"/>
      <c r="BU104" s="80">
        <v>14</v>
      </c>
      <c r="BV104" s="81"/>
      <c r="BW104" s="81"/>
      <c r="BX104" s="81"/>
      <c r="BY104" s="82"/>
    </row>
    <row r="105" spans="1:79" s="1" customFormat="1" ht="14.25" hidden="1" customHeight="1" x14ac:dyDescent="0.25">
      <c r="A105" s="94" t="s">
        <v>69</v>
      </c>
      <c r="B105" s="95"/>
      <c r="C105" s="95"/>
      <c r="D105" s="94" t="s">
        <v>57</v>
      </c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6"/>
      <c r="U105" s="71" t="s">
        <v>65</v>
      </c>
      <c r="V105" s="71"/>
      <c r="W105" s="71"/>
      <c r="X105" s="71"/>
      <c r="Y105" s="71"/>
      <c r="Z105" s="71" t="s">
        <v>66</v>
      </c>
      <c r="AA105" s="71"/>
      <c r="AB105" s="71"/>
      <c r="AC105" s="71"/>
      <c r="AD105" s="71"/>
      <c r="AE105" s="71" t="s">
        <v>91</v>
      </c>
      <c r="AF105" s="71"/>
      <c r="AG105" s="71"/>
      <c r="AH105" s="71"/>
      <c r="AI105" s="91" t="s">
        <v>170</v>
      </c>
      <c r="AJ105" s="91"/>
      <c r="AK105" s="91"/>
      <c r="AL105" s="91"/>
      <c r="AM105" s="91"/>
      <c r="AN105" s="71" t="s">
        <v>67</v>
      </c>
      <c r="AO105" s="71"/>
      <c r="AP105" s="71"/>
      <c r="AQ105" s="71"/>
      <c r="AR105" s="71"/>
      <c r="AS105" s="71" t="s">
        <v>68</v>
      </c>
      <c r="AT105" s="71"/>
      <c r="AU105" s="71"/>
      <c r="AV105" s="71"/>
      <c r="AW105" s="71"/>
      <c r="AX105" s="71" t="s">
        <v>92</v>
      </c>
      <c r="AY105" s="71"/>
      <c r="AZ105" s="71"/>
      <c r="BA105" s="71"/>
      <c r="BB105" s="91" t="s">
        <v>170</v>
      </c>
      <c r="BC105" s="91"/>
      <c r="BD105" s="91"/>
      <c r="BE105" s="91"/>
      <c r="BF105" s="91"/>
      <c r="BG105" s="71" t="s">
        <v>58</v>
      </c>
      <c r="BH105" s="71"/>
      <c r="BI105" s="71"/>
      <c r="BJ105" s="71"/>
      <c r="BK105" s="71"/>
      <c r="BL105" s="71" t="s">
        <v>59</v>
      </c>
      <c r="BM105" s="71"/>
      <c r="BN105" s="71"/>
      <c r="BO105" s="71"/>
      <c r="BP105" s="71"/>
      <c r="BQ105" s="71" t="s">
        <v>93</v>
      </c>
      <c r="BR105" s="71"/>
      <c r="BS105" s="71"/>
      <c r="BT105" s="71"/>
      <c r="BU105" s="91" t="s">
        <v>170</v>
      </c>
      <c r="BV105" s="91"/>
      <c r="BW105" s="91"/>
      <c r="BX105" s="91"/>
      <c r="BY105" s="91"/>
      <c r="CA105" t="s">
        <v>33</v>
      </c>
    </row>
    <row r="106" spans="1:79" s="25" customFormat="1" ht="26.4" customHeight="1" x14ac:dyDescent="0.25">
      <c r="A106" s="40">
        <v>1</v>
      </c>
      <c r="B106" s="41"/>
      <c r="C106" s="41"/>
      <c r="D106" s="33" t="s">
        <v>185</v>
      </c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5"/>
      <c r="U106" s="55">
        <v>4918644</v>
      </c>
      <c r="V106" s="56"/>
      <c r="W106" s="56"/>
      <c r="X106" s="56"/>
      <c r="Y106" s="57"/>
      <c r="Z106" s="55">
        <v>24890</v>
      </c>
      <c r="AA106" s="56"/>
      <c r="AB106" s="56"/>
      <c r="AC106" s="56"/>
      <c r="AD106" s="57"/>
      <c r="AE106" s="55">
        <v>24890</v>
      </c>
      <c r="AF106" s="56"/>
      <c r="AG106" s="56"/>
      <c r="AH106" s="57"/>
      <c r="AI106" s="55">
        <f>IF(ISNUMBER(U106),U106,0)+IF(ISNUMBER(Z106),Z106,0)</f>
        <v>4943534</v>
      </c>
      <c r="AJ106" s="56"/>
      <c r="AK106" s="56"/>
      <c r="AL106" s="56"/>
      <c r="AM106" s="57"/>
      <c r="AN106" s="55">
        <v>6601700</v>
      </c>
      <c r="AO106" s="56"/>
      <c r="AP106" s="56"/>
      <c r="AQ106" s="56"/>
      <c r="AR106" s="57"/>
      <c r="AS106" s="55">
        <v>0</v>
      </c>
      <c r="AT106" s="56"/>
      <c r="AU106" s="56"/>
      <c r="AV106" s="56"/>
      <c r="AW106" s="57"/>
      <c r="AX106" s="55">
        <v>0</v>
      </c>
      <c r="AY106" s="56"/>
      <c r="AZ106" s="56"/>
      <c r="BA106" s="57"/>
      <c r="BB106" s="55">
        <f>IF(ISNUMBER(AN106),AN106,0)+IF(ISNUMBER(AS106),AS106,0)</f>
        <v>6601700</v>
      </c>
      <c r="BC106" s="56"/>
      <c r="BD106" s="56"/>
      <c r="BE106" s="56"/>
      <c r="BF106" s="57"/>
      <c r="BG106" s="55">
        <v>7057800</v>
      </c>
      <c r="BH106" s="56"/>
      <c r="BI106" s="56"/>
      <c r="BJ106" s="56"/>
      <c r="BK106" s="57"/>
      <c r="BL106" s="55">
        <v>0</v>
      </c>
      <c r="BM106" s="56"/>
      <c r="BN106" s="56"/>
      <c r="BO106" s="56"/>
      <c r="BP106" s="57"/>
      <c r="BQ106" s="55">
        <v>0</v>
      </c>
      <c r="BR106" s="56"/>
      <c r="BS106" s="56"/>
      <c r="BT106" s="57"/>
      <c r="BU106" s="55">
        <f>IF(ISNUMBER(BG106),BG106,0)+IF(ISNUMBER(BL106),BL106,0)</f>
        <v>7057800</v>
      </c>
      <c r="BV106" s="56"/>
      <c r="BW106" s="56"/>
      <c r="BX106" s="56"/>
      <c r="BY106" s="57"/>
      <c r="CA106" s="25" t="s">
        <v>34</v>
      </c>
    </row>
    <row r="107" spans="1:79" s="6" customFormat="1" ht="12.75" customHeight="1" x14ac:dyDescent="0.25">
      <c r="A107" s="42"/>
      <c r="B107" s="43"/>
      <c r="C107" s="43"/>
      <c r="D107" s="27" t="s">
        <v>147</v>
      </c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9"/>
      <c r="U107" s="48">
        <v>4918644</v>
      </c>
      <c r="V107" s="49"/>
      <c r="W107" s="49"/>
      <c r="X107" s="49"/>
      <c r="Y107" s="50"/>
      <c r="Z107" s="48">
        <v>24890</v>
      </c>
      <c r="AA107" s="49"/>
      <c r="AB107" s="49"/>
      <c r="AC107" s="49"/>
      <c r="AD107" s="50"/>
      <c r="AE107" s="48">
        <v>24890</v>
      </c>
      <c r="AF107" s="49"/>
      <c r="AG107" s="49"/>
      <c r="AH107" s="50"/>
      <c r="AI107" s="48">
        <f>IF(ISNUMBER(U107),U107,0)+IF(ISNUMBER(Z107),Z107,0)</f>
        <v>4943534</v>
      </c>
      <c r="AJ107" s="49"/>
      <c r="AK107" s="49"/>
      <c r="AL107" s="49"/>
      <c r="AM107" s="50"/>
      <c r="AN107" s="48">
        <v>6601700</v>
      </c>
      <c r="AO107" s="49"/>
      <c r="AP107" s="49"/>
      <c r="AQ107" s="49"/>
      <c r="AR107" s="50"/>
      <c r="AS107" s="48">
        <v>0</v>
      </c>
      <c r="AT107" s="49"/>
      <c r="AU107" s="49"/>
      <c r="AV107" s="49"/>
      <c r="AW107" s="50"/>
      <c r="AX107" s="48">
        <v>0</v>
      </c>
      <c r="AY107" s="49"/>
      <c r="AZ107" s="49"/>
      <c r="BA107" s="50"/>
      <c r="BB107" s="48">
        <f>IF(ISNUMBER(AN107),AN107,0)+IF(ISNUMBER(AS107),AS107,0)</f>
        <v>6601700</v>
      </c>
      <c r="BC107" s="49"/>
      <c r="BD107" s="49"/>
      <c r="BE107" s="49"/>
      <c r="BF107" s="50"/>
      <c r="BG107" s="48">
        <v>7057800</v>
      </c>
      <c r="BH107" s="49"/>
      <c r="BI107" s="49"/>
      <c r="BJ107" s="49"/>
      <c r="BK107" s="50"/>
      <c r="BL107" s="48">
        <v>0</v>
      </c>
      <c r="BM107" s="49"/>
      <c r="BN107" s="49"/>
      <c r="BO107" s="49"/>
      <c r="BP107" s="50"/>
      <c r="BQ107" s="48">
        <v>0</v>
      </c>
      <c r="BR107" s="49"/>
      <c r="BS107" s="49"/>
      <c r="BT107" s="50"/>
      <c r="BU107" s="48">
        <f>IF(ISNUMBER(BG107),BG107,0)+IF(ISNUMBER(BL107),BL107,0)</f>
        <v>7057800</v>
      </c>
      <c r="BV107" s="49"/>
      <c r="BW107" s="49"/>
      <c r="BX107" s="49"/>
      <c r="BY107" s="50"/>
    </row>
    <row r="109" spans="1:79" ht="14.25" customHeight="1" x14ac:dyDescent="0.25">
      <c r="A109" s="68" t="s">
        <v>268</v>
      </c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  <c r="AA109" s="68"/>
      <c r="AB109" s="68"/>
      <c r="AC109" s="68"/>
      <c r="AD109" s="68"/>
      <c r="AE109" s="68"/>
      <c r="AF109" s="68"/>
      <c r="AG109" s="68"/>
      <c r="AH109" s="68"/>
      <c r="AI109" s="68"/>
      <c r="AJ109" s="68"/>
      <c r="AK109" s="68"/>
      <c r="AL109" s="68"/>
      <c r="AM109" s="68"/>
      <c r="AN109" s="68"/>
      <c r="AO109" s="68"/>
      <c r="AP109" s="68"/>
      <c r="AQ109" s="68"/>
      <c r="AR109" s="68"/>
      <c r="AS109" s="68"/>
      <c r="AT109" s="68"/>
      <c r="AU109" s="68"/>
      <c r="AV109" s="68"/>
      <c r="AW109" s="68"/>
      <c r="AX109" s="68"/>
      <c r="AY109" s="68"/>
      <c r="AZ109" s="68"/>
      <c r="BA109" s="68"/>
      <c r="BB109" s="68"/>
      <c r="BC109" s="68"/>
      <c r="BD109" s="68"/>
      <c r="BE109" s="68"/>
      <c r="BF109" s="68"/>
      <c r="BG109" s="68"/>
      <c r="BH109" s="68"/>
      <c r="BI109" s="68"/>
      <c r="BJ109" s="68"/>
      <c r="BK109" s="68"/>
      <c r="BL109" s="68"/>
    </row>
    <row r="110" spans="1:79" ht="15" customHeight="1" x14ac:dyDescent="0.25">
      <c r="A110" s="84" t="s">
        <v>238</v>
      </c>
      <c r="B110" s="84"/>
      <c r="C110" s="84"/>
      <c r="D110" s="84"/>
      <c r="E110" s="84"/>
      <c r="F110" s="84"/>
      <c r="G110" s="84"/>
      <c r="H110" s="84"/>
      <c r="I110" s="84"/>
      <c r="J110" s="84"/>
      <c r="K110" s="84"/>
      <c r="L110" s="84"/>
      <c r="M110" s="84"/>
      <c r="N110" s="84"/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84"/>
      <c r="AM110" s="84"/>
      <c r="AN110" s="84"/>
      <c r="AO110" s="84"/>
      <c r="AP110" s="84"/>
      <c r="AQ110" s="84"/>
      <c r="AR110" s="84"/>
      <c r="AS110" s="84"/>
      <c r="AT110" s="84"/>
      <c r="AU110" s="84"/>
      <c r="AV110" s="84"/>
      <c r="AW110" s="84"/>
      <c r="AX110" s="84"/>
      <c r="AY110" s="84"/>
      <c r="AZ110" s="84"/>
      <c r="BA110" s="84"/>
      <c r="BB110" s="84"/>
      <c r="BC110" s="84"/>
      <c r="BD110" s="84"/>
      <c r="BE110" s="84"/>
      <c r="BF110" s="84"/>
      <c r="BG110" s="84"/>
      <c r="BH110" s="84"/>
    </row>
    <row r="111" spans="1:79" ht="23.1" customHeight="1" x14ac:dyDescent="0.25">
      <c r="A111" s="85" t="s">
        <v>6</v>
      </c>
      <c r="B111" s="86"/>
      <c r="C111" s="86"/>
      <c r="D111" s="85" t="s">
        <v>121</v>
      </c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6"/>
      <c r="T111" s="87"/>
      <c r="U111" s="45" t="s">
        <v>260</v>
      </c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 t="s">
        <v>265</v>
      </c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</row>
    <row r="112" spans="1:79" ht="54" customHeight="1" x14ac:dyDescent="0.25">
      <c r="A112" s="88"/>
      <c r="B112" s="89"/>
      <c r="C112" s="89"/>
      <c r="D112" s="88"/>
      <c r="E112" s="89"/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90"/>
      <c r="U112" s="80" t="s">
        <v>4</v>
      </c>
      <c r="V112" s="81"/>
      <c r="W112" s="81"/>
      <c r="X112" s="81"/>
      <c r="Y112" s="82"/>
      <c r="Z112" s="80" t="s">
        <v>3</v>
      </c>
      <c r="AA112" s="81"/>
      <c r="AB112" s="81"/>
      <c r="AC112" s="81"/>
      <c r="AD112" s="82"/>
      <c r="AE112" s="103" t="s">
        <v>116</v>
      </c>
      <c r="AF112" s="104"/>
      <c r="AG112" s="104"/>
      <c r="AH112" s="104"/>
      <c r="AI112" s="105"/>
      <c r="AJ112" s="80" t="s">
        <v>5</v>
      </c>
      <c r="AK112" s="81"/>
      <c r="AL112" s="81"/>
      <c r="AM112" s="81"/>
      <c r="AN112" s="82"/>
      <c r="AO112" s="80" t="s">
        <v>4</v>
      </c>
      <c r="AP112" s="81"/>
      <c r="AQ112" s="81"/>
      <c r="AR112" s="81"/>
      <c r="AS112" s="82"/>
      <c r="AT112" s="80" t="s">
        <v>3</v>
      </c>
      <c r="AU112" s="81"/>
      <c r="AV112" s="81"/>
      <c r="AW112" s="81"/>
      <c r="AX112" s="82"/>
      <c r="AY112" s="103" t="s">
        <v>116</v>
      </c>
      <c r="AZ112" s="104"/>
      <c r="BA112" s="104"/>
      <c r="BB112" s="104"/>
      <c r="BC112" s="105"/>
      <c r="BD112" s="45" t="s">
        <v>96</v>
      </c>
      <c r="BE112" s="45"/>
      <c r="BF112" s="45"/>
      <c r="BG112" s="45"/>
      <c r="BH112" s="45"/>
    </row>
    <row r="113" spans="1:79" ht="15" customHeight="1" x14ac:dyDescent="0.25">
      <c r="A113" s="80" t="s">
        <v>169</v>
      </c>
      <c r="B113" s="81"/>
      <c r="C113" s="81"/>
      <c r="D113" s="80">
        <v>2</v>
      </c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2"/>
      <c r="U113" s="80">
        <v>3</v>
      </c>
      <c r="V113" s="81"/>
      <c r="W113" s="81"/>
      <c r="X113" s="81"/>
      <c r="Y113" s="82"/>
      <c r="Z113" s="80">
        <v>4</v>
      </c>
      <c r="AA113" s="81"/>
      <c r="AB113" s="81"/>
      <c r="AC113" s="81"/>
      <c r="AD113" s="82"/>
      <c r="AE113" s="80">
        <v>5</v>
      </c>
      <c r="AF113" s="81"/>
      <c r="AG113" s="81"/>
      <c r="AH113" s="81"/>
      <c r="AI113" s="82"/>
      <c r="AJ113" s="80">
        <v>6</v>
      </c>
      <c r="AK113" s="81"/>
      <c r="AL113" s="81"/>
      <c r="AM113" s="81"/>
      <c r="AN113" s="82"/>
      <c r="AO113" s="80">
        <v>7</v>
      </c>
      <c r="AP113" s="81"/>
      <c r="AQ113" s="81"/>
      <c r="AR113" s="81"/>
      <c r="AS113" s="82"/>
      <c r="AT113" s="80">
        <v>8</v>
      </c>
      <c r="AU113" s="81"/>
      <c r="AV113" s="81"/>
      <c r="AW113" s="81"/>
      <c r="AX113" s="82"/>
      <c r="AY113" s="80">
        <v>9</v>
      </c>
      <c r="AZ113" s="81"/>
      <c r="BA113" s="81"/>
      <c r="BB113" s="81"/>
      <c r="BC113" s="82"/>
      <c r="BD113" s="80">
        <v>10</v>
      </c>
      <c r="BE113" s="81"/>
      <c r="BF113" s="81"/>
      <c r="BG113" s="81"/>
      <c r="BH113" s="82"/>
    </row>
    <row r="114" spans="1:79" s="1" customFormat="1" ht="12.75" hidden="1" customHeight="1" x14ac:dyDescent="0.25">
      <c r="A114" s="94" t="s">
        <v>69</v>
      </c>
      <c r="B114" s="95"/>
      <c r="C114" s="95"/>
      <c r="D114" s="94" t="s">
        <v>57</v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95"/>
      <c r="T114" s="96"/>
      <c r="U114" s="94" t="s">
        <v>60</v>
      </c>
      <c r="V114" s="95"/>
      <c r="W114" s="95"/>
      <c r="X114" s="95"/>
      <c r="Y114" s="96"/>
      <c r="Z114" s="94" t="s">
        <v>61</v>
      </c>
      <c r="AA114" s="95"/>
      <c r="AB114" s="95"/>
      <c r="AC114" s="95"/>
      <c r="AD114" s="96"/>
      <c r="AE114" s="94" t="s">
        <v>94</v>
      </c>
      <c r="AF114" s="95"/>
      <c r="AG114" s="95"/>
      <c r="AH114" s="95"/>
      <c r="AI114" s="96"/>
      <c r="AJ114" s="100" t="s">
        <v>171</v>
      </c>
      <c r="AK114" s="101"/>
      <c r="AL114" s="101"/>
      <c r="AM114" s="101"/>
      <c r="AN114" s="102"/>
      <c r="AO114" s="94" t="s">
        <v>62</v>
      </c>
      <c r="AP114" s="95"/>
      <c r="AQ114" s="95"/>
      <c r="AR114" s="95"/>
      <c r="AS114" s="96"/>
      <c r="AT114" s="94" t="s">
        <v>63</v>
      </c>
      <c r="AU114" s="95"/>
      <c r="AV114" s="95"/>
      <c r="AW114" s="95"/>
      <c r="AX114" s="96"/>
      <c r="AY114" s="94" t="s">
        <v>95</v>
      </c>
      <c r="AZ114" s="95"/>
      <c r="BA114" s="95"/>
      <c r="BB114" s="95"/>
      <c r="BC114" s="96"/>
      <c r="BD114" s="91" t="s">
        <v>171</v>
      </c>
      <c r="BE114" s="91"/>
      <c r="BF114" s="91"/>
      <c r="BG114" s="91"/>
      <c r="BH114" s="91"/>
      <c r="CA114" s="1" t="s">
        <v>35</v>
      </c>
    </row>
    <row r="115" spans="1:79" s="25" customFormat="1" ht="26.4" customHeight="1" x14ac:dyDescent="0.25">
      <c r="A115" s="40">
        <v>1</v>
      </c>
      <c r="B115" s="41"/>
      <c r="C115" s="41"/>
      <c r="D115" s="33" t="s">
        <v>185</v>
      </c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5"/>
      <c r="U115" s="55">
        <v>7057800</v>
      </c>
      <c r="V115" s="56"/>
      <c r="W115" s="56"/>
      <c r="X115" s="56"/>
      <c r="Y115" s="57"/>
      <c r="Z115" s="55">
        <v>0</v>
      </c>
      <c r="AA115" s="56"/>
      <c r="AB115" s="56"/>
      <c r="AC115" s="56"/>
      <c r="AD115" s="57"/>
      <c r="AE115" s="52">
        <v>0</v>
      </c>
      <c r="AF115" s="52"/>
      <c r="AG115" s="52"/>
      <c r="AH115" s="52"/>
      <c r="AI115" s="52"/>
      <c r="AJ115" s="32">
        <f>IF(ISNUMBER(U115),U115,0)+IF(ISNUMBER(Z115),Z115,0)</f>
        <v>7057800</v>
      </c>
      <c r="AK115" s="32"/>
      <c r="AL115" s="32"/>
      <c r="AM115" s="32"/>
      <c r="AN115" s="32"/>
      <c r="AO115" s="52">
        <v>7057800</v>
      </c>
      <c r="AP115" s="52"/>
      <c r="AQ115" s="52"/>
      <c r="AR115" s="52"/>
      <c r="AS115" s="52"/>
      <c r="AT115" s="32">
        <v>0</v>
      </c>
      <c r="AU115" s="32"/>
      <c r="AV115" s="32"/>
      <c r="AW115" s="32"/>
      <c r="AX115" s="32"/>
      <c r="AY115" s="52">
        <v>0</v>
      </c>
      <c r="AZ115" s="52"/>
      <c r="BA115" s="52"/>
      <c r="BB115" s="52"/>
      <c r="BC115" s="52"/>
      <c r="BD115" s="32">
        <f>IF(ISNUMBER(AO115),AO115,0)+IF(ISNUMBER(AT115),AT115,0)</f>
        <v>7057800</v>
      </c>
      <c r="BE115" s="32"/>
      <c r="BF115" s="32"/>
      <c r="BG115" s="32"/>
      <c r="BH115" s="32"/>
      <c r="CA115" s="25" t="s">
        <v>36</v>
      </c>
    </row>
    <row r="116" spans="1:79" s="6" customFormat="1" ht="12.75" customHeight="1" x14ac:dyDescent="0.25">
      <c r="A116" s="42"/>
      <c r="B116" s="43"/>
      <c r="C116" s="43"/>
      <c r="D116" s="27" t="s">
        <v>147</v>
      </c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9"/>
      <c r="U116" s="48">
        <v>7057800</v>
      </c>
      <c r="V116" s="49"/>
      <c r="W116" s="49"/>
      <c r="X116" s="49"/>
      <c r="Y116" s="50"/>
      <c r="Z116" s="48">
        <v>0</v>
      </c>
      <c r="AA116" s="49"/>
      <c r="AB116" s="49"/>
      <c r="AC116" s="49"/>
      <c r="AD116" s="50"/>
      <c r="AE116" s="51">
        <v>0</v>
      </c>
      <c r="AF116" s="51"/>
      <c r="AG116" s="51"/>
      <c r="AH116" s="51"/>
      <c r="AI116" s="51"/>
      <c r="AJ116" s="26">
        <f>IF(ISNUMBER(U116),U116,0)+IF(ISNUMBER(Z116),Z116,0)</f>
        <v>7057800</v>
      </c>
      <c r="AK116" s="26"/>
      <c r="AL116" s="26"/>
      <c r="AM116" s="26"/>
      <c r="AN116" s="26"/>
      <c r="AO116" s="51">
        <v>7057800</v>
      </c>
      <c r="AP116" s="51"/>
      <c r="AQ116" s="51"/>
      <c r="AR116" s="51"/>
      <c r="AS116" s="51"/>
      <c r="AT116" s="26">
        <v>0</v>
      </c>
      <c r="AU116" s="26"/>
      <c r="AV116" s="26"/>
      <c r="AW116" s="26"/>
      <c r="AX116" s="26"/>
      <c r="AY116" s="51">
        <v>0</v>
      </c>
      <c r="AZ116" s="51"/>
      <c r="BA116" s="51"/>
      <c r="BB116" s="51"/>
      <c r="BC116" s="51"/>
      <c r="BD116" s="26">
        <f>IF(ISNUMBER(AO116),AO116,0)+IF(ISNUMBER(AT116),AT116,0)</f>
        <v>7057800</v>
      </c>
      <c r="BE116" s="26"/>
      <c r="BF116" s="26"/>
      <c r="BG116" s="26"/>
      <c r="BH116" s="26"/>
    </row>
    <row r="117" spans="1:79" s="5" customFormat="1" ht="12.75" customHeight="1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</row>
    <row r="119" spans="1:79" ht="14.25" customHeight="1" x14ac:dyDescent="0.25">
      <c r="A119" s="68" t="s">
        <v>152</v>
      </c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  <c r="X119" s="68"/>
      <c r="Y119" s="68"/>
      <c r="Z119" s="68"/>
      <c r="AA119" s="68"/>
      <c r="AB119" s="68"/>
      <c r="AC119" s="68"/>
      <c r="AD119" s="68"/>
      <c r="AE119" s="68"/>
      <c r="AF119" s="68"/>
      <c r="AG119" s="68"/>
      <c r="AH119" s="68"/>
      <c r="AI119" s="68"/>
      <c r="AJ119" s="68"/>
      <c r="AK119" s="68"/>
      <c r="AL119" s="68"/>
      <c r="AM119" s="68"/>
      <c r="AN119" s="68"/>
      <c r="AO119" s="68"/>
      <c r="AP119" s="68"/>
      <c r="AQ119" s="68"/>
      <c r="AR119" s="68"/>
      <c r="AS119" s="68"/>
      <c r="AT119" s="68"/>
      <c r="AU119" s="68"/>
      <c r="AV119" s="68"/>
      <c r="AW119" s="68"/>
      <c r="AX119" s="68"/>
      <c r="AY119" s="68"/>
      <c r="AZ119" s="68"/>
      <c r="BA119" s="68"/>
      <c r="BB119" s="68"/>
      <c r="BC119" s="68"/>
      <c r="BD119" s="68"/>
      <c r="BE119" s="68"/>
      <c r="BF119" s="68"/>
      <c r="BG119" s="68"/>
      <c r="BH119" s="68"/>
      <c r="BI119" s="68"/>
      <c r="BJ119" s="68"/>
      <c r="BK119" s="68"/>
      <c r="BL119" s="68"/>
    </row>
    <row r="120" spans="1:79" ht="14.25" customHeight="1" x14ac:dyDescent="0.25">
      <c r="A120" s="68" t="s">
        <v>254</v>
      </c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  <c r="X120" s="68"/>
      <c r="Y120" s="68"/>
      <c r="Z120" s="68"/>
      <c r="AA120" s="68"/>
      <c r="AB120" s="68"/>
      <c r="AC120" s="68"/>
      <c r="AD120" s="68"/>
      <c r="AE120" s="68"/>
      <c r="AF120" s="68"/>
      <c r="AG120" s="68"/>
      <c r="AH120" s="68"/>
      <c r="AI120" s="68"/>
      <c r="AJ120" s="68"/>
      <c r="AK120" s="68"/>
      <c r="AL120" s="68"/>
      <c r="AM120" s="68"/>
      <c r="AN120" s="68"/>
      <c r="AO120" s="68"/>
      <c r="AP120" s="68"/>
      <c r="AQ120" s="68"/>
      <c r="AR120" s="68"/>
      <c r="AS120" s="68"/>
      <c r="AT120" s="68"/>
      <c r="AU120" s="68"/>
      <c r="AV120" s="68"/>
      <c r="AW120" s="68"/>
      <c r="AX120" s="68"/>
      <c r="AY120" s="68"/>
      <c r="AZ120" s="68"/>
      <c r="BA120" s="68"/>
      <c r="BB120" s="68"/>
      <c r="BC120" s="68"/>
      <c r="BD120" s="68"/>
      <c r="BE120" s="68"/>
      <c r="BF120" s="68"/>
      <c r="BG120" s="68"/>
      <c r="BH120" s="68"/>
      <c r="BI120" s="68"/>
      <c r="BJ120" s="68"/>
      <c r="BK120" s="68"/>
      <c r="BL120" s="68"/>
    </row>
    <row r="121" spans="1:79" ht="23.1" customHeight="1" x14ac:dyDescent="0.25">
      <c r="A121" s="85" t="s">
        <v>6</v>
      </c>
      <c r="B121" s="86"/>
      <c r="C121" s="86"/>
      <c r="D121" s="45" t="s">
        <v>9</v>
      </c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 t="s">
        <v>8</v>
      </c>
      <c r="R121" s="45"/>
      <c r="S121" s="45"/>
      <c r="T121" s="45"/>
      <c r="U121" s="45"/>
      <c r="V121" s="45" t="s">
        <v>7</v>
      </c>
      <c r="W121" s="45"/>
      <c r="X121" s="45"/>
      <c r="Y121" s="45"/>
      <c r="Z121" s="45"/>
      <c r="AA121" s="45"/>
      <c r="AB121" s="45"/>
      <c r="AC121" s="45"/>
      <c r="AD121" s="45"/>
      <c r="AE121" s="45"/>
      <c r="AF121" s="80" t="s">
        <v>239</v>
      </c>
      <c r="AG121" s="81"/>
      <c r="AH121" s="81"/>
      <c r="AI121" s="81"/>
      <c r="AJ121" s="81"/>
      <c r="AK121" s="81"/>
      <c r="AL121" s="81"/>
      <c r="AM121" s="81"/>
      <c r="AN121" s="81"/>
      <c r="AO121" s="81"/>
      <c r="AP121" s="81"/>
      <c r="AQ121" s="81"/>
      <c r="AR121" s="81"/>
      <c r="AS121" s="81"/>
      <c r="AT121" s="82"/>
      <c r="AU121" s="80" t="s">
        <v>242</v>
      </c>
      <c r="AV121" s="81"/>
      <c r="AW121" s="81"/>
      <c r="AX121" s="81"/>
      <c r="AY121" s="81"/>
      <c r="AZ121" s="81"/>
      <c r="BA121" s="81"/>
      <c r="BB121" s="81"/>
      <c r="BC121" s="81"/>
      <c r="BD121" s="81"/>
      <c r="BE121" s="81"/>
      <c r="BF121" s="81"/>
      <c r="BG121" s="81"/>
      <c r="BH121" s="81"/>
      <c r="BI121" s="82"/>
      <c r="BJ121" s="80" t="s">
        <v>250</v>
      </c>
      <c r="BK121" s="81"/>
      <c r="BL121" s="81"/>
      <c r="BM121" s="81"/>
      <c r="BN121" s="81"/>
      <c r="BO121" s="81"/>
      <c r="BP121" s="81"/>
      <c r="BQ121" s="81"/>
      <c r="BR121" s="81"/>
      <c r="BS121" s="81"/>
      <c r="BT121" s="81"/>
      <c r="BU121" s="81"/>
      <c r="BV121" s="81"/>
      <c r="BW121" s="81"/>
      <c r="BX121" s="82"/>
    </row>
    <row r="122" spans="1:79" ht="32.25" customHeight="1" x14ac:dyDescent="0.25">
      <c r="A122" s="88"/>
      <c r="B122" s="89"/>
      <c r="C122" s="89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 t="s">
        <v>4</v>
      </c>
      <c r="AG122" s="45"/>
      <c r="AH122" s="45"/>
      <c r="AI122" s="45"/>
      <c r="AJ122" s="45"/>
      <c r="AK122" s="45" t="s">
        <v>3</v>
      </c>
      <c r="AL122" s="45"/>
      <c r="AM122" s="45"/>
      <c r="AN122" s="45"/>
      <c r="AO122" s="45"/>
      <c r="AP122" s="45" t="s">
        <v>123</v>
      </c>
      <c r="AQ122" s="45"/>
      <c r="AR122" s="45"/>
      <c r="AS122" s="45"/>
      <c r="AT122" s="45"/>
      <c r="AU122" s="45" t="s">
        <v>4</v>
      </c>
      <c r="AV122" s="45"/>
      <c r="AW122" s="45"/>
      <c r="AX122" s="45"/>
      <c r="AY122" s="45"/>
      <c r="AZ122" s="45" t="s">
        <v>3</v>
      </c>
      <c r="BA122" s="45"/>
      <c r="BB122" s="45"/>
      <c r="BC122" s="45"/>
      <c r="BD122" s="45"/>
      <c r="BE122" s="45" t="s">
        <v>90</v>
      </c>
      <c r="BF122" s="45"/>
      <c r="BG122" s="45"/>
      <c r="BH122" s="45"/>
      <c r="BI122" s="45"/>
      <c r="BJ122" s="45" t="s">
        <v>4</v>
      </c>
      <c r="BK122" s="45"/>
      <c r="BL122" s="45"/>
      <c r="BM122" s="45"/>
      <c r="BN122" s="45"/>
      <c r="BO122" s="45" t="s">
        <v>3</v>
      </c>
      <c r="BP122" s="45"/>
      <c r="BQ122" s="45"/>
      <c r="BR122" s="45"/>
      <c r="BS122" s="45"/>
      <c r="BT122" s="45" t="s">
        <v>97</v>
      </c>
      <c r="BU122" s="45"/>
      <c r="BV122" s="45"/>
      <c r="BW122" s="45"/>
      <c r="BX122" s="45"/>
    </row>
    <row r="123" spans="1:79" ht="15" customHeight="1" x14ac:dyDescent="0.25">
      <c r="A123" s="80">
        <v>1</v>
      </c>
      <c r="B123" s="81"/>
      <c r="C123" s="81"/>
      <c r="D123" s="45">
        <v>2</v>
      </c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>
        <v>3</v>
      </c>
      <c r="R123" s="45"/>
      <c r="S123" s="45"/>
      <c r="T123" s="45"/>
      <c r="U123" s="45"/>
      <c r="V123" s="45">
        <v>4</v>
      </c>
      <c r="W123" s="45"/>
      <c r="X123" s="45"/>
      <c r="Y123" s="45"/>
      <c r="Z123" s="45"/>
      <c r="AA123" s="45"/>
      <c r="AB123" s="45"/>
      <c r="AC123" s="45"/>
      <c r="AD123" s="45"/>
      <c r="AE123" s="45"/>
      <c r="AF123" s="45">
        <v>5</v>
      </c>
      <c r="AG123" s="45"/>
      <c r="AH123" s="45"/>
      <c r="AI123" s="45"/>
      <c r="AJ123" s="45"/>
      <c r="AK123" s="45">
        <v>6</v>
      </c>
      <c r="AL123" s="45"/>
      <c r="AM123" s="45"/>
      <c r="AN123" s="45"/>
      <c r="AO123" s="45"/>
      <c r="AP123" s="45">
        <v>7</v>
      </c>
      <c r="AQ123" s="45"/>
      <c r="AR123" s="45"/>
      <c r="AS123" s="45"/>
      <c r="AT123" s="45"/>
      <c r="AU123" s="45">
        <v>8</v>
      </c>
      <c r="AV123" s="45"/>
      <c r="AW123" s="45"/>
      <c r="AX123" s="45"/>
      <c r="AY123" s="45"/>
      <c r="AZ123" s="45">
        <v>9</v>
      </c>
      <c r="BA123" s="45"/>
      <c r="BB123" s="45"/>
      <c r="BC123" s="45"/>
      <c r="BD123" s="45"/>
      <c r="BE123" s="45">
        <v>10</v>
      </c>
      <c r="BF123" s="45"/>
      <c r="BG123" s="45"/>
      <c r="BH123" s="45"/>
      <c r="BI123" s="45"/>
      <c r="BJ123" s="45">
        <v>11</v>
      </c>
      <c r="BK123" s="45"/>
      <c r="BL123" s="45"/>
      <c r="BM123" s="45"/>
      <c r="BN123" s="45"/>
      <c r="BO123" s="45">
        <v>12</v>
      </c>
      <c r="BP123" s="45"/>
      <c r="BQ123" s="45"/>
      <c r="BR123" s="45"/>
      <c r="BS123" s="45"/>
      <c r="BT123" s="45">
        <v>13</v>
      </c>
      <c r="BU123" s="45"/>
      <c r="BV123" s="45"/>
      <c r="BW123" s="45"/>
      <c r="BX123" s="45"/>
    </row>
    <row r="124" spans="1:79" ht="10.5" hidden="1" customHeight="1" x14ac:dyDescent="0.25">
      <c r="A124" s="94" t="s">
        <v>154</v>
      </c>
      <c r="B124" s="95"/>
      <c r="C124" s="95"/>
      <c r="D124" s="45" t="s">
        <v>57</v>
      </c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 t="s">
        <v>70</v>
      </c>
      <c r="R124" s="45"/>
      <c r="S124" s="45"/>
      <c r="T124" s="45"/>
      <c r="U124" s="45"/>
      <c r="V124" s="45" t="s">
        <v>71</v>
      </c>
      <c r="W124" s="45"/>
      <c r="X124" s="45"/>
      <c r="Y124" s="45"/>
      <c r="Z124" s="45"/>
      <c r="AA124" s="45"/>
      <c r="AB124" s="45"/>
      <c r="AC124" s="45"/>
      <c r="AD124" s="45"/>
      <c r="AE124" s="45"/>
      <c r="AF124" s="71" t="s">
        <v>111</v>
      </c>
      <c r="AG124" s="71"/>
      <c r="AH124" s="71"/>
      <c r="AI124" s="71"/>
      <c r="AJ124" s="71"/>
      <c r="AK124" s="69" t="s">
        <v>112</v>
      </c>
      <c r="AL124" s="69"/>
      <c r="AM124" s="69"/>
      <c r="AN124" s="69"/>
      <c r="AO124" s="69"/>
      <c r="AP124" s="91" t="s">
        <v>187</v>
      </c>
      <c r="AQ124" s="91"/>
      <c r="AR124" s="91"/>
      <c r="AS124" s="91"/>
      <c r="AT124" s="91"/>
      <c r="AU124" s="71" t="s">
        <v>113</v>
      </c>
      <c r="AV124" s="71"/>
      <c r="AW124" s="71"/>
      <c r="AX124" s="71"/>
      <c r="AY124" s="71"/>
      <c r="AZ124" s="69" t="s">
        <v>114</v>
      </c>
      <c r="BA124" s="69"/>
      <c r="BB124" s="69"/>
      <c r="BC124" s="69"/>
      <c r="BD124" s="69"/>
      <c r="BE124" s="91" t="s">
        <v>187</v>
      </c>
      <c r="BF124" s="91"/>
      <c r="BG124" s="91"/>
      <c r="BH124" s="91"/>
      <c r="BI124" s="91"/>
      <c r="BJ124" s="71" t="s">
        <v>105</v>
      </c>
      <c r="BK124" s="71"/>
      <c r="BL124" s="71"/>
      <c r="BM124" s="71"/>
      <c r="BN124" s="71"/>
      <c r="BO124" s="69" t="s">
        <v>106</v>
      </c>
      <c r="BP124" s="69"/>
      <c r="BQ124" s="69"/>
      <c r="BR124" s="69"/>
      <c r="BS124" s="69"/>
      <c r="BT124" s="91" t="s">
        <v>187</v>
      </c>
      <c r="BU124" s="91"/>
      <c r="BV124" s="91"/>
      <c r="BW124" s="91"/>
      <c r="BX124" s="91"/>
      <c r="CA124" t="s">
        <v>37</v>
      </c>
    </row>
    <row r="125" spans="1:79" s="6" customFormat="1" ht="15" customHeight="1" x14ac:dyDescent="0.25">
      <c r="A125" s="42">
        <v>0</v>
      </c>
      <c r="B125" s="43"/>
      <c r="C125" s="43"/>
      <c r="D125" s="47" t="s">
        <v>186</v>
      </c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  <c r="BF125" s="39"/>
      <c r="BG125" s="39"/>
      <c r="BH125" s="39"/>
      <c r="BI125" s="39"/>
      <c r="BJ125" s="39"/>
      <c r="BK125" s="39"/>
      <c r="BL125" s="39"/>
      <c r="BM125" s="39"/>
      <c r="BN125" s="39"/>
      <c r="BO125" s="39"/>
      <c r="BP125" s="39"/>
      <c r="BQ125" s="39"/>
      <c r="BR125" s="39"/>
      <c r="BS125" s="39"/>
      <c r="BT125" s="39"/>
      <c r="BU125" s="39"/>
      <c r="BV125" s="39"/>
      <c r="BW125" s="39"/>
      <c r="BX125" s="39"/>
      <c r="CA125" s="6" t="s">
        <v>38</v>
      </c>
    </row>
    <row r="126" spans="1:79" s="25" customFormat="1" ht="27.6" customHeight="1" x14ac:dyDescent="0.25">
      <c r="A126" s="40">
        <v>0</v>
      </c>
      <c r="B126" s="41"/>
      <c r="C126" s="41"/>
      <c r="D126" s="44" t="s">
        <v>188</v>
      </c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5"/>
      <c r="Q126" s="45" t="s">
        <v>189</v>
      </c>
      <c r="R126" s="45"/>
      <c r="S126" s="45"/>
      <c r="T126" s="45"/>
      <c r="U126" s="45"/>
      <c r="V126" s="44" t="s">
        <v>190</v>
      </c>
      <c r="W126" s="34"/>
      <c r="X126" s="34"/>
      <c r="Y126" s="34"/>
      <c r="Z126" s="34"/>
      <c r="AA126" s="34"/>
      <c r="AB126" s="34"/>
      <c r="AC126" s="34"/>
      <c r="AD126" s="34"/>
      <c r="AE126" s="35"/>
      <c r="AF126" s="38">
        <v>13</v>
      </c>
      <c r="AG126" s="38"/>
      <c r="AH126" s="38"/>
      <c r="AI126" s="38"/>
      <c r="AJ126" s="38"/>
      <c r="AK126" s="38">
        <v>0</v>
      </c>
      <c r="AL126" s="38"/>
      <c r="AM126" s="38"/>
      <c r="AN126" s="38"/>
      <c r="AO126" s="38"/>
      <c r="AP126" s="38">
        <v>13</v>
      </c>
      <c r="AQ126" s="38"/>
      <c r="AR126" s="38"/>
      <c r="AS126" s="38"/>
      <c r="AT126" s="38"/>
      <c r="AU126" s="38">
        <v>15</v>
      </c>
      <c r="AV126" s="38"/>
      <c r="AW126" s="38"/>
      <c r="AX126" s="38"/>
      <c r="AY126" s="38"/>
      <c r="AZ126" s="38">
        <v>0</v>
      </c>
      <c r="BA126" s="38"/>
      <c r="BB126" s="38"/>
      <c r="BC126" s="38"/>
      <c r="BD126" s="38"/>
      <c r="BE126" s="38">
        <v>15</v>
      </c>
      <c r="BF126" s="38"/>
      <c r="BG126" s="38"/>
      <c r="BH126" s="38"/>
      <c r="BI126" s="38"/>
      <c r="BJ126" s="38">
        <v>15</v>
      </c>
      <c r="BK126" s="38"/>
      <c r="BL126" s="38"/>
      <c r="BM126" s="38"/>
      <c r="BN126" s="38"/>
      <c r="BO126" s="38">
        <v>0</v>
      </c>
      <c r="BP126" s="38"/>
      <c r="BQ126" s="38"/>
      <c r="BR126" s="38"/>
      <c r="BS126" s="38"/>
      <c r="BT126" s="38">
        <v>15</v>
      </c>
      <c r="BU126" s="38"/>
      <c r="BV126" s="38"/>
      <c r="BW126" s="38"/>
      <c r="BX126" s="38"/>
    </row>
    <row r="127" spans="1:79" s="25" customFormat="1" ht="15" customHeight="1" x14ac:dyDescent="0.25">
      <c r="A127" s="40">
        <v>0</v>
      </c>
      <c r="B127" s="41"/>
      <c r="C127" s="41"/>
      <c r="D127" s="44" t="s">
        <v>191</v>
      </c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5"/>
      <c r="Q127" s="45" t="s">
        <v>189</v>
      </c>
      <c r="R127" s="45"/>
      <c r="S127" s="45"/>
      <c r="T127" s="45"/>
      <c r="U127" s="45"/>
      <c r="V127" s="44" t="s">
        <v>190</v>
      </c>
      <c r="W127" s="34"/>
      <c r="X127" s="34"/>
      <c r="Y127" s="34"/>
      <c r="Z127" s="34"/>
      <c r="AA127" s="34"/>
      <c r="AB127" s="34"/>
      <c r="AC127" s="34"/>
      <c r="AD127" s="34"/>
      <c r="AE127" s="35"/>
      <c r="AF127" s="38">
        <v>2</v>
      </c>
      <c r="AG127" s="38"/>
      <c r="AH127" s="38"/>
      <c r="AI127" s="38"/>
      <c r="AJ127" s="38"/>
      <c r="AK127" s="38">
        <v>0</v>
      </c>
      <c r="AL127" s="38"/>
      <c r="AM127" s="38"/>
      <c r="AN127" s="38"/>
      <c r="AO127" s="38"/>
      <c r="AP127" s="38">
        <v>2</v>
      </c>
      <c r="AQ127" s="38"/>
      <c r="AR127" s="38"/>
      <c r="AS127" s="38"/>
      <c r="AT127" s="38"/>
      <c r="AU127" s="38">
        <v>3</v>
      </c>
      <c r="AV127" s="38"/>
      <c r="AW127" s="38"/>
      <c r="AX127" s="38"/>
      <c r="AY127" s="38"/>
      <c r="AZ127" s="38">
        <v>0</v>
      </c>
      <c r="BA127" s="38"/>
      <c r="BB127" s="38"/>
      <c r="BC127" s="38"/>
      <c r="BD127" s="38"/>
      <c r="BE127" s="38">
        <v>3</v>
      </c>
      <c r="BF127" s="38"/>
      <c r="BG127" s="38"/>
      <c r="BH127" s="38"/>
      <c r="BI127" s="38"/>
      <c r="BJ127" s="38">
        <v>3</v>
      </c>
      <c r="BK127" s="38"/>
      <c r="BL127" s="38"/>
      <c r="BM127" s="38"/>
      <c r="BN127" s="38"/>
      <c r="BO127" s="38">
        <v>0</v>
      </c>
      <c r="BP127" s="38"/>
      <c r="BQ127" s="38"/>
      <c r="BR127" s="38"/>
      <c r="BS127" s="38"/>
      <c r="BT127" s="38">
        <v>3</v>
      </c>
      <c r="BU127" s="38"/>
      <c r="BV127" s="38"/>
      <c r="BW127" s="38"/>
      <c r="BX127" s="38"/>
    </row>
    <row r="128" spans="1:79" s="25" customFormat="1" ht="15" customHeight="1" x14ac:dyDescent="0.25">
      <c r="A128" s="40">
        <v>0</v>
      </c>
      <c r="B128" s="41"/>
      <c r="C128" s="41"/>
      <c r="D128" s="44" t="s">
        <v>192</v>
      </c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5"/>
      <c r="Q128" s="45" t="s">
        <v>189</v>
      </c>
      <c r="R128" s="45"/>
      <c r="S128" s="45"/>
      <c r="T128" s="45"/>
      <c r="U128" s="45"/>
      <c r="V128" s="44" t="s">
        <v>190</v>
      </c>
      <c r="W128" s="34"/>
      <c r="X128" s="34"/>
      <c r="Y128" s="34"/>
      <c r="Z128" s="34"/>
      <c r="AA128" s="34"/>
      <c r="AB128" s="34"/>
      <c r="AC128" s="34"/>
      <c r="AD128" s="34"/>
      <c r="AE128" s="35"/>
      <c r="AF128" s="38">
        <v>11</v>
      </c>
      <c r="AG128" s="38"/>
      <c r="AH128" s="38"/>
      <c r="AI128" s="38"/>
      <c r="AJ128" s="38"/>
      <c r="AK128" s="38">
        <v>0</v>
      </c>
      <c r="AL128" s="38"/>
      <c r="AM128" s="38"/>
      <c r="AN128" s="38"/>
      <c r="AO128" s="38"/>
      <c r="AP128" s="38">
        <v>11</v>
      </c>
      <c r="AQ128" s="38"/>
      <c r="AR128" s="38"/>
      <c r="AS128" s="38"/>
      <c r="AT128" s="38"/>
      <c r="AU128" s="38">
        <v>12</v>
      </c>
      <c r="AV128" s="38"/>
      <c r="AW128" s="38"/>
      <c r="AX128" s="38"/>
      <c r="AY128" s="38"/>
      <c r="AZ128" s="38">
        <v>0</v>
      </c>
      <c r="BA128" s="38"/>
      <c r="BB128" s="38"/>
      <c r="BC128" s="38"/>
      <c r="BD128" s="38"/>
      <c r="BE128" s="38">
        <v>12</v>
      </c>
      <c r="BF128" s="38"/>
      <c r="BG128" s="38"/>
      <c r="BH128" s="38"/>
      <c r="BI128" s="38"/>
      <c r="BJ128" s="38">
        <v>12</v>
      </c>
      <c r="BK128" s="38"/>
      <c r="BL128" s="38"/>
      <c r="BM128" s="38"/>
      <c r="BN128" s="38"/>
      <c r="BO128" s="38">
        <v>0</v>
      </c>
      <c r="BP128" s="38"/>
      <c r="BQ128" s="38"/>
      <c r="BR128" s="38"/>
      <c r="BS128" s="38"/>
      <c r="BT128" s="38">
        <v>12</v>
      </c>
      <c r="BU128" s="38"/>
      <c r="BV128" s="38"/>
      <c r="BW128" s="38"/>
      <c r="BX128" s="38"/>
    </row>
    <row r="129" spans="1:79" s="25" customFormat="1" ht="15" customHeight="1" x14ac:dyDescent="0.25">
      <c r="A129" s="40">
        <v>1</v>
      </c>
      <c r="B129" s="41"/>
      <c r="C129" s="41"/>
      <c r="D129" s="44" t="s">
        <v>193</v>
      </c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5"/>
      <c r="Q129" s="45" t="s">
        <v>194</v>
      </c>
      <c r="R129" s="45"/>
      <c r="S129" s="45"/>
      <c r="T129" s="45"/>
      <c r="U129" s="45"/>
      <c r="V129" s="44" t="s">
        <v>195</v>
      </c>
      <c r="W129" s="34"/>
      <c r="X129" s="34"/>
      <c r="Y129" s="34"/>
      <c r="Z129" s="34"/>
      <c r="AA129" s="34"/>
      <c r="AB129" s="34"/>
      <c r="AC129" s="34"/>
      <c r="AD129" s="34"/>
      <c r="AE129" s="35"/>
      <c r="AF129" s="38">
        <v>13</v>
      </c>
      <c r="AG129" s="38"/>
      <c r="AH129" s="38"/>
      <c r="AI129" s="38"/>
      <c r="AJ129" s="38"/>
      <c r="AK129" s="38">
        <v>0</v>
      </c>
      <c r="AL129" s="38"/>
      <c r="AM129" s="38"/>
      <c r="AN129" s="38"/>
      <c r="AO129" s="38"/>
      <c r="AP129" s="38">
        <v>13</v>
      </c>
      <c r="AQ129" s="38"/>
      <c r="AR129" s="38"/>
      <c r="AS129" s="38"/>
      <c r="AT129" s="38"/>
      <c r="AU129" s="38">
        <v>15</v>
      </c>
      <c r="AV129" s="38"/>
      <c r="AW129" s="38"/>
      <c r="AX129" s="38"/>
      <c r="AY129" s="38"/>
      <c r="AZ129" s="38">
        <v>0</v>
      </c>
      <c r="BA129" s="38"/>
      <c r="BB129" s="38"/>
      <c r="BC129" s="38"/>
      <c r="BD129" s="38"/>
      <c r="BE129" s="38">
        <v>15</v>
      </c>
      <c r="BF129" s="38"/>
      <c r="BG129" s="38"/>
      <c r="BH129" s="38"/>
      <c r="BI129" s="38"/>
      <c r="BJ129" s="38">
        <v>15</v>
      </c>
      <c r="BK129" s="38"/>
      <c r="BL129" s="38"/>
      <c r="BM129" s="38"/>
      <c r="BN129" s="38"/>
      <c r="BO129" s="38">
        <v>0</v>
      </c>
      <c r="BP129" s="38"/>
      <c r="BQ129" s="38"/>
      <c r="BR129" s="38"/>
      <c r="BS129" s="38"/>
      <c r="BT129" s="38">
        <v>15</v>
      </c>
      <c r="BU129" s="38"/>
      <c r="BV129" s="38"/>
      <c r="BW129" s="38"/>
      <c r="BX129" s="38"/>
    </row>
    <row r="130" spans="1:79" s="6" customFormat="1" ht="15" customHeight="1" x14ac:dyDescent="0.25">
      <c r="A130" s="42">
        <v>0</v>
      </c>
      <c r="B130" s="43"/>
      <c r="C130" s="43"/>
      <c r="D130" s="46" t="s">
        <v>196</v>
      </c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9"/>
      <c r="Q130" s="47"/>
      <c r="R130" s="47"/>
      <c r="S130" s="47"/>
      <c r="T130" s="47"/>
      <c r="U130" s="47"/>
      <c r="V130" s="46"/>
      <c r="W130" s="28"/>
      <c r="X130" s="28"/>
      <c r="Y130" s="28"/>
      <c r="Z130" s="28"/>
      <c r="AA130" s="28"/>
      <c r="AB130" s="28"/>
      <c r="AC130" s="28"/>
      <c r="AD130" s="28"/>
      <c r="AE130" s="2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  <c r="BF130" s="39"/>
      <c r="BG130" s="39"/>
      <c r="BH130" s="39"/>
      <c r="BI130" s="39"/>
      <c r="BJ130" s="39"/>
      <c r="BK130" s="39"/>
      <c r="BL130" s="39"/>
      <c r="BM130" s="39"/>
      <c r="BN130" s="39"/>
      <c r="BO130" s="39"/>
      <c r="BP130" s="39"/>
      <c r="BQ130" s="39"/>
      <c r="BR130" s="39"/>
      <c r="BS130" s="39"/>
      <c r="BT130" s="39"/>
      <c r="BU130" s="39"/>
      <c r="BV130" s="39"/>
      <c r="BW130" s="39"/>
      <c r="BX130" s="39"/>
    </row>
    <row r="131" spans="1:79" s="25" customFormat="1" ht="27.6" customHeight="1" x14ac:dyDescent="0.25">
      <c r="A131" s="40">
        <v>0</v>
      </c>
      <c r="B131" s="41"/>
      <c r="C131" s="41"/>
      <c r="D131" s="44" t="s">
        <v>197</v>
      </c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5"/>
      <c r="Q131" s="45" t="s">
        <v>194</v>
      </c>
      <c r="R131" s="45"/>
      <c r="S131" s="45"/>
      <c r="T131" s="45"/>
      <c r="U131" s="45"/>
      <c r="V131" s="44" t="s">
        <v>198</v>
      </c>
      <c r="W131" s="34"/>
      <c r="X131" s="34"/>
      <c r="Y131" s="34"/>
      <c r="Z131" s="34"/>
      <c r="AA131" s="34"/>
      <c r="AB131" s="34"/>
      <c r="AC131" s="34"/>
      <c r="AD131" s="34"/>
      <c r="AE131" s="35"/>
      <c r="AF131" s="38">
        <v>4021</v>
      </c>
      <c r="AG131" s="38"/>
      <c r="AH131" s="38"/>
      <c r="AI131" s="38"/>
      <c r="AJ131" s="38"/>
      <c r="AK131" s="38">
        <v>0</v>
      </c>
      <c r="AL131" s="38"/>
      <c r="AM131" s="38"/>
      <c r="AN131" s="38"/>
      <c r="AO131" s="38"/>
      <c r="AP131" s="38">
        <v>4021</v>
      </c>
      <c r="AQ131" s="38"/>
      <c r="AR131" s="38"/>
      <c r="AS131" s="38"/>
      <c r="AT131" s="38"/>
      <c r="AU131" s="38">
        <v>3100</v>
      </c>
      <c r="AV131" s="38"/>
      <c r="AW131" s="38"/>
      <c r="AX131" s="38"/>
      <c r="AY131" s="38"/>
      <c r="AZ131" s="38">
        <v>0</v>
      </c>
      <c r="BA131" s="38"/>
      <c r="BB131" s="38"/>
      <c r="BC131" s="38"/>
      <c r="BD131" s="38"/>
      <c r="BE131" s="38">
        <v>3100</v>
      </c>
      <c r="BF131" s="38"/>
      <c r="BG131" s="38"/>
      <c r="BH131" s="38"/>
      <c r="BI131" s="38"/>
      <c r="BJ131" s="38">
        <v>3100</v>
      </c>
      <c r="BK131" s="38"/>
      <c r="BL131" s="38"/>
      <c r="BM131" s="38"/>
      <c r="BN131" s="38"/>
      <c r="BO131" s="38">
        <v>0</v>
      </c>
      <c r="BP131" s="38"/>
      <c r="BQ131" s="38"/>
      <c r="BR131" s="38"/>
      <c r="BS131" s="38"/>
      <c r="BT131" s="38">
        <v>3100</v>
      </c>
      <c r="BU131" s="38"/>
      <c r="BV131" s="38"/>
      <c r="BW131" s="38"/>
      <c r="BX131" s="38"/>
    </row>
    <row r="132" spans="1:79" s="25" customFormat="1" ht="27.6" customHeight="1" x14ac:dyDescent="0.25">
      <c r="A132" s="40">
        <v>0</v>
      </c>
      <c r="B132" s="41"/>
      <c r="C132" s="41"/>
      <c r="D132" s="44" t="s">
        <v>199</v>
      </c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5"/>
      <c r="Q132" s="45" t="s">
        <v>194</v>
      </c>
      <c r="R132" s="45"/>
      <c r="S132" s="45"/>
      <c r="T132" s="45"/>
      <c r="U132" s="45"/>
      <c r="V132" s="44" t="s">
        <v>198</v>
      </c>
      <c r="W132" s="34"/>
      <c r="X132" s="34"/>
      <c r="Y132" s="34"/>
      <c r="Z132" s="34"/>
      <c r="AA132" s="34"/>
      <c r="AB132" s="34"/>
      <c r="AC132" s="34"/>
      <c r="AD132" s="34"/>
      <c r="AE132" s="35"/>
      <c r="AF132" s="38">
        <v>21</v>
      </c>
      <c r="AG132" s="38"/>
      <c r="AH132" s="38"/>
      <c r="AI132" s="38"/>
      <c r="AJ132" s="38"/>
      <c r="AK132" s="38">
        <v>0</v>
      </c>
      <c r="AL132" s="38"/>
      <c r="AM132" s="38"/>
      <c r="AN132" s="38"/>
      <c r="AO132" s="38"/>
      <c r="AP132" s="38">
        <v>21</v>
      </c>
      <c r="AQ132" s="38"/>
      <c r="AR132" s="38"/>
      <c r="AS132" s="38"/>
      <c r="AT132" s="38"/>
      <c r="AU132" s="38">
        <v>15</v>
      </c>
      <c r="AV132" s="38"/>
      <c r="AW132" s="38"/>
      <c r="AX132" s="38"/>
      <c r="AY132" s="38"/>
      <c r="AZ132" s="38">
        <v>0</v>
      </c>
      <c r="BA132" s="38"/>
      <c r="BB132" s="38"/>
      <c r="BC132" s="38"/>
      <c r="BD132" s="38"/>
      <c r="BE132" s="38">
        <v>15</v>
      </c>
      <c r="BF132" s="38"/>
      <c r="BG132" s="38"/>
      <c r="BH132" s="38"/>
      <c r="BI132" s="38"/>
      <c r="BJ132" s="38">
        <v>15</v>
      </c>
      <c r="BK132" s="38"/>
      <c r="BL132" s="38"/>
      <c r="BM132" s="38"/>
      <c r="BN132" s="38"/>
      <c r="BO132" s="38">
        <v>0</v>
      </c>
      <c r="BP132" s="38"/>
      <c r="BQ132" s="38"/>
      <c r="BR132" s="38"/>
      <c r="BS132" s="38"/>
      <c r="BT132" s="38">
        <v>15</v>
      </c>
      <c r="BU132" s="38"/>
      <c r="BV132" s="38"/>
      <c r="BW132" s="38"/>
      <c r="BX132" s="38"/>
    </row>
    <row r="133" spans="1:79" s="6" customFormat="1" ht="15" customHeight="1" x14ac:dyDescent="0.25">
      <c r="A133" s="42">
        <v>0</v>
      </c>
      <c r="B133" s="43"/>
      <c r="C133" s="43"/>
      <c r="D133" s="46" t="s">
        <v>200</v>
      </c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9"/>
      <c r="Q133" s="47"/>
      <c r="R133" s="47"/>
      <c r="S133" s="47"/>
      <c r="T133" s="47"/>
      <c r="U133" s="47"/>
      <c r="V133" s="46"/>
      <c r="W133" s="28"/>
      <c r="X133" s="28"/>
      <c r="Y133" s="28"/>
      <c r="Z133" s="28"/>
      <c r="AA133" s="28"/>
      <c r="AB133" s="28"/>
      <c r="AC133" s="28"/>
      <c r="AD133" s="28"/>
      <c r="AE133" s="2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  <c r="BF133" s="39"/>
      <c r="BG133" s="39"/>
      <c r="BH133" s="39"/>
      <c r="BI133" s="39"/>
      <c r="BJ133" s="39"/>
      <c r="BK133" s="39"/>
      <c r="BL133" s="39"/>
      <c r="BM133" s="39"/>
      <c r="BN133" s="39"/>
      <c r="BO133" s="39"/>
      <c r="BP133" s="39"/>
      <c r="BQ133" s="39"/>
      <c r="BR133" s="39"/>
      <c r="BS133" s="39"/>
      <c r="BT133" s="39"/>
      <c r="BU133" s="39"/>
      <c r="BV133" s="39"/>
      <c r="BW133" s="39"/>
      <c r="BX133" s="39"/>
    </row>
    <row r="134" spans="1:79" s="25" customFormat="1" ht="27.6" customHeight="1" x14ac:dyDescent="0.25">
      <c r="A134" s="40">
        <v>0</v>
      </c>
      <c r="B134" s="41"/>
      <c r="C134" s="41"/>
      <c r="D134" s="44" t="s">
        <v>201</v>
      </c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5"/>
      <c r="Q134" s="45" t="s">
        <v>194</v>
      </c>
      <c r="R134" s="45"/>
      <c r="S134" s="45"/>
      <c r="T134" s="45"/>
      <c r="U134" s="45"/>
      <c r="V134" s="44" t="s">
        <v>202</v>
      </c>
      <c r="W134" s="34"/>
      <c r="X134" s="34"/>
      <c r="Y134" s="34"/>
      <c r="Z134" s="34"/>
      <c r="AA134" s="34"/>
      <c r="AB134" s="34"/>
      <c r="AC134" s="34"/>
      <c r="AD134" s="34"/>
      <c r="AE134" s="35"/>
      <c r="AF134" s="38">
        <v>309</v>
      </c>
      <c r="AG134" s="38"/>
      <c r="AH134" s="38"/>
      <c r="AI134" s="38"/>
      <c r="AJ134" s="38"/>
      <c r="AK134" s="38">
        <v>0</v>
      </c>
      <c r="AL134" s="38"/>
      <c r="AM134" s="38"/>
      <c r="AN134" s="38"/>
      <c r="AO134" s="38"/>
      <c r="AP134" s="38">
        <v>309</v>
      </c>
      <c r="AQ134" s="38"/>
      <c r="AR134" s="38"/>
      <c r="AS134" s="38"/>
      <c r="AT134" s="38"/>
      <c r="AU134" s="38">
        <v>206</v>
      </c>
      <c r="AV134" s="38"/>
      <c r="AW134" s="38"/>
      <c r="AX134" s="38"/>
      <c r="AY134" s="38"/>
      <c r="AZ134" s="38">
        <v>0</v>
      </c>
      <c r="BA134" s="38"/>
      <c r="BB134" s="38"/>
      <c r="BC134" s="38"/>
      <c r="BD134" s="38"/>
      <c r="BE134" s="38">
        <v>206</v>
      </c>
      <c r="BF134" s="38"/>
      <c r="BG134" s="38"/>
      <c r="BH134" s="38"/>
      <c r="BI134" s="38"/>
      <c r="BJ134" s="38">
        <v>206</v>
      </c>
      <c r="BK134" s="38"/>
      <c r="BL134" s="38"/>
      <c r="BM134" s="38"/>
      <c r="BN134" s="38"/>
      <c r="BO134" s="38">
        <v>0</v>
      </c>
      <c r="BP134" s="38"/>
      <c r="BQ134" s="38"/>
      <c r="BR134" s="38"/>
      <c r="BS134" s="38"/>
      <c r="BT134" s="38">
        <v>206</v>
      </c>
      <c r="BU134" s="38"/>
      <c r="BV134" s="38"/>
      <c r="BW134" s="38"/>
      <c r="BX134" s="38"/>
    </row>
    <row r="135" spans="1:79" s="25" customFormat="1" ht="27.6" customHeight="1" x14ac:dyDescent="0.25">
      <c r="A135" s="40">
        <v>0</v>
      </c>
      <c r="B135" s="41"/>
      <c r="C135" s="41"/>
      <c r="D135" s="44" t="s">
        <v>203</v>
      </c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5"/>
      <c r="Q135" s="45" t="s">
        <v>194</v>
      </c>
      <c r="R135" s="45"/>
      <c r="S135" s="45"/>
      <c r="T135" s="45"/>
      <c r="U135" s="45"/>
      <c r="V135" s="44" t="s">
        <v>204</v>
      </c>
      <c r="W135" s="34"/>
      <c r="X135" s="34"/>
      <c r="Y135" s="34"/>
      <c r="Z135" s="34"/>
      <c r="AA135" s="34"/>
      <c r="AB135" s="34"/>
      <c r="AC135" s="34"/>
      <c r="AD135" s="34"/>
      <c r="AE135" s="35"/>
      <c r="AF135" s="38">
        <v>2</v>
      </c>
      <c r="AG135" s="38"/>
      <c r="AH135" s="38"/>
      <c r="AI135" s="38"/>
      <c r="AJ135" s="38"/>
      <c r="AK135" s="38">
        <v>0</v>
      </c>
      <c r="AL135" s="38"/>
      <c r="AM135" s="38"/>
      <c r="AN135" s="38"/>
      <c r="AO135" s="38"/>
      <c r="AP135" s="38">
        <v>2</v>
      </c>
      <c r="AQ135" s="38"/>
      <c r="AR135" s="38"/>
      <c r="AS135" s="38"/>
      <c r="AT135" s="38"/>
      <c r="AU135" s="38">
        <v>2</v>
      </c>
      <c r="AV135" s="38"/>
      <c r="AW135" s="38"/>
      <c r="AX135" s="38"/>
      <c r="AY135" s="38"/>
      <c r="AZ135" s="38">
        <v>0</v>
      </c>
      <c r="BA135" s="38"/>
      <c r="BB135" s="38"/>
      <c r="BC135" s="38"/>
      <c r="BD135" s="38"/>
      <c r="BE135" s="38">
        <v>2</v>
      </c>
      <c r="BF135" s="38"/>
      <c r="BG135" s="38"/>
      <c r="BH135" s="38"/>
      <c r="BI135" s="38"/>
      <c r="BJ135" s="38">
        <v>1</v>
      </c>
      <c r="BK135" s="38"/>
      <c r="BL135" s="38"/>
      <c r="BM135" s="38"/>
      <c r="BN135" s="38"/>
      <c r="BO135" s="38">
        <v>0</v>
      </c>
      <c r="BP135" s="38"/>
      <c r="BQ135" s="38"/>
      <c r="BR135" s="38"/>
      <c r="BS135" s="38"/>
      <c r="BT135" s="38">
        <v>1</v>
      </c>
      <c r="BU135" s="38"/>
      <c r="BV135" s="38"/>
      <c r="BW135" s="38"/>
      <c r="BX135" s="38"/>
    </row>
    <row r="136" spans="1:79" s="25" customFormat="1" ht="27.6" customHeight="1" x14ac:dyDescent="0.25">
      <c r="A136" s="40">
        <v>0</v>
      </c>
      <c r="B136" s="41"/>
      <c r="C136" s="41"/>
      <c r="D136" s="44" t="s">
        <v>205</v>
      </c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5"/>
      <c r="Q136" s="45" t="s">
        <v>206</v>
      </c>
      <c r="R136" s="45"/>
      <c r="S136" s="45"/>
      <c r="T136" s="45"/>
      <c r="U136" s="45"/>
      <c r="V136" s="44" t="s">
        <v>204</v>
      </c>
      <c r="W136" s="34"/>
      <c r="X136" s="34"/>
      <c r="Y136" s="34"/>
      <c r="Z136" s="34"/>
      <c r="AA136" s="34"/>
      <c r="AB136" s="34"/>
      <c r="AC136" s="34"/>
      <c r="AD136" s="34"/>
      <c r="AE136" s="35"/>
      <c r="AF136" s="38">
        <v>378357</v>
      </c>
      <c r="AG136" s="38"/>
      <c r="AH136" s="38"/>
      <c r="AI136" s="38"/>
      <c r="AJ136" s="38"/>
      <c r="AK136" s="38">
        <v>0</v>
      </c>
      <c r="AL136" s="38"/>
      <c r="AM136" s="38"/>
      <c r="AN136" s="38"/>
      <c r="AO136" s="38"/>
      <c r="AP136" s="38">
        <v>378357</v>
      </c>
      <c r="AQ136" s="38"/>
      <c r="AR136" s="38"/>
      <c r="AS136" s="38"/>
      <c r="AT136" s="38"/>
      <c r="AU136" s="38">
        <v>440113</v>
      </c>
      <c r="AV136" s="38"/>
      <c r="AW136" s="38"/>
      <c r="AX136" s="38"/>
      <c r="AY136" s="38"/>
      <c r="AZ136" s="38">
        <v>0</v>
      </c>
      <c r="BA136" s="38"/>
      <c r="BB136" s="38"/>
      <c r="BC136" s="38"/>
      <c r="BD136" s="38"/>
      <c r="BE136" s="38">
        <v>440113</v>
      </c>
      <c r="BF136" s="38"/>
      <c r="BG136" s="38"/>
      <c r="BH136" s="38"/>
      <c r="BI136" s="38"/>
      <c r="BJ136" s="38">
        <v>470520</v>
      </c>
      <c r="BK136" s="38"/>
      <c r="BL136" s="38"/>
      <c r="BM136" s="38"/>
      <c r="BN136" s="38"/>
      <c r="BO136" s="38">
        <v>0</v>
      </c>
      <c r="BP136" s="38"/>
      <c r="BQ136" s="38"/>
      <c r="BR136" s="38"/>
      <c r="BS136" s="38"/>
      <c r="BT136" s="38">
        <v>470520</v>
      </c>
      <c r="BU136" s="38"/>
      <c r="BV136" s="38"/>
      <c r="BW136" s="38"/>
      <c r="BX136" s="38"/>
    </row>
    <row r="137" spans="1:79" ht="34.799999999999997" customHeight="1" x14ac:dyDescent="0.25"/>
    <row r="138" spans="1:79" ht="14.25" customHeight="1" x14ac:dyDescent="0.25">
      <c r="A138" s="68" t="s">
        <v>269</v>
      </c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  <c r="AD138" s="68"/>
      <c r="AE138" s="68"/>
      <c r="AF138" s="68"/>
      <c r="AG138" s="68"/>
      <c r="AH138" s="68"/>
      <c r="AI138" s="68"/>
      <c r="AJ138" s="68"/>
      <c r="AK138" s="68"/>
      <c r="AL138" s="68"/>
      <c r="AM138" s="68"/>
      <c r="AN138" s="68"/>
      <c r="AO138" s="68"/>
      <c r="AP138" s="68"/>
      <c r="AQ138" s="68"/>
      <c r="AR138" s="68"/>
      <c r="AS138" s="68"/>
      <c r="AT138" s="68"/>
      <c r="AU138" s="68"/>
      <c r="AV138" s="68"/>
      <c r="AW138" s="68"/>
      <c r="AX138" s="68"/>
      <c r="AY138" s="68"/>
      <c r="AZ138" s="68"/>
      <c r="BA138" s="68"/>
      <c r="BB138" s="68"/>
      <c r="BC138" s="68"/>
      <c r="BD138" s="68"/>
      <c r="BE138" s="68"/>
      <c r="BF138" s="68"/>
      <c r="BG138" s="68"/>
      <c r="BH138" s="68"/>
      <c r="BI138" s="68"/>
      <c r="BJ138" s="68"/>
      <c r="BK138" s="68"/>
      <c r="BL138" s="68"/>
    </row>
    <row r="139" spans="1:79" ht="23.1" customHeight="1" x14ac:dyDescent="0.25">
      <c r="A139" s="85" t="s">
        <v>6</v>
      </c>
      <c r="B139" s="86"/>
      <c r="C139" s="86"/>
      <c r="D139" s="45" t="s">
        <v>9</v>
      </c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 t="s">
        <v>8</v>
      </c>
      <c r="R139" s="45"/>
      <c r="S139" s="45"/>
      <c r="T139" s="45"/>
      <c r="U139" s="45"/>
      <c r="V139" s="45" t="s">
        <v>7</v>
      </c>
      <c r="W139" s="45"/>
      <c r="X139" s="45"/>
      <c r="Y139" s="45"/>
      <c r="Z139" s="45"/>
      <c r="AA139" s="45"/>
      <c r="AB139" s="45"/>
      <c r="AC139" s="45"/>
      <c r="AD139" s="45"/>
      <c r="AE139" s="45"/>
      <c r="AF139" s="80" t="s">
        <v>260</v>
      </c>
      <c r="AG139" s="81"/>
      <c r="AH139" s="81"/>
      <c r="AI139" s="81"/>
      <c r="AJ139" s="81"/>
      <c r="AK139" s="81"/>
      <c r="AL139" s="81"/>
      <c r="AM139" s="81"/>
      <c r="AN139" s="81"/>
      <c r="AO139" s="81"/>
      <c r="AP139" s="81"/>
      <c r="AQ139" s="81"/>
      <c r="AR139" s="81"/>
      <c r="AS139" s="81"/>
      <c r="AT139" s="82"/>
      <c r="AU139" s="80" t="s">
        <v>265</v>
      </c>
      <c r="AV139" s="81"/>
      <c r="AW139" s="81"/>
      <c r="AX139" s="81"/>
      <c r="AY139" s="81"/>
      <c r="AZ139" s="81"/>
      <c r="BA139" s="81"/>
      <c r="BB139" s="81"/>
      <c r="BC139" s="81"/>
      <c r="BD139" s="81"/>
      <c r="BE139" s="81"/>
      <c r="BF139" s="81"/>
      <c r="BG139" s="81"/>
      <c r="BH139" s="81"/>
      <c r="BI139" s="82"/>
    </row>
    <row r="140" spans="1:79" ht="28.5" customHeight="1" x14ac:dyDescent="0.25">
      <c r="A140" s="88"/>
      <c r="B140" s="89"/>
      <c r="C140" s="89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 t="s">
        <v>4</v>
      </c>
      <c r="AG140" s="45"/>
      <c r="AH140" s="45"/>
      <c r="AI140" s="45"/>
      <c r="AJ140" s="45"/>
      <c r="AK140" s="45" t="s">
        <v>3</v>
      </c>
      <c r="AL140" s="45"/>
      <c r="AM140" s="45"/>
      <c r="AN140" s="45"/>
      <c r="AO140" s="45"/>
      <c r="AP140" s="45" t="s">
        <v>123</v>
      </c>
      <c r="AQ140" s="45"/>
      <c r="AR140" s="45"/>
      <c r="AS140" s="45"/>
      <c r="AT140" s="45"/>
      <c r="AU140" s="45" t="s">
        <v>4</v>
      </c>
      <c r="AV140" s="45"/>
      <c r="AW140" s="45"/>
      <c r="AX140" s="45"/>
      <c r="AY140" s="45"/>
      <c r="AZ140" s="45" t="s">
        <v>3</v>
      </c>
      <c r="BA140" s="45"/>
      <c r="BB140" s="45"/>
      <c r="BC140" s="45"/>
      <c r="BD140" s="45"/>
      <c r="BE140" s="45" t="s">
        <v>90</v>
      </c>
      <c r="BF140" s="45"/>
      <c r="BG140" s="45"/>
      <c r="BH140" s="45"/>
      <c r="BI140" s="45"/>
    </row>
    <row r="141" spans="1:79" ht="15" customHeight="1" x14ac:dyDescent="0.25">
      <c r="A141" s="80">
        <v>1</v>
      </c>
      <c r="B141" s="81"/>
      <c r="C141" s="81"/>
      <c r="D141" s="45">
        <v>2</v>
      </c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>
        <v>3</v>
      </c>
      <c r="R141" s="45"/>
      <c r="S141" s="45"/>
      <c r="T141" s="45"/>
      <c r="U141" s="45"/>
      <c r="V141" s="45">
        <v>4</v>
      </c>
      <c r="W141" s="45"/>
      <c r="X141" s="45"/>
      <c r="Y141" s="45"/>
      <c r="Z141" s="45"/>
      <c r="AA141" s="45"/>
      <c r="AB141" s="45"/>
      <c r="AC141" s="45"/>
      <c r="AD141" s="45"/>
      <c r="AE141" s="45"/>
      <c r="AF141" s="45">
        <v>5</v>
      </c>
      <c r="AG141" s="45"/>
      <c r="AH141" s="45"/>
      <c r="AI141" s="45"/>
      <c r="AJ141" s="45"/>
      <c r="AK141" s="45">
        <v>6</v>
      </c>
      <c r="AL141" s="45"/>
      <c r="AM141" s="45"/>
      <c r="AN141" s="45"/>
      <c r="AO141" s="45"/>
      <c r="AP141" s="45">
        <v>7</v>
      </c>
      <c r="AQ141" s="45"/>
      <c r="AR141" s="45"/>
      <c r="AS141" s="45"/>
      <c r="AT141" s="45"/>
      <c r="AU141" s="45">
        <v>8</v>
      </c>
      <c r="AV141" s="45"/>
      <c r="AW141" s="45"/>
      <c r="AX141" s="45"/>
      <c r="AY141" s="45"/>
      <c r="AZ141" s="45">
        <v>9</v>
      </c>
      <c r="BA141" s="45"/>
      <c r="BB141" s="45"/>
      <c r="BC141" s="45"/>
      <c r="BD141" s="45"/>
      <c r="BE141" s="45">
        <v>10</v>
      </c>
      <c r="BF141" s="45"/>
      <c r="BG141" s="45"/>
      <c r="BH141" s="45"/>
      <c r="BI141" s="45"/>
    </row>
    <row r="142" spans="1:79" ht="15.75" hidden="1" customHeight="1" x14ac:dyDescent="0.25">
      <c r="A142" s="94" t="s">
        <v>154</v>
      </c>
      <c r="B142" s="95"/>
      <c r="C142" s="95"/>
      <c r="D142" s="45" t="s">
        <v>57</v>
      </c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 t="s">
        <v>70</v>
      </c>
      <c r="R142" s="45"/>
      <c r="S142" s="45"/>
      <c r="T142" s="45"/>
      <c r="U142" s="45"/>
      <c r="V142" s="45" t="s">
        <v>71</v>
      </c>
      <c r="W142" s="45"/>
      <c r="X142" s="45"/>
      <c r="Y142" s="45"/>
      <c r="Z142" s="45"/>
      <c r="AA142" s="45"/>
      <c r="AB142" s="45"/>
      <c r="AC142" s="45"/>
      <c r="AD142" s="45"/>
      <c r="AE142" s="45"/>
      <c r="AF142" s="71" t="s">
        <v>107</v>
      </c>
      <c r="AG142" s="71"/>
      <c r="AH142" s="71"/>
      <c r="AI142" s="71"/>
      <c r="AJ142" s="71"/>
      <c r="AK142" s="69" t="s">
        <v>108</v>
      </c>
      <c r="AL142" s="69"/>
      <c r="AM142" s="69"/>
      <c r="AN142" s="69"/>
      <c r="AO142" s="69"/>
      <c r="AP142" s="91" t="s">
        <v>187</v>
      </c>
      <c r="AQ142" s="91"/>
      <c r="AR142" s="91"/>
      <c r="AS142" s="91"/>
      <c r="AT142" s="91"/>
      <c r="AU142" s="71" t="s">
        <v>109</v>
      </c>
      <c r="AV142" s="71"/>
      <c r="AW142" s="71"/>
      <c r="AX142" s="71"/>
      <c r="AY142" s="71"/>
      <c r="AZ142" s="69" t="s">
        <v>110</v>
      </c>
      <c r="BA142" s="69"/>
      <c r="BB142" s="69"/>
      <c r="BC142" s="69"/>
      <c r="BD142" s="69"/>
      <c r="BE142" s="91" t="s">
        <v>187</v>
      </c>
      <c r="BF142" s="91"/>
      <c r="BG142" s="91"/>
      <c r="BH142" s="91"/>
      <c r="BI142" s="91"/>
      <c r="CA142" t="s">
        <v>39</v>
      </c>
    </row>
    <row r="143" spans="1:79" s="6" customFormat="1" ht="13.8" x14ac:dyDescent="0.25">
      <c r="A143" s="42">
        <v>0</v>
      </c>
      <c r="B143" s="43"/>
      <c r="C143" s="43"/>
      <c r="D143" s="47" t="s">
        <v>186</v>
      </c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  <c r="BF143" s="39"/>
      <c r="BG143" s="39"/>
      <c r="BH143" s="39"/>
      <c r="BI143" s="39"/>
      <c r="CA143" s="6" t="s">
        <v>40</v>
      </c>
    </row>
    <row r="144" spans="1:79" s="25" customFormat="1" ht="27.6" customHeight="1" x14ac:dyDescent="0.25">
      <c r="A144" s="40">
        <v>0</v>
      </c>
      <c r="B144" s="41"/>
      <c r="C144" s="41"/>
      <c r="D144" s="44" t="s">
        <v>188</v>
      </c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5"/>
      <c r="Q144" s="45" t="s">
        <v>189</v>
      </c>
      <c r="R144" s="45"/>
      <c r="S144" s="45"/>
      <c r="T144" s="45"/>
      <c r="U144" s="45"/>
      <c r="V144" s="44" t="s">
        <v>190</v>
      </c>
      <c r="W144" s="34"/>
      <c r="X144" s="34"/>
      <c r="Y144" s="34"/>
      <c r="Z144" s="34"/>
      <c r="AA144" s="34"/>
      <c r="AB144" s="34"/>
      <c r="AC144" s="34"/>
      <c r="AD144" s="34"/>
      <c r="AE144" s="35"/>
      <c r="AF144" s="38">
        <v>15</v>
      </c>
      <c r="AG144" s="38"/>
      <c r="AH144" s="38"/>
      <c r="AI144" s="38"/>
      <c r="AJ144" s="38"/>
      <c r="AK144" s="38">
        <v>0</v>
      </c>
      <c r="AL144" s="38"/>
      <c r="AM144" s="38"/>
      <c r="AN144" s="38"/>
      <c r="AO144" s="38"/>
      <c r="AP144" s="38">
        <v>15</v>
      </c>
      <c r="AQ144" s="38"/>
      <c r="AR144" s="38"/>
      <c r="AS144" s="38"/>
      <c r="AT144" s="38"/>
      <c r="AU144" s="38">
        <v>15</v>
      </c>
      <c r="AV144" s="38"/>
      <c r="AW144" s="38"/>
      <c r="AX144" s="38"/>
      <c r="AY144" s="38"/>
      <c r="AZ144" s="38">
        <v>0</v>
      </c>
      <c r="BA144" s="38"/>
      <c r="BB144" s="38"/>
      <c r="BC144" s="38"/>
      <c r="BD144" s="38"/>
      <c r="BE144" s="38">
        <v>15</v>
      </c>
      <c r="BF144" s="38"/>
      <c r="BG144" s="38"/>
      <c r="BH144" s="38"/>
      <c r="BI144" s="38"/>
    </row>
    <row r="145" spans="1:70" s="25" customFormat="1" ht="13.8" customHeight="1" x14ac:dyDescent="0.25">
      <c r="A145" s="40">
        <v>0</v>
      </c>
      <c r="B145" s="41"/>
      <c r="C145" s="41"/>
      <c r="D145" s="44" t="s">
        <v>191</v>
      </c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5"/>
      <c r="Q145" s="45" t="s">
        <v>189</v>
      </c>
      <c r="R145" s="45"/>
      <c r="S145" s="45"/>
      <c r="T145" s="45"/>
      <c r="U145" s="45"/>
      <c r="V145" s="44" t="s">
        <v>190</v>
      </c>
      <c r="W145" s="34"/>
      <c r="X145" s="34"/>
      <c r="Y145" s="34"/>
      <c r="Z145" s="34"/>
      <c r="AA145" s="34"/>
      <c r="AB145" s="34"/>
      <c r="AC145" s="34"/>
      <c r="AD145" s="34"/>
      <c r="AE145" s="35"/>
      <c r="AF145" s="38">
        <v>3</v>
      </c>
      <c r="AG145" s="38"/>
      <c r="AH145" s="38"/>
      <c r="AI145" s="38"/>
      <c r="AJ145" s="38"/>
      <c r="AK145" s="38">
        <v>0</v>
      </c>
      <c r="AL145" s="38"/>
      <c r="AM145" s="38"/>
      <c r="AN145" s="38"/>
      <c r="AO145" s="38"/>
      <c r="AP145" s="38">
        <v>3</v>
      </c>
      <c r="AQ145" s="38"/>
      <c r="AR145" s="38"/>
      <c r="AS145" s="38"/>
      <c r="AT145" s="38"/>
      <c r="AU145" s="38">
        <v>3</v>
      </c>
      <c r="AV145" s="38"/>
      <c r="AW145" s="38"/>
      <c r="AX145" s="38"/>
      <c r="AY145" s="38"/>
      <c r="AZ145" s="38">
        <v>0</v>
      </c>
      <c r="BA145" s="38"/>
      <c r="BB145" s="38"/>
      <c r="BC145" s="38"/>
      <c r="BD145" s="38"/>
      <c r="BE145" s="38">
        <v>3</v>
      </c>
      <c r="BF145" s="38"/>
      <c r="BG145" s="38"/>
      <c r="BH145" s="38"/>
      <c r="BI145" s="38"/>
    </row>
    <row r="146" spans="1:70" s="25" customFormat="1" ht="13.8" customHeight="1" x14ac:dyDescent="0.25">
      <c r="A146" s="40">
        <v>0</v>
      </c>
      <c r="B146" s="41"/>
      <c r="C146" s="41"/>
      <c r="D146" s="44" t="s">
        <v>192</v>
      </c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5"/>
      <c r="Q146" s="45" t="s">
        <v>189</v>
      </c>
      <c r="R146" s="45"/>
      <c r="S146" s="45"/>
      <c r="T146" s="45"/>
      <c r="U146" s="45"/>
      <c r="V146" s="44" t="s">
        <v>190</v>
      </c>
      <c r="W146" s="34"/>
      <c r="X146" s="34"/>
      <c r="Y146" s="34"/>
      <c r="Z146" s="34"/>
      <c r="AA146" s="34"/>
      <c r="AB146" s="34"/>
      <c r="AC146" s="34"/>
      <c r="AD146" s="34"/>
      <c r="AE146" s="35"/>
      <c r="AF146" s="38">
        <v>12</v>
      </c>
      <c r="AG146" s="38"/>
      <c r="AH146" s="38"/>
      <c r="AI146" s="38"/>
      <c r="AJ146" s="38"/>
      <c r="AK146" s="38">
        <v>0</v>
      </c>
      <c r="AL146" s="38"/>
      <c r="AM146" s="38"/>
      <c r="AN146" s="38"/>
      <c r="AO146" s="38"/>
      <c r="AP146" s="38">
        <v>12</v>
      </c>
      <c r="AQ146" s="38"/>
      <c r="AR146" s="38"/>
      <c r="AS146" s="38"/>
      <c r="AT146" s="38"/>
      <c r="AU146" s="38">
        <v>12</v>
      </c>
      <c r="AV146" s="38"/>
      <c r="AW146" s="38"/>
      <c r="AX146" s="38"/>
      <c r="AY146" s="38"/>
      <c r="AZ146" s="38">
        <v>0</v>
      </c>
      <c r="BA146" s="38"/>
      <c r="BB146" s="38"/>
      <c r="BC146" s="38"/>
      <c r="BD146" s="38"/>
      <c r="BE146" s="38">
        <v>12</v>
      </c>
      <c r="BF146" s="38"/>
      <c r="BG146" s="38"/>
      <c r="BH146" s="38"/>
      <c r="BI146" s="38"/>
    </row>
    <row r="147" spans="1:70" s="25" customFormat="1" ht="13.8" customHeight="1" x14ac:dyDescent="0.25">
      <c r="A147" s="40">
        <v>1</v>
      </c>
      <c r="B147" s="41"/>
      <c r="C147" s="41"/>
      <c r="D147" s="44" t="s">
        <v>193</v>
      </c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5"/>
      <c r="Q147" s="45" t="s">
        <v>194</v>
      </c>
      <c r="R147" s="45"/>
      <c r="S147" s="45"/>
      <c r="T147" s="45"/>
      <c r="U147" s="45"/>
      <c r="V147" s="44" t="s">
        <v>195</v>
      </c>
      <c r="W147" s="34"/>
      <c r="X147" s="34"/>
      <c r="Y147" s="34"/>
      <c r="Z147" s="34"/>
      <c r="AA147" s="34"/>
      <c r="AB147" s="34"/>
      <c r="AC147" s="34"/>
      <c r="AD147" s="34"/>
      <c r="AE147" s="35"/>
      <c r="AF147" s="38">
        <v>15</v>
      </c>
      <c r="AG147" s="38"/>
      <c r="AH147" s="38"/>
      <c r="AI147" s="38"/>
      <c r="AJ147" s="38"/>
      <c r="AK147" s="38">
        <v>0</v>
      </c>
      <c r="AL147" s="38"/>
      <c r="AM147" s="38"/>
      <c r="AN147" s="38"/>
      <c r="AO147" s="38"/>
      <c r="AP147" s="38">
        <v>15</v>
      </c>
      <c r="AQ147" s="38"/>
      <c r="AR147" s="38"/>
      <c r="AS147" s="38"/>
      <c r="AT147" s="38"/>
      <c r="AU147" s="38">
        <v>15</v>
      </c>
      <c r="AV147" s="38"/>
      <c r="AW147" s="38"/>
      <c r="AX147" s="38"/>
      <c r="AY147" s="38"/>
      <c r="AZ147" s="38">
        <v>0</v>
      </c>
      <c r="BA147" s="38"/>
      <c r="BB147" s="38"/>
      <c r="BC147" s="38"/>
      <c r="BD147" s="38"/>
      <c r="BE147" s="38">
        <v>15</v>
      </c>
      <c r="BF147" s="38"/>
      <c r="BG147" s="38"/>
      <c r="BH147" s="38"/>
      <c r="BI147" s="38"/>
    </row>
    <row r="148" spans="1:70" s="6" customFormat="1" ht="13.8" x14ac:dyDescent="0.25">
      <c r="A148" s="42">
        <v>0</v>
      </c>
      <c r="B148" s="43"/>
      <c r="C148" s="43"/>
      <c r="D148" s="46" t="s">
        <v>196</v>
      </c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9"/>
      <c r="Q148" s="47"/>
      <c r="R148" s="47"/>
      <c r="S148" s="47"/>
      <c r="T148" s="47"/>
      <c r="U148" s="47"/>
      <c r="V148" s="46"/>
      <c r="W148" s="28"/>
      <c r="X148" s="28"/>
      <c r="Y148" s="28"/>
      <c r="Z148" s="28"/>
      <c r="AA148" s="28"/>
      <c r="AB148" s="28"/>
      <c r="AC148" s="28"/>
      <c r="AD148" s="28"/>
      <c r="AE148" s="2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  <c r="BF148" s="39"/>
      <c r="BG148" s="39"/>
      <c r="BH148" s="39"/>
      <c r="BI148" s="39"/>
    </row>
    <row r="149" spans="1:70" s="25" customFormat="1" ht="27.6" customHeight="1" x14ac:dyDescent="0.25">
      <c r="A149" s="40">
        <v>0</v>
      </c>
      <c r="B149" s="41"/>
      <c r="C149" s="41"/>
      <c r="D149" s="44" t="s">
        <v>197</v>
      </c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5"/>
      <c r="Q149" s="45" t="s">
        <v>194</v>
      </c>
      <c r="R149" s="45"/>
      <c r="S149" s="45"/>
      <c r="T149" s="45"/>
      <c r="U149" s="45"/>
      <c r="V149" s="44" t="s">
        <v>198</v>
      </c>
      <c r="W149" s="34"/>
      <c r="X149" s="34"/>
      <c r="Y149" s="34"/>
      <c r="Z149" s="34"/>
      <c r="AA149" s="34"/>
      <c r="AB149" s="34"/>
      <c r="AC149" s="34"/>
      <c r="AD149" s="34"/>
      <c r="AE149" s="35"/>
      <c r="AF149" s="38">
        <v>3100</v>
      </c>
      <c r="AG149" s="38"/>
      <c r="AH149" s="38"/>
      <c r="AI149" s="38"/>
      <c r="AJ149" s="38"/>
      <c r="AK149" s="38">
        <v>0</v>
      </c>
      <c r="AL149" s="38"/>
      <c r="AM149" s="38"/>
      <c r="AN149" s="38"/>
      <c r="AO149" s="38"/>
      <c r="AP149" s="38">
        <v>3100</v>
      </c>
      <c r="AQ149" s="38"/>
      <c r="AR149" s="38"/>
      <c r="AS149" s="38"/>
      <c r="AT149" s="38"/>
      <c r="AU149" s="38">
        <v>3100</v>
      </c>
      <c r="AV149" s="38"/>
      <c r="AW149" s="38"/>
      <c r="AX149" s="38"/>
      <c r="AY149" s="38"/>
      <c r="AZ149" s="38">
        <v>0</v>
      </c>
      <c r="BA149" s="38"/>
      <c r="BB149" s="38"/>
      <c r="BC149" s="38"/>
      <c r="BD149" s="38"/>
      <c r="BE149" s="38">
        <v>3100</v>
      </c>
      <c r="BF149" s="38"/>
      <c r="BG149" s="38"/>
      <c r="BH149" s="38"/>
      <c r="BI149" s="38"/>
    </row>
    <row r="150" spans="1:70" s="25" customFormat="1" ht="27.6" customHeight="1" x14ac:dyDescent="0.25">
      <c r="A150" s="40">
        <v>0</v>
      </c>
      <c r="B150" s="41"/>
      <c r="C150" s="41"/>
      <c r="D150" s="44" t="s">
        <v>199</v>
      </c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5"/>
      <c r="Q150" s="45" t="s">
        <v>194</v>
      </c>
      <c r="R150" s="45"/>
      <c r="S150" s="45"/>
      <c r="T150" s="45"/>
      <c r="U150" s="45"/>
      <c r="V150" s="44" t="s">
        <v>198</v>
      </c>
      <c r="W150" s="34"/>
      <c r="X150" s="34"/>
      <c r="Y150" s="34"/>
      <c r="Z150" s="34"/>
      <c r="AA150" s="34"/>
      <c r="AB150" s="34"/>
      <c r="AC150" s="34"/>
      <c r="AD150" s="34"/>
      <c r="AE150" s="35"/>
      <c r="AF150" s="38">
        <v>15</v>
      </c>
      <c r="AG150" s="38"/>
      <c r="AH150" s="38"/>
      <c r="AI150" s="38"/>
      <c r="AJ150" s="38"/>
      <c r="AK150" s="38">
        <v>0</v>
      </c>
      <c r="AL150" s="38"/>
      <c r="AM150" s="38"/>
      <c r="AN150" s="38"/>
      <c r="AO150" s="38"/>
      <c r="AP150" s="38">
        <v>15</v>
      </c>
      <c r="AQ150" s="38"/>
      <c r="AR150" s="38"/>
      <c r="AS150" s="38"/>
      <c r="AT150" s="38"/>
      <c r="AU150" s="38">
        <v>15</v>
      </c>
      <c r="AV150" s="38"/>
      <c r="AW150" s="38"/>
      <c r="AX150" s="38"/>
      <c r="AY150" s="38"/>
      <c r="AZ150" s="38">
        <v>0</v>
      </c>
      <c r="BA150" s="38"/>
      <c r="BB150" s="38"/>
      <c r="BC150" s="38"/>
      <c r="BD150" s="38"/>
      <c r="BE150" s="38">
        <v>15</v>
      </c>
      <c r="BF150" s="38"/>
      <c r="BG150" s="38"/>
      <c r="BH150" s="38"/>
      <c r="BI150" s="38"/>
    </row>
    <row r="151" spans="1:70" s="6" customFormat="1" ht="13.8" x14ac:dyDescent="0.25">
      <c r="A151" s="42">
        <v>0</v>
      </c>
      <c r="B151" s="43"/>
      <c r="C151" s="43"/>
      <c r="D151" s="46" t="s">
        <v>200</v>
      </c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9"/>
      <c r="Q151" s="47"/>
      <c r="R151" s="47"/>
      <c r="S151" s="47"/>
      <c r="T151" s="47"/>
      <c r="U151" s="47"/>
      <c r="V151" s="46"/>
      <c r="W151" s="28"/>
      <c r="X151" s="28"/>
      <c r="Y151" s="28"/>
      <c r="Z151" s="28"/>
      <c r="AA151" s="28"/>
      <c r="AB151" s="28"/>
      <c r="AC151" s="28"/>
      <c r="AD151" s="28"/>
      <c r="AE151" s="2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  <c r="BF151" s="39"/>
      <c r="BG151" s="39"/>
      <c r="BH151" s="39"/>
      <c r="BI151" s="39"/>
    </row>
    <row r="152" spans="1:70" s="25" customFormat="1" ht="27.6" customHeight="1" x14ac:dyDescent="0.25">
      <c r="A152" s="40">
        <v>0</v>
      </c>
      <c r="B152" s="41"/>
      <c r="C152" s="41"/>
      <c r="D152" s="44" t="s">
        <v>201</v>
      </c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5"/>
      <c r="Q152" s="45" t="s">
        <v>194</v>
      </c>
      <c r="R152" s="45"/>
      <c r="S152" s="45"/>
      <c r="T152" s="45"/>
      <c r="U152" s="45"/>
      <c r="V152" s="44" t="s">
        <v>202</v>
      </c>
      <c r="W152" s="34"/>
      <c r="X152" s="34"/>
      <c r="Y152" s="34"/>
      <c r="Z152" s="34"/>
      <c r="AA152" s="34"/>
      <c r="AB152" s="34"/>
      <c r="AC152" s="34"/>
      <c r="AD152" s="34"/>
      <c r="AE152" s="35"/>
      <c r="AF152" s="38">
        <v>206</v>
      </c>
      <c r="AG152" s="38"/>
      <c r="AH152" s="38"/>
      <c r="AI152" s="38"/>
      <c r="AJ152" s="38"/>
      <c r="AK152" s="38">
        <v>0</v>
      </c>
      <c r="AL152" s="38"/>
      <c r="AM152" s="38"/>
      <c r="AN152" s="38"/>
      <c r="AO152" s="38"/>
      <c r="AP152" s="38">
        <v>206</v>
      </c>
      <c r="AQ152" s="38"/>
      <c r="AR152" s="38"/>
      <c r="AS152" s="38"/>
      <c r="AT152" s="38"/>
      <c r="AU152" s="38">
        <v>206</v>
      </c>
      <c r="AV152" s="38"/>
      <c r="AW152" s="38"/>
      <c r="AX152" s="38"/>
      <c r="AY152" s="38"/>
      <c r="AZ152" s="38">
        <v>0</v>
      </c>
      <c r="BA152" s="38"/>
      <c r="BB152" s="38"/>
      <c r="BC152" s="38"/>
      <c r="BD152" s="38"/>
      <c r="BE152" s="38">
        <v>206</v>
      </c>
      <c r="BF152" s="38"/>
      <c r="BG152" s="38"/>
      <c r="BH152" s="38"/>
      <c r="BI152" s="38"/>
    </row>
    <row r="153" spans="1:70" s="25" customFormat="1" ht="27.6" customHeight="1" x14ac:dyDescent="0.25">
      <c r="A153" s="40">
        <v>0</v>
      </c>
      <c r="B153" s="41"/>
      <c r="C153" s="41"/>
      <c r="D153" s="44" t="s">
        <v>203</v>
      </c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5"/>
      <c r="Q153" s="45" t="s">
        <v>194</v>
      </c>
      <c r="R153" s="45"/>
      <c r="S153" s="45"/>
      <c r="T153" s="45"/>
      <c r="U153" s="45"/>
      <c r="V153" s="44" t="s">
        <v>204</v>
      </c>
      <c r="W153" s="34"/>
      <c r="X153" s="34"/>
      <c r="Y153" s="34"/>
      <c r="Z153" s="34"/>
      <c r="AA153" s="34"/>
      <c r="AB153" s="34"/>
      <c r="AC153" s="34"/>
      <c r="AD153" s="34"/>
      <c r="AE153" s="35"/>
      <c r="AF153" s="38">
        <v>1</v>
      </c>
      <c r="AG153" s="38"/>
      <c r="AH153" s="38"/>
      <c r="AI153" s="38"/>
      <c r="AJ153" s="38"/>
      <c r="AK153" s="38">
        <v>0</v>
      </c>
      <c r="AL153" s="38"/>
      <c r="AM153" s="38"/>
      <c r="AN153" s="38"/>
      <c r="AO153" s="38"/>
      <c r="AP153" s="38">
        <v>1</v>
      </c>
      <c r="AQ153" s="38"/>
      <c r="AR153" s="38"/>
      <c r="AS153" s="38"/>
      <c r="AT153" s="38"/>
      <c r="AU153" s="38">
        <v>1</v>
      </c>
      <c r="AV153" s="38"/>
      <c r="AW153" s="38"/>
      <c r="AX153" s="38"/>
      <c r="AY153" s="38"/>
      <c r="AZ153" s="38">
        <v>0</v>
      </c>
      <c r="BA153" s="38"/>
      <c r="BB153" s="38"/>
      <c r="BC153" s="38"/>
      <c r="BD153" s="38"/>
      <c r="BE153" s="38">
        <v>1</v>
      </c>
      <c r="BF153" s="38"/>
      <c r="BG153" s="38"/>
      <c r="BH153" s="38"/>
      <c r="BI153" s="38"/>
    </row>
    <row r="154" spans="1:70" s="25" customFormat="1" ht="27.6" customHeight="1" x14ac:dyDescent="0.25">
      <c r="A154" s="40">
        <v>0</v>
      </c>
      <c r="B154" s="41"/>
      <c r="C154" s="41"/>
      <c r="D154" s="44" t="s">
        <v>205</v>
      </c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5"/>
      <c r="Q154" s="45" t="s">
        <v>206</v>
      </c>
      <c r="R154" s="45"/>
      <c r="S154" s="45"/>
      <c r="T154" s="45"/>
      <c r="U154" s="45"/>
      <c r="V154" s="44" t="s">
        <v>204</v>
      </c>
      <c r="W154" s="34"/>
      <c r="X154" s="34"/>
      <c r="Y154" s="34"/>
      <c r="Z154" s="34"/>
      <c r="AA154" s="34"/>
      <c r="AB154" s="34"/>
      <c r="AC154" s="34"/>
      <c r="AD154" s="34"/>
      <c r="AE154" s="35"/>
      <c r="AF154" s="38">
        <v>470520</v>
      </c>
      <c r="AG154" s="38"/>
      <c r="AH154" s="38"/>
      <c r="AI154" s="38"/>
      <c r="AJ154" s="38"/>
      <c r="AK154" s="38">
        <v>0</v>
      </c>
      <c r="AL154" s="38"/>
      <c r="AM154" s="38"/>
      <c r="AN154" s="38"/>
      <c r="AO154" s="38"/>
      <c r="AP154" s="38">
        <v>470520</v>
      </c>
      <c r="AQ154" s="38"/>
      <c r="AR154" s="38"/>
      <c r="AS154" s="38"/>
      <c r="AT154" s="38"/>
      <c r="AU154" s="38">
        <v>470520</v>
      </c>
      <c r="AV154" s="38"/>
      <c r="AW154" s="38"/>
      <c r="AX154" s="38"/>
      <c r="AY154" s="38"/>
      <c r="AZ154" s="38">
        <v>0</v>
      </c>
      <c r="BA154" s="38"/>
      <c r="BB154" s="38"/>
      <c r="BC154" s="38"/>
      <c r="BD154" s="38"/>
      <c r="BE154" s="38">
        <v>470520</v>
      </c>
      <c r="BF154" s="38"/>
      <c r="BG154" s="38"/>
      <c r="BH154" s="38"/>
      <c r="BI154" s="38"/>
    </row>
    <row r="155" spans="1:70" ht="29.4" customHeight="1" x14ac:dyDescent="0.25"/>
    <row r="156" spans="1:70" ht="14.25" customHeight="1" x14ac:dyDescent="0.25">
      <c r="A156" s="68" t="s">
        <v>124</v>
      </c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  <c r="AA156" s="68"/>
      <c r="AB156" s="68"/>
      <c r="AC156" s="68"/>
      <c r="AD156" s="68"/>
      <c r="AE156" s="68"/>
      <c r="AF156" s="68"/>
      <c r="AG156" s="68"/>
      <c r="AH156" s="68"/>
      <c r="AI156" s="68"/>
      <c r="AJ156" s="68"/>
      <c r="AK156" s="68"/>
      <c r="AL156" s="68"/>
      <c r="AM156" s="68"/>
      <c r="AN156" s="68"/>
      <c r="AO156" s="68"/>
      <c r="AP156" s="68"/>
      <c r="AQ156" s="68"/>
      <c r="AR156" s="68"/>
      <c r="AS156" s="68"/>
      <c r="AT156" s="68"/>
      <c r="AU156" s="68"/>
      <c r="AV156" s="68"/>
      <c r="AW156" s="68"/>
      <c r="AX156" s="68"/>
      <c r="AY156" s="68"/>
      <c r="AZ156" s="68"/>
      <c r="BA156" s="68"/>
      <c r="BB156" s="68"/>
      <c r="BC156" s="68"/>
      <c r="BD156" s="68"/>
      <c r="BE156" s="68"/>
      <c r="BF156" s="68"/>
      <c r="BG156" s="68"/>
      <c r="BH156" s="68"/>
      <c r="BI156" s="68"/>
      <c r="BJ156" s="68"/>
      <c r="BK156" s="68"/>
      <c r="BL156" s="68"/>
    </row>
    <row r="157" spans="1:70" ht="15" customHeight="1" x14ac:dyDescent="0.25">
      <c r="A157" s="83" t="s">
        <v>238</v>
      </c>
      <c r="B157" s="83"/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3"/>
      <c r="Z157" s="83"/>
      <c r="AA157" s="83"/>
      <c r="AB157" s="83"/>
      <c r="AC157" s="83"/>
      <c r="AD157" s="83"/>
      <c r="AE157" s="83"/>
      <c r="AF157" s="83"/>
      <c r="AG157" s="83"/>
      <c r="AH157" s="83"/>
      <c r="AI157" s="83"/>
      <c r="AJ157" s="83"/>
      <c r="AK157" s="83"/>
      <c r="AL157" s="83"/>
      <c r="AM157" s="83"/>
      <c r="AN157" s="83"/>
      <c r="AO157" s="83"/>
      <c r="AP157" s="83"/>
      <c r="AQ157" s="83"/>
      <c r="AR157" s="83"/>
      <c r="AS157" s="83"/>
      <c r="AT157" s="83"/>
      <c r="AU157" s="83"/>
      <c r="AV157" s="83"/>
      <c r="AW157" s="83"/>
      <c r="AX157" s="83"/>
      <c r="AY157" s="83"/>
      <c r="AZ157" s="83"/>
      <c r="BA157" s="83"/>
      <c r="BB157" s="83"/>
      <c r="BC157" s="83"/>
      <c r="BD157" s="83"/>
      <c r="BE157" s="83"/>
      <c r="BF157" s="83"/>
      <c r="BG157" s="83"/>
      <c r="BH157" s="83"/>
      <c r="BI157" s="83"/>
      <c r="BJ157" s="83"/>
      <c r="BK157" s="83"/>
      <c r="BL157" s="83"/>
      <c r="BM157" s="83"/>
      <c r="BN157" s="83"/>
      <c r="BO157" s="83"/>
      <c r="BP157" s="83"/>
      <c r="BQ157" s="83"/>
      <c r="BR157" s="83"/>
    </row>
    <row r="158" spans="1:70" ht="12.9" customHeight="1" x14ac:dyDescent="0.25">
      <c r="A158" s="85" t="s">
        <v>19</v>
      </c>
      <c r="B158" s="86"/>
      <c r="C158" s="86"/>
      <c r="D158" s="86"/>
      <c r="E158" s="86"/>
      <c r="F158" s="86"/>
      <c r="G158" s="86"/>
      <c r="H158" s="86"/>
      <c r="I158" s="86"/>
      <c r="J158" s="86"/>
      <c r="K158" s="86"/>
      <c r="L158" s="86"/>
      <c r="M158" s="86"/>
      <c r="N158" s="86"/>
      <c r="O158" s="86"/>
      <c r="P158" s="86"/>
      <c r="Q158" s="86"/>
      <c r="R158" s="86"/>
      <c r="S158" s="86"/>
      <c r="T158" s="87"/>
      <c r="U158" s="45" t="s">
        <v>239</v>
      </c>
      <c r="V158" s="45"/>
      <c r="W158" s="45"/>
      <c r="X158" s="45"/>
      <c r="Y158" s="45"/>
      <c r="Z158" s="45"/>
      <c r="AA158" s="45"/>
      <c r="AB158" s="45"/>
      <c r="AC158" s="45"/>
      <c r="AD158" s="45"/>
      <c r="AE158" s="45" t="s">
        <v>242</v>
      </c>
      <c r="AF158" s="45"/>
      <c r="AG158" s="45"/>
      <c r="AH158" s="45"/>
      <c r="AI158" s="45"/>
      <c r="AJ158" s="45"/>
      <c r="AK158" s="45"/>
      <c r="AL158" s="45"/>
      <c r="AM158" s="45"/>
      <c r="AN158" s="45"/>
      <c r="AO158" s="45" t="s">
        <v>250</v>
      </c>
      <c r="AP158" s="45"/>
      <c r="AQ158" s="45"/>
      <c r="AR158" s="45"/>
      <c r="AS158" s="45"/>
      <c r="AT158" s="45"/>
      <c r="AU158" s="45"/>
      <c r="AV158" s="45"/>
      <c r="AW158" s="45"/>
      <c r="AX158" s="45"/>
      <c r="AY158" s="45" t="s">
        <v>260</v>
      </c>
      <c r="AZ158" s="45"/>
      <c r="BA158" s="45"/>
      <c r="BB158" s="45"/>
      <c r="BC158" s="45"/>
      <c r="BD158" s="45"/>
      <c r="BE158" s="45"/>
      <c r="BF158" s="45"/>
      <c r="BG158" s="45"/>
      <c r="BH158" s="45"/>
      <c r="BI158" s="45" t="s">
        <v>265</v>
      </c>
      <c r="BJ158" s="45"/>
      <c r="BK158" s="45"/>
      <c r="BL158" s="45"/>
      <c r="BM158" s="45"/>
      <c r="BN158" s="45"/>
      <c r="BO158" s="45"/>
      <c r="BP158" s="45"/>
      <c r="BQ158" s="45"/>
      <c r="BR158" s="45"/>
    </row>
    <row r="159" spans="1:70" ht="30" customHeight="1" x14ac:dyDescent="0.25">
      <c r="A159" s="88"/>
      <c r="B159" s="89"/>
      <c r="C159" s="89"/>
      <c r="D159" s="89"/>
      <c r="E159" s="89"/>
      <c r="F159" s="89"/>
      <c r="G159" s="89"/>
      <c r="H159" s="89"/>
      <c r="I159" s="89"/>
      <c r="J159" s="89"/>
      <c r="K159" s="89"/>
      <c r="L159" s="89"/>
      <c r="M159" s="89"/>
      <c r="N159" s="89"/>
      <c r="O159" s="89"/>
      <c r="P159" s="89"/>
      <c r="Q159" s="89"/>
      <c r="R159" s="89"/>
      <c r="S159" s="89"/>
      <c r="T159" s="90"/>
      <c r="U159" s="45" t="s">
        <v>4</v>
      </c>
      <c r="V159" s="45"/>
      <c r="W159" s="45"/>
      <c r="X159" s="45"/>
      <c r="Y159" s="45"/>
      <c r="Z159" s="45" t="s">
        <v>3</v>
      </c>
      <c r="AA159" s="45"/>
      <c r="AB159" s="45"/>
      <c r="AC159" s="45"/>
      <c r="AD159" s="45"/>
      <c r="AE159" s="45" t="s">
        <v>4</v>
      </c>
      <c r="AF159" s="45"/>
      <c r="AG159" s="45"/>
      <c r="AH159" s="45"/>
      <c r="AI159" s="45"/>
      <c r="AJ159" s="45" t="s">
        <v>3</v>
      </c>
      <c r="AK159" s="45"/>
      <c r="AL159" s="45"/>
      <c r="AM159" s="45"/>
      <c r="AN159" s="45"/>
      <c r="AO159" s="45" t="s">
        <v>4</v>
      </c>
      <c r="AP159" s="45"/>
      <c r="AQ159" s="45"/>
      <c r="AR159" s="45"/>
      <c r="AS159" s="45"/>
      <c r="AT159" s="45" t="s">
        <v>3</v>
      </c>
      <c r="AU159" s="45"/>
      <c r="AV159" s="45"/>
      <c r="AW159" s="45"/>
      <c r="AX159" s="45"/>
      <c r="AY159" s="45" t="s">
        <v>4</v>
      </c>
      <c r="AZ159" s="45"/>
      <c r="BA159" s="45"/>
      <c r="BB159" s="45"/>
      <c r="BC159" s="45"/>
      <c r="BD159" s="45" t="s">
        <v>3</v>
      </c>
      <c r="BE159" s="45"/>
      <c r="BF159" s="45"/>
      <c r="BG159" s="45"/>
      <c r="BH159" s="45"/>
      <c r="BI159" s="45" t="s">
        <v>4</v>
      </c>
      <c r="BJ159" s="45"/>
      <c r="BK159" s="45"/>
      <c r="BL159" s="45"/>
      <c r="BM159" s="45"/>
      <c r="BN159" s="45" t="s">
        <v>3</v>
      </c>
      <c r="BO159" s="45"/>
      <c r="BP159" s="45"/>
      <c r="BQ159" s="45"/>
      <c r="BR159" s="45"/>
    </row>
    <row r="160" spans="1:70" ht="15" customHeight="1" x14ac:dyDescent="0.25">
      <c r="A160" s="80">
        <v>1</v>
      </c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2"/>
      <c r="U160" s="45">
        <v>2</v>
      </c>
      <c r="V160" s="45"/>
      <c r="W160" s="45"/>
      <c r="X160" s="45"/>
      <c r="Y160" s="45"/>
      <c r="Z160" s="45">
        <v>3</v>
      </c>
      <c r="AA160" s="45"/>
      <c r="AB160" s="45"/>
      <c r="AC160" s="45"/>
      <c r="AD160" s="45"/>
      <c r="AE160" s="45">
        <v>4</v>
      </c>
      <c r="AF160" s="45"/>
      <c r="AG160" s="45"/>
      <c r="AH160" s="45"/>
      <c r="AI160" s="45"/>
      <c r="AJ160" s="45">
        <v>5</v>
      </c>
      <c r="AK160" s="45"/>
      <c r="AL160" s="45"/>
      <c r="AM160" s="45"/>
      <c r="AN160" s="45"/>
      <c r="AO160" s="45">
        <v>6</v>
      </c>
      <c r="AP160" s="45"/>
      <c r="AQ160" s="45"/>
      <c r="AR160" s="45"/>
      <c r="AS160" s="45"/>
      <c r="AT160" s="45">
        <v>7</v>
      </c>
      <c r="AU160" s="45"/>
      <c r="AV160" s="45"/>
      <c r="AW160" s="45"/>
      <c r="AX160" s="45"/>
      <c r="AY160" s="45">
        <v>8</v>
      </c>
      <c r="AZ160" s="45"/>
      <c r="BA160" s="45"/>
      <c r="BB160" s="45"/>
      <c r="BC160" s="45"/>
      <c r="BD160" s="45">
        <v>9</v>
      </c>
      <c r="BE160" s="45"/>
      <c r="BF160" s="45"/>
      <c r="BG160" s="45"/>
      <c r="BH160" s="45"/>
      <c r="BI160" s="45">
        <v>10</v>
      </c>
      <c r="BJ160" s="45"/>
      <c r="BK160" s="45"/>
      <c r="BL160" s="45"/>
      <c r="BM160" s="45"/>
      <c r="BN160" s="45">
        <v>11</v>
      </c>
      <c r="BO160" s="45"/>
      <c r="BP160" s="45"/>
      <c r="BQ160" s="45"/>
      <c r="BR160" s="45"/>
    </row>
    <row r="161" spans="1:79" s="1" customFormat="1" ht="15.75" hidden="1" customHeight="1" x14ac:dyDescent="0.25">
      <c r="A161" s="94" t="s">
        <v>57</v>
      </c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95"/>
      <c r="S161" s="95"/>
      <c r="T161" s="96"/>
      <c r="U161" s="71" t="s">
        <v>65</v>
      </c>
      <c r="V161" s="71"/>
      <c r="W161" s="71"/>
      <c r="X161" s="71"/>
      <c r="Y161" s="71"/>
      <c r="Z161" s="69" t="s">
        <v>66</v>
      </c>
      <c r="AA161" s="69"/>
      <c r="AB161" s="69"/>
      <c r="AC161" s="69"/>
      <c r="AD161" s="69"/>
      <c r="AE161" s="71" t="s">
        <v>67</v>
      </c>
      <c r="AF161" s="71"/>
      <c r="AG161" s="71"/>
      <c r="AH161" s="71"/>
      <c r="AI161" s="71"/>
      <c r="AJ161" s="69" t="s">
        <v>68</v>
      </c>
      <c r="AK161" s="69"/>
      <c r="AL161" s="69"/>
      <c r="AM161" s="69"/>
      <c r="AN161" s="69"/>
      <c r="AO161" s="71" t="s">
        <v>58</v>
      </c>
      <c r="AP161" s="71"/>
      <c r="AQ161" s="71"/>
      <c r="AR161" s="71"/>
      <c r="AS161" s="71"/>
      <c r="AT161" s="69" t="s">
        <v>59</v>
      </c>
      <c r="AU161" s="69"/>
      <c r="AV161" s="69"/>
      <c r="AW161" s="69"/>
      <c r="AX161" s="69"/>
      <c r="AY161" s="71" t="s">
        <v>60</v>
      </c>
      <c r="AZ161" s="71"/>
      <c r="BA161" s="71"/>
      <c r="BB161" s="71"/>
      <c r="BC161" s="71"/>
      <c r="BD161" s="69" t="s">
        <v>61</v>
      </c>
      <c r="BE161" s="69"/>
      <c r="BF161" s="69"/>
      <c r="BG161" s="69"/>
      <c r="BH161" s="69"/>
      <c r="BI161" s="71" t="s">
        <v>62</v>
      </c>
      <c r="BJ161" s="71"/>
      <c r="BK161" s="71"/>
      <c r="BL161" s="71"/>
      <c r="BM161" s="71"/>
      <c r="BN161" s="69" t="s">
        <v>63</v>
      </c>
      <c r="BO161" s="69"/>
      <c r="BP161" s="69"/>
      <c r="BQ161" s="69"/>
      <c r="BR161" s="69"/>
      <c r="CA161" t="s">
        <v>41</v>
      </c>
    </row>
    <row r="162" spans="1:79" s="6" customFormat="1" ht="13.2" customHeight="1" x14ac:dyDescent="0.25">
      <c r="A162" s="27" t="s">
        <v>207</v>
      </c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9"/>
      <c r="U162" s="30">
        <v>1070436</v>
      </c>
      <c r="V162" s="30"/>
      <c r="W162" s="30"/>
      <c r="X162" s="30"/>
      <c r="Y162" s="30"/>
      <c r="Z162" s="30">
        <v>0</v>
      </c>
      <c r="AA162" s="30"/>
      <c r="AB162" s="30"/>
      <c r="AC162" s="30"/>
      <c r="AD162" s="30"/>
      <c r="AE162" s="30">
        <v>1818500</v>
      </c>
      <c r="AF162" s="30"/>
      <c r="AG162" s="30"/>
      <c r="AH162" s="30"/>
      <c r="AI162" s="30"/>
      <c r="AJ162" s="30">
        <v>0</v>
      </c>
      <c r="AK162" s="30"/>
      <c r="AL162" s="30"/>
      <c r="AM162" s="30"/>
      <c r="AN162" s="30"/>
      <c r="AO162" s="30">
        <v>2021100</v>
      </c>
      <c r="AP162" s="30"/>
      <c r="AQ162" s="30"/>
      <c r="AR162" s="30"/>
      <c r="AS162" s="30"/>
      <c r="AT162" s="30">
        <v>0</v>
      </c>
      <c r="AU162" s="30"/>
      <c r="AV162" s="30"/>
      <c r="AW162" s="30"/>
      <c r="AX162" s="30"/>
      <c r="AY162" s="30">
        <v>2021100</v>
      </c>
      <c r="AZ162" s="30"/>
      <c r="BA162" s="30"/>
      <c r="BB162" s="30"/>
      <c r="BC162" s="30"/>
      <c r="BD162" s="30">
        <v>0</v>
      </c>
      <c r="BE162" s="30"/>
      <c r="BF162" s="30"/>
      <c r="BG162" s="30"/>
      <c r="BH162" s="30"/>
      <c r="BI162" s="30">
        <v>2021100</v>
      </c>
      <c r="BJ162" s="30"/>
      <c r="BK162" s="30"/>
      <c r="BL162" s="30"/>
      <c r="BM162" s="30"/>
      <c r="BN162" s="30">
        <v>0</v>
      </c>
      <c r="BO162" s="30"/>
      <c r="BP162" s="30"/>
      <c r="BQ162" s="30"/>
      <c r="BR162" s="30"/>
      <c r="CA162" s="6" t="s">
        <v>42</v>
      </c>
    </row>
    <row r="163" spans="1:79" s="25" customFormat="1" ht="13.2" customHeight="1" x14ac:dyDescent="0.25">
      <c r="A163" s="33" t="s">
        <v>208</v>
      </c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5"/>
      <c r="U163" s="37">
        <v>889098</v>
      </c>
      <c r="V163" s="37"/>
      <c r="W163" s="37"/>
      <c r="X163" s="37"/>
      <c r="Y163" s="37"/>
      <c r="Z163" s="37">
        <v>0</v>
      </c>
      <c r="AA163" s="37"/>
      <c r="AB163" s="37"/>
      <c r="AC163" s="37"/>
      <c r="AD163" s="37"/>
      <c r="AE163" s="37">
        <v>1557500</v>
      </c>
      <c r="AF163" s="37"/>
      <c r="AG163" s="37"/>
      <c r="AH163" s="37"/>
      <c r="AI163" s="37"/>
      <c r="AJ163" s="37">
        <v>0</v>
      </c>
      <c r="AK163" s="37"/>
      <c r="AL163" s="37"/>
      <c r="AM163" s="37"/>
      <c r="AN163" s="37"/>
      <c r="AO163" s="37">
        <v>1738500</v>
      </c>
      <c r="AP163" s="37"/>
      <c r="AQ163" s="37"/>
      <c r="AR163" s="37"/>
      <c r="AS163" s="37"/>
      <c r="AT163" s="37">
        <v>0</v>
      </c>
      <c r="AU163" s="37"/>
      <c r="AV163" s="37"/>
      <c r="AW163" s="37"/>
      <c r="AX163" s="37"/>
      <c r="AY163" s="37">
        <v>1738500</v>
      </c>
      <c r="AZ163" s="37"/>
      <c r="BA163" s="37"/>
      <c r="BB163" s="37"/>
      <c r="BC163" s="37"/>
      <c r="BD163" s="37">
        <v>0</v>
      </c>
      <c r="BE163" s="37"/>
      <c r="BF163" s="37"/>
      <c r="BG163" s="37"/>
      <c r="BH163" s="37"/>
      <c r="BI163" s="37">
        <v>1738500</v>
      </c>
      <c r="BJ163" s="37"/>
      <c r="BK163" s="37"/>
      <c r="BL163" s="37"/>
      <c r="BM163" s="37"/>
      <c r="BN163" s="37">
        <v>0</v>
      </c>
      <c r="BO163" s="37"/>
      <c r="BP163" s="37"/>
      <c r="BQ163" s="37"/>
      <c r="BR163" s="37"/>
    </row>
    <row r="164" spans="1:79" s="25" customFormat="1" ht="12.75" customHeight="1" x14ac:dyDescent="0.25">
      <c r="A164" s="33" t="s">
        <v>209</v>
      </c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5"/>
      <c r="U164" s="37">
        <v>181338</v>
      </c>
      <c r="V164" s="37"/>
      <c r="W164" s="37"/>
      <c r="X164" s="37"/>
      <c r="Y164" s="37"/>
      <c r="Z164" s="37">
        <v>0</v>
      </c>
      <c r="AA164" s="37"/>
      <c r="AB164" s="37"/>
      <c r="AC164" s="37"/>
      <c r="AD164" s="37"/>
      <c r="AE164" s="37">
        <v>261000</v>
      </c>
      <c r="AF164" s="37"/>
      <c r="AG164" s="37"/>
      <c r="AH164" s="37"/>
      <c r="AI164" s="37"/>
      <c r="AJ164" s="37">
        <v>0</v>
      </c>
      <c r="AK164" s="37"/>
      <c r="AL164" s="37"/>
      <c r="AM164" s="37"/>
      <c r="AN164" s="37"/>
      <c r="AO164" s="37">
        <v>282600</v>
      </c>
      <c r="AP164" s="37"/>
      <c r="AQ164" s="37"/>
      <c r="AR164" s="37"/>
      <c r="AS164" s="37"/>
      <c r="AT164" s="37">
        <v>0</v>
      </c>
      <c r="AU164" s="37"/>
      <c r="AV164" s="37"/>
      <c r="AW164" s="37"/>
      <c r="AX164" s="37"/>
      <c r="AY164" s="37">
        <v>282600</v>
      </c>
      <c r="AZ164" s="37"/>
      <c r="BA164" s="37"/>
      <c r="BB164" s="37"/>
      <c r="BC164" s="37"/>
      <c r="BD164" s="37">
        <v>0</v>
      </c>
      <c r="BE164" s="37"/>
      <c r="BF164" s="37"/>
      <c r="BG164" s="37"/>
      <c r="BH164" s="37"/>
      <c r="BI164" s="37">
        <v>282600</v>
      </c>
      <c r="BJ164" s="37"/>
      <c r="BK164" s="37"/>
      <c r="BL164" s="37"/>
      <c r="BM164" s="37"/>
      <c r="BN164" s="37">
        <v>0</v>
      </c>
      <c r="BO164" s="37"/>
      <c r="BP164" s="37"/>
      <c r="BQ164" s="37"/>
      <c r="BR164" s="37"/>
    </row>
    <row r="165" spans="1:79" s="25" customFormat="1" ht="12.75" customHeight="1" x14ac:dyDescent="0.25">
      <c r="A165" s="33" t="s">
        <v>210</v>
      </c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5"/>
      <c r="U165" s="37">
        <v>1991237</v>
      </c>
      <c r="V165" s="37"/>
      <c r="W165" s="37"/>
      <c r="X165" s="37"/>
      <c r="Y165" s="37"/>
      <c r="Z165" s="37">
        <v>0</v>
      </c>
      <c r="AA165" s="37"/>
      <c r="AB165" s="37"/>
      <c r="AC165" s="37"/>
      <c r="AD165" s="37"/>
      <c r="AE165" s="37">
        <v>2026300</v>
      </c>
      <c r="AF165" s="37"/>
      <c r="AG165" s="37"/>
      <c r="AH165" s="37"/>
      <c r="AI165" s="37"/>
      <c r="AJ165" s="37">
        <v>0</v>
      </c>
      <c r="AK165" s="37"/>
      <c r="AL165" s="37"/>
      <c r="AM165" s="37"/>
      <c r="AN165" s="37"/>
      <c r="AO165" s="37">
        <v>2083500</v>
      </c>
      <c r="AP165" s="37"/>
      <c r="AQ165" s="37"/>
      <c r="AR165" s="37"/>
      <c r="AS165" s="37"/>
      <c r="AT165" s="37">
        <v>0</v>
      </c>
      <c r="AU165" s="37"/>
      <c r="AV165" s="37"/>
      <c r="AW165" s="37"/>
      <c r="AX165" s="37"/>
      <c r="AY165" s="37">
        <v>2083500</v>
      </c>
      <c r="AZ165" s="37"/>
      <c r="BA165" s="37"/>
      <c r="BB165" s="37"/>
      <c r="BC165" s="37"/>
      <c r="BD165" s="37">
        <v>0</v>
      </c>
      <c r="BE165" s="37"/>
      <c r="BF165" s="37"/>
      <c r="BG165" s="37"/>
      <c r="BH165" s="37"/>
      <c r="BI165" s="37">
        <v>2083500</v>
      </c>
      <c r="BJ165" s="37"/>
      <c r="BK165" s="37"/>
      <c r="BL165" s="37"/>
      <c r="BM165" s="37"/>
      <c r="BN165" s="37">
        <v>0</v>
      </c>
      <c r="BO165" s="37"/>
      <c r="BP165" s="37"/>
      <c r="BQ165" s="37"/>
      <c r="BR165" s="37"/>
    </row>
    <row r="166" spans="1:79" s="6" customFormat="1" ht="13.2" customHeight="1" x14ac:dyDescent="0.25">
      <c r="A166" s="27" t="s">
        <v>211</v>
      </c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9"/>
      <c r="U166" s="30">
        <v>409689</v>
      </c>
      <c r="V166" s="30"/>
      <c r="W166" s="30"/>
      <c r="X166" s="30"/>
      <c r="Y166" s="30"/>
      <c r="Z166" s="30">
        <v>0</v>
      </c>
      <c r="AA166" s="30"/>
      <c r="AB166" s="30"/>
      <c r="AC166" s="30"/>
      <c r="AD166" s="30"/>
      <c r="AE166" s="30">
        <v>752400</v>
      </c>
      <c r="AF166" s="30"/>
      <c r="AG166" s="30"/>
      <c r="AH166" s="30"/>
      <c r="AI166" s="30"/>
      <c r="AJ166" s="30">
        <v>0</v>
      </c>
      <c r="AK166" s="30"/>
      <c r="AL166" s="30"/>
      <c r="AM166" s="30"/>
      <c r="AN166" s="30"/>
      <c r="AO166" s="30">
        <v>817800</v>
      </c>
      <c r="AP166" s="30"/>
      <c r="AQ166" s="30"/>
      <c r="AR166" s="30"/>
      <c r="AS166" s="30"/>
      <c r="AT166" s="30">
        <v>0</v>
      </c>
      <c r="AU166" s="30"/>
      <c r="AV166" s="30"/>
      <c r="AW166" s="30"/>
      <c r="AX166" s="30"/>
      <c r="AY166" s="30">
        <v>817800</v>
      </c>
      <c r="AZ166" s="30"/>
      <c r="BA166" s="30"/>
      <c r="BB166" s="30"/>
      <c r="BC166" s="30"/>
      <c r="BD166" s="30">
        <v>0</v>
      </c>
      <c r="BE166" s="30"/>
      <c r="BF166" s="30"/>
      <c r="BG166" s="30"/>
      <c r="BH166" s="30"/>
      <c r="BI166" s="30">
        <v>817800</v>
      </c>
      <c r="BJ166" s="30"/>
      <c r="BK166" s="30"/>
      <c r="BL166" s="30"/>
      <c r="BM166" s="30"/>
      <c r="BN166" s="30">
        <v>0</v>
      </c>
      <c r="BO166" s="30"/>
      <c r="BP166" s="30"/>
      <c r="BQ166" s="30"/>
      <c r="BR166" s="30"/>
    </row>
    <row r="167" spans="1:79" s="25" customFormat="1" ht="13.2" customHeight="1" x14ac:dyDescent="0.25">
      <c r="A167" s="33" t="s">
        <v>212</v>
      </c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5"/>
      <c r="U167" s="37">
        <v>237400</v>
      </c>
      <c r="V167" s="37"/>
      <c r="W167" s="37"/>
      <c r="X167" s="37"/>
      <c r="Y167" s="37"/>
      <c r="Z167" s="37">
        <v>0</v>
      </c>
      <c r="AA167" s="37"/>
      <c r="AB167" s="37"/>
      <c r="AC167" s="37"/>
      <c r="AD167" s="37"/>
      <c r="AE167" s="37">
        <v>376200</v>
      </c>
      <c r="AF167" s="37"/>
      <c r="AG167" s="37"/>
      <c r="AH167" s="37"/>
      <c r="AI167" s="37"/>
      <c r="AJ167" s="37">
        <v>0</v>
      </c>
      <c r="AK167" s="37"/>
      <c r="AL167" s="37"/>
      <c r="AM167" s="37"/>
      <c r="AN167" s="37"/>
      <c r="AO167" s="37">
        <v>408900</v>
      </c>
      <c r="AP167" s="37"/>
      <c r="AQ167" s="37"/>
      <c r="AR167" s="37"/>
      <c r="AS167" s="37"/>
      <c r="AT167" s="37">
        <v>0</v>
      </c>
      <c r="AU167" s="37"/>
      <c r="AV167" s="37"/>
      <c r="AW167" s="37"/>
      <c r="AX167" s="37"/>
      <c r="AY167" s="37">
        <v>408900</v>
      </c>
      <c r="AZ167" s="37"/>
      <c r="BA167" s="37"/>
      <c r="BB167" s="37"/>
      <c r="BC167" s="37"/>
      <c r="BD167" s="37">
        <v>0</v>
      </c>
      <c r="BE167" s="37"/>
      <c r="BF167" s="37"/>
      <c r="BG167" s="37"/>
      <c r="BH167" s="37"/>
      <c r="BI167" s="37">
        <v>408900</v>
      </c>
      <c r="BJ167" s="37"/>
      <c r="BK167" s="37"/>
      <c r="BL167" s="37"/>
      <c r="BM167" s="37"/>
      <c r="BN167" s="37">
        <v>0</v>
      </c>
      <c r="BO167" s="37"/>
      <c r="BP167" s="37"/>
      <c r="BQ167" s="37"/>
      <c r="BR167" s="37"/>
    </row>
    <row r="168" spans="1:79" s="25" customFormat="1" ht="13.2" customHeight="1" x14ac:dyDescent="0.25">
      <c r="A168" s="33" t="s">
        <v>213</v>
      </c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5"/>
      <c r="U168" s="37">
        <v>172289</v>
      </c>
      <c r="V168" s="37"/>
      <c r="W168" s="37"/>
      <c r="X168" s="37"/>
      <c r="Y168" s="37"/>
      <c r="Z168" s="37">
        <v>0</v>
      </c>
      <c r="AA168" s="37"/>
      <c r="AB168" s="37"/>
      <c r="AC168" s="37"/>
      <c r="AD168" s="37"/>
      <c r="AE168" s="37">
        <v>376200</v>
      </c>
      <c r="AF168" s="37"/>
      <c r="AG168" s="37"/>
      <c r="AH168" s="37"/>
      <c r="AI168" s="37"/>
      <c r="AJ168" s="37">
        <v>0</v>
      </c>
      <c r="AK168" s="37"/>
      <c r="AL168" s="37"/>
      <c r="AM168" s="37"/>
      <c r="AN168" s="37"/>
      <c r="AO168" s="37">
        <v>408900</v>
      </c>
      <c r="AP168" s="37"/>
      <c r="AQ168" s="37"/>
      <c r="AR168" s="37"/>
      <c r="AS168" s="37"/>
      <c r="AT168" s="37">
        <v>0</v>
      </c>
      <c r="AU168" s="37"/>
      <c r="AV168" s="37"/>
      <c r="AW168" s="37"/>
      <c r="AX168" s="37"/>
      <c r="AY168" s="37">
        <v>408900</v>
      </c>
      <c r="AZ168" s="37"/>
      <c r="BA168" s="37"/>
      <c r="BB168" s="37"/>
      <c r="BC168" s="37"/>
      <c r="BD168" s="37">
        <v>0</v>
      </c>
      <c r="BE168" s="37"/>
      <c r="BF168" s="37"/>
      <c r="BG168" s="37"/>
      <c r="BH168" s="37"/>
      <c r="BI168" s="37">
        <v>408900</v>
      </c>
      <c r="BJ168" s="37"/>
      <c r="BK168" s="37"/>
      <c r="BL168" s="37"/>
      <c r="BM168" s="37"/>
      <c r="BN168" s="37">
        <v>0</v>
      </c>
      <c r="BO168" s="37"/>
      <c r="BP168" s="37"/>
      <c r="BQ168" s="37"/>
      <c r="BR168" s="37"/>
    </row>
    <row r="169" spans="1:79" s="6" customFormat="1" ht="26.4" customHeight="1" x14ac:dyDescent="0.25">
      <c r="A169" s="27" t="s">
        <v>214</v>
      </c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9"/>
      <c r="U169" s="30">
        <v>429142</v>
      </c>
      <c r="V169" s="30"/>
      <c r="W169" s="30"/>
      <c r="X169" s="30"/>
      <c r="Y169" s="30"/>
      <c r="Z169" s="30">
        <v>0</v>
      </c>
      <c r="AA169" s="30"/>
      <c r="AB169" s="30"/>
      <c r="AC169" s="30"/>
      <c r="AD169" s="30"/>
      <c r="AE169" s="30">
        <v>743400</v>
      </c>
      <c r="AF169" s="30"/>
      <c r="AG169" s="30"/>
      <c r="AH169" s="30"/>
      <c r="AI169" s="30"/>
      <c r="AJ169" s="30">
        <v>0</v>
      </c>
      <c r="AK169" s="30"/>
      <c r="AL169" s="30"/>
      <c r="AM169" s="30"/>
      <c r="AN169" s="30"/>
      <c r="AO169" s="30">
        <v>802100</v>
      </c>
      <c r="AP169" s="30"/>
      <c r="AQ169" s="30"/>
      <c r="AR169" s="30"/>
      <c r="AS169" s="30"/>
      <c r="AT169" s="30">
        <v>0</v>
      </c>
      <c r="AU169" s="30"/>
      <c r="AV169" s="30"/>
      <c r="AW169" s="30"/>
      <c r="AX169" s="30"/>
      <c r="AY169" s="30">
        <v>802100</v>
      </c>
      <c r="AZ169" s="30"/>
      <c r="BA169" s="30"/>
      <c r="BB169" s="30"/>
      <c r="BC169" s="30"/>
      <c r="BD169" s="30">
        <v>0</v>
      </c>
      <c r="BE169" s="30"/>
      <c r="BF169" s="30"/>
      <c r="BG169" s="30"/>
      <c r="BH169" s="30"/>
      <c r="BI169" s="30">
        <v>802100</v>
      </c>
      <c r="BJ169" s="30"/>
      <c r="BK169" s="30"/>
      <c r="BL169" s="30"/>
      <c r="BM169" s="30"/>
      <c r="BN169" s="30">
        <v>0</v>
      </c>
      <c r="BO169" s="30"/>
      <c r="BP169" s="30"/>
      <c r="BQ169" s="30"/>
      <c r="BR169" s="30"/>
    </row>
    <row r="170" spans="1:79" s="25" customFormat="1" ht="12.75" customHeight="1" x14ac:dyDescent="0.25">
      <c r="A170" s="33" t="s">
        <v>209</v>
      </c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5"/>
      <c r="U170" s="37">
        <v>429142</v>
      </c>
      <c r="V170" s="37"/>
      <c r="W170" s="37"/>
      <c r="X170" s="37"/>
      <c r="Y170" s="37"/>
      <c r="Z170" s="37">
        <v>0</v>
      </c>
      <c r="AA170" s="37"/>
      <c r="AB170" s="37"/>
      <c r="AC170" s="37"/>
      <c r="AD170" s="37"/>
      <c r="AE170" s="37">
        <v>743400</v>
      </c>
      <c r="AF170" s="37"/>
      <c r="AG170" s="37"/>
      <c r="AH170" s="37"/>
      <c r="AI170" s="37"/>
      <c r="AJ170" s="37">
        <v>0</v>
      </c>
      <c r="AK170" s="37"/>
      <c r="AL170" s="37"/>
      <c r="AM170" s="37"/>
      <c r="AN170" s="37"/>
      <c r="AO170" s="37">
        <v>802100</v>
      </c>
      <c r="AP170" s="37"/>
      <c r="AQ170" s="37"/>
      <c r="AR170" s="37"/>
      <c r="AS170" s="37"/>
      <c r="AT170" s="37">
        <v>0</v>
      </c>
      <c r="AU170" s="37"/>
      <c r="AV170" s="37"/>
      <c r="AW170" s="37"/>
      <c r="AX170" s="37"/>
      <c r="AY170" s="37">
        <v>802100</v>
      </c>
      <c r="AZ170" s="37"/>
      <c r="BA170" s="37"/>
      <c r="BB170" s="37"/>
      <c r="BC170" s="37"/>
      <c r="BD170" s="37">
        <v>0</v>
      </c>
      <c r="BE170" s="37"/>
      <c r="BF170" s="37"/>
      <c r="BG170" s="37"/>
      <c r="BH170" s="37"/>
      <c r="BI170" s="37">
        <v>802100</v>
      </c>
      <c r="BJ170" s="37"/>
      <c r="BK170" s="37"/>
      <c r="BL170" s="37"/>
      <c r="BM170" s="37"/>
      <c r="BN170" s="37">
        <v>0</v>
      </c>
      <c r="BO170" s="37"/>
      <c r="BP170" s="37"/>
      <c r="BQ170" s="37"/>
      <c r="BR170" s="37"/>
    </row>
    <row r="171" spans="1:79" s="25" customFormat="1" ht="12.75" customHeight="1" x14ac:dyDescent="0.25">
      <c r="A171" s="33" t="s">
        <v>215</v>
      </c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5"/>
      <c r="U171" s="37">
        <v>0</v>
      </c>
      <c r="V171" s="37"/>
      <c r="W171" s="37"/>
      <c r="X171" s="37"/>
      <c r="Y171" s="37"/>
      <c r="Z171" s="37">
        <v>0</v>
      </c>
      <c r="AA171" s="37"/>
      <c r="AB171" s="37"/>
      <c r="AC171" s="37"/>
      <c r="AD171" s="37"/>
      <c r="AE171" s="37">
        <v>0</v>
      </c>
      <c r="AF171" s="37"/>
      <c r="AG171" s="37"/>
      <c r="AH171" s="37"/>
      <c r="AI171" s="37"/>
      <c r="AJ171" s="37">
        <v>0</v>
      </c>
      <c r="AK171" s="37"/>
      <c r="AL171" s="37"/>
      <c r="AM171" s="37"/>
      <c r="AN171" s="37"/>
      <c r="AO171" s="37">
        <v>0</v>
      </c>
      <c r="AP171" s="37"/>
      <c r="AQ171" s="37"/>
      <c r="AR171" s="37"/>
      <c r="AS171" s="37"/>
      <c r="AT171" s="37">
        <v>0</v>
      </c>
      <c r="AU171" s="37"/>
      <c r="AV171" s="37"/>
      <c r="AW171" s="37"/>
      <c r="AX171" s="37"/>
      <c r="AY171" s="37">
        <v>0</v>
      </c>
      <c r="AZ171" s="37"/>
      <c r="BA171" s="37"/>
      <c r="BB171" s="37"/>
      <c r="BC171" s="37"/>
      <c r="BD171" s="37">
        <v>0</v>
      </c>
      <c r="BE171" s="37"/>
      <c r="BF171" s="37"/>
      <c r="BG171" s="37"/>
      <c r="BH171" s="37"/>
      <c r="BI171" s="37">
        <v>0</v>
      </c>
      <c r="BJ171" s="37"/>
      <c r="BK171" s="37"/>
      <c r="BL171" s="37"/>
      <c r="BM171" s="37"/>
      <c r="BN171" s="37">
        <v>0</v>
      </c>
      <c r="BO171" s="37"/>
      <c r="BP171" s="37"/>
      <c r="BQ171" s="37"/>
      <c r="BR171" s="37"/>
    </row>
    <row r="172" spans="1:79" s="6" customFormat="1" ht="12.75" customHeight="1" x14ac:dyDescent="0.25">
      <c r="A172" s="27" t="s">
        <v>147</v>
      </c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9"/>
      <c r="U172" s="30">
        <v>3900504</v>
      </c>
      <c r="V172" s="30"/>
      <c r="W172" s="30"/>
      <c r="X172" s="30"/>
      <c r="Y172" s="30"/>
      <c r="Z172" s="30">
        <v>0</v>
      </c>
      <c r="AA172" s="30"/>
      <c r="AB172" s="30"/>
      <c r="AC172" s="30"/>
      <c r="AD172" s="30"/>
      <c r="AE172" s="30">
        <v>5340600</v>
      </c>
      <c r="AF172" s="30"/>
      <c r="AG172" s="30"/>
      <c r="AH172" s="30"/>
      <c r="AI172" s="30"/>
      <c r="AJ172" s="30">
        <v>0</v>
      </c>
      <c r="AK172" s="30"/>
      <c r="AL172" s="30"/>
      <c r="AM172" s="30"/>
      <c r="AN172" s="30"/>
      <c r="AO172" s="30">
        <v>5724500</v>
      </c>
      <c r="AP172" s="30"/>
      <c r="AQ172" s="30"/>
      <c r="AR172" s="30"/>
      <c r="AS172" s="30"/>
      <c r="AT172" s="30">
        <v>0</v>
      </c>
      <c r="AU172" s="30"/>
      <c r="AV172" s="30"/>
      <c r="AW172" s="30"/>
      <c r="AX172" s="30"/>
      <c r="AY172" s="30">
        <v>5724500</v>
      </c>
      <c r="AZ172" s="30"/>
      <c r="BA172" s="30"/>
      <c r="BB172" s="30"/>
      <c r="BC172" s="30"/>
      <c r="BD172" s="30">
        <v>0</v>
      </c>
      <c r="BE172" s="30"/>
      <c r="BF172" s="30"/>
      <c r="BG172" s="30"/>
      <c r="BH172" s="30"/>
      <c r="BI172" s="30">
        <v>5724500</v>
      </c>
      <c r="BJ172" s="30"/>
      <c r="BK172" s="30"/>
      <c r="BL172" s="30"/>
      <c r="BM172" s="30"/>
      <c r="BN172" s="30">
        <v>0</v>
      </c>
      <c r="BO172" s="30"/>
      <c r="BP172" s="30"/>
      <c r="BQ172" s="30"/>
      <c r="BR172" s="30"/>
    </row>
    <row r="173" spans="1:79" s="25" customFormat="1" ht="26.4" customHeight="1" x14ac:dyDescent="0.25">
      <c r="A173" s="33" t="s">
        <v>216</v>
      </c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5"/>
      <c r="U173" s="37" t="s">
        <v>173</v>
      </c>
      <c r="V173" s="37"/>
      <c r="W173" s="37"/>
      <c r="X173" s="37"/>
      <c r="Y173" s="37"/>
      <c r="Z173" s="37"/>
      <c r="AA173" s="37"/>
      <c r="AB173" s="37"/>
      <c r="AC173" s="37"/>
      <c r="AD173" s="37"/>
      <c r="AE173" s="37" t="s">
        <v>173</v>
      </c>
      <c r="AF173" s="37"/>
      <c r="AG173" s="37"/>
      <c r="AH173" s="37"/>
      <c r="AI173" s="37"/>
      <c r="AJ173" s="37"/>
      <c r="AK173" s="37"/>
      <c r="AL173" s="37"/>
      <c r="AM173" s="37"/>
      <c r="AN173" s="37"/>
      <c r="AO173" s="37" t="s">
        <v>173</v>
      </c>
      <c r="AP173" s="37"/>
      <c r="AQ173" s="37"/>
      <c r="AR173" s="37"/>
      <c r="AS173" s="37"/>
      <c r="AT173" s="37"/>
      <c r="AU173" s="37"/>
      <c r="AV173" s="37"/>
      <c r="AW173" s="37"/>
      <c r="AX173" s="37"/>
      <c r="AY173" s="37" t="s">
        <v>173</v>
      </c>
      <c r="AZ173" s="37"/>
      <c r="BA173" s="37"/>
      <c r="BB173" s="37"/>
      <c r="BC173" s="37"/>
      <c r="BD173" s="37"/>
      <c r="BE173" s="37"/>
      <c r="BF173" s="37"/>
      <c r="BG173" s="37"/>
      <c r="BH173" s="37"/>
      <c r="BI173" s="37" t="s">
        <v>173</v>
      </c>
      <c r="BJ173" s="37"/>
      <c r="BK173" s="37"/>
      <c r="BL173" s="37"/>
      <c r="BM173" s="37"/>
      <c r="BN173" s="37"/>
      <c r="BO173" s="37"/>
      <c r="BP173" s="37"/>
      <c r="BQ173" s="37"/>
      <c r="BR173" s="37"/>
    </row>
    <row r="174" spans="1:79" ht="18.600000000000001" customHeight="1" x14ac:dyDescent="0.25"/>
    <row r="175" spans="1:79" ht="16.8" customHeight="1" x14ac:dyDescent="0.25"/>
    <row r="176" spans="1:79" ht="14.25" customHeight="1" x14ac:dyDescent="0.25">
      <c r="A176" s="68" t="s">
        <v>125</v>
      </c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  <c r="AA176" s="68"/>
      <c r="AB176" s="68"/>
      <c r="AC176" s="68"/>
      <c r="AD176" s="68"/>
      <c r="AE176" s="68"/>
      <c r="AF176" s="68"/>
      <c r="AG176" s="68"/>
      <c r="AH176" s="68"/>
      <c r="AI176" s="68"/>
      <c r="AJ176" s="68"/>
      <c r="AK176" s="68"/>
      <c r="AL176" s="68"/>
      <c r="AM176" s="68"/>
      <c r="AN176" s="68"/>
      <c r="AO176" s="68"/>
      <c r="AP176" s="68"/>
      <c r="AQ176" s="68"/>
      <c r="AR176" s="68"/>
      <c r="AS176" s="68"/>
      <c r="AT176" s="68"/>
      <c r="AU176" s="68"/>
      <c r="AV176" s="68"/>
      <c r="AW176" s="68"/>
      <c r="AX176" s="68"/>
      <c r="AY176" s="68"/>
      <c r="AZ176" s="68"/>
      <c r="BA176" s="68"/>
      <c r="BB176" s="68"/>
      <c r="BC176" s="68"/>
      <c r="BD176" s="68"/>
      <c r="BE176" s="68"/>
      <c r="BF176" s="68"/>
      <c r="BG176" s="68"/>
      <c r="BH176" s="68"/>
      <c r="BI176" s="68"/>
      <c r="BJ176" s="68"/>
      <c r="BK176" s="68"/>
      <c r="BL176" s="68"/>
    </row>
    <row r="177" spans="1:79" ht="15" customHeight="1" x14ac:dyDescent="0.25">
      <c r="A177" s="85" t="s">
        <v>6</v>
      </c>
      <c r="B177" s="86"/>
      <c r="C177" s="86"/>
      <c r="D177" s="85" t="s">
        <v>10</v>
      </c>
      <c r="E177" s="86"/>
      <c r="F177" s="86"/>
      <c r="G177" s="86"/>
      <c r="H177" s="86"/>
      <c r="I177" s="86"/>
      <c r="J177" s="86"/>
      <c r="K177" s="86"/>
      <c r="L177" s="86"/>
      <c r="M177" s="86"/>
      <c r="N177" s="86"/>
      <c r="O177" s="86"/>
      <c r="P177" s="86"/>
      <c r="Q177" s="86"/>
      <c r="R177" s="86"/>
      <c r="S177" s="86"/>
      <c r="T177" s="86"/>
      <c r="U177" s="86"/>
      <c r="V177" s="87"/>
      <c r="W177" s="45" t="s">
        <v>239</v>
      </c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 t="s">
        <v>243</v>
      </c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 t="s">
        <v>255</v>
      </c>
      <c r="AV177" s="45"/>
      <c r="AW177" s="45"/>
      <c r="AX177" s="45"/>
      <c r="AY177" s="45"/>
      <c r="AZ177" s="45"/>
      <c r="BA177" s="45" t="s">
        <v>261</v>
      </c>
      <c r="BB177" s="45"/>
      <c r="BC177" s="45"/>
      <c r="BD177" s="45"/>
      <c r="BE177" s="45"/>
      <c r="BF177" s="45"/>
      <c r="BG177" s="45" t="s">
        <v>270</v>
      </c>
      <c r="BH177" s="45"/>
      <c r="BI177" s="45"/>
      <c r="BJ177" s="45"/>
      <c r="BK177" s="45"/>
      <c r="BL177" s="45"/>
    </row>
    <row r="178" spans="1:79" ht="15" customHeight="1" x14ac:dyDescent="0.25">
      <c r="A178" s="97"/>
      <c r="B178" s="98"/>
      <c r="C178" s="98"/>
      <c r="D178" s="97"/>
      <c r="E178" s="98"/>
      <c r="F178" s="98"/>
      <c r="G178" s="98"/>
      <c r="H178" s="98"/>
      <c r="I178" s="98"/>
      <c r="J178" s="98"/>
      <c r="K178" s="98"/>
      <c r="L178" s="98"/>
      <c r="M178" s="98"/>
      <c r="N178" s="98"/>
      <c r="O178" s="98"/>
      <c r="P178" s="98"/>
      <c r="Q178" s="98"/>
      <c r="R178" s="98"/>
      <c r="S178" s="98"/>
      <c r="T178" s="98"/>
      <c r="U178" s="98"/>
      <c r="V178" s="99"/>
      <c r="W178" s="45" t="s">
        <v>4</v>
      </c>
      <c r="X178" s="45"/>
      <c r="Y178" s="45"/>
      <c r="Z178" s="45"/>
      <c r="AA178" s="45"/>
      <c r="AB178" s="45"/>
      <c r="AC178" s="45" t="s">
        <v>3</v>
      </c>
      <c r="AD178" s="45"/>
      <c r="AE178" s="45"/>
      <c r="AF178" s="45"/>
      <c r="AG178" s="45"/>
      <c r="AH178" s="45"/>
      <c r="AI178" s="45" t="s">
        <v>4</v>
      </c>
      <c r="AJ178" s="45"/>
      <c r="AK178" s="45"/>
      <c r="AL178" s="45"/>
      <c r="AM178" s="45"/>
      <c r="AN178" s="45"/>
      <c r="AO178" s="45" t="s">
        <v>3</v>
      </c>
      <c r="AP178" s="45"/>
      <c r="AQ178" s="45"/>
      <c r="AR178" s="45"/>
      <c r="AS178" s="45"/>
      <c r="AT178" s="45"/>
      <c r="AU178" s="73" t="s">
        <v>4</v>
      </c>
      <c r="AV178" s="73"/>
      <c r="AW178" s="73"/>
      <c r="AX178" s="73" t="s">
        <v>3</v>
      </c>
      <c r="AY178" s="73"/>
      <c r="AZ178" s="73"/>
      <c r="BA178" s="73" t="s">
        <v>4</v>
      </c>
      <c r="BB178" s="73"/>
      <c r="BC178" s="73"/>
      <c r="BD178" s="73" t="s">
        <v>3</v>
      </c>
      <c r="BE178" s="73"/>
      <c r="BF178" s="73"/>
      <c r="BG178" s="73" t="s">
        <v>4</v>
      </c>
      <c r="BH178" s="73"/>
      <c r="BI178" s="73"/>
      <c r="BJ178" s="73" t="s">
        <v>3</v>
      </c>
      <c r="BK178" s="73"/>
      <c r="BL178" s="73"/>
    </row>
    <row r="179" spans="1:79" ht="57" customHeight="1" x14ac:dyDescent="0.25">
      <c r="A179" s="88"/>
      <c r="B179" s="89"/>
      <c r="C179" s="89"/>
      <c r="D179" s="88"/>
      <c r="E179" s="89"/>
      <c r="F179" s="89"/>
      <c r="G179" s="89"/>
      <c r="H179" s="89"/>
      <c r="I179" s="89"/>
      <c r="J179" s="89"/>
      <c r="K179" s="89"/>
      <c r="L179" s="89"/>
      <c r="M179" s="89"/>
      <c r="N179" s="89"/>
      <c r="O179" s="89"/>
      <c r="P179" s="89"/>
      <c r="Q179" s="89"/>
      <c r="R179" s="89"/>
      <c r="S179" s="89"/>
      <c r="T179" s="89"/>
      <c r="U179" s="89"/>
      <c r="V179" s="90"/>
      <c r="W179" s="45" t="s">
        <v>12</v>
      </c>
      <c r="X179" s="45"/>
      <c r="Y179" s="45"/>
      <c r="Z179" s="45" t="s">
        <v>11</v>
      </c>
      <c r="AA179" s="45"/>
      <c r="AB179" s="45"/>
      <c r="AC179" s="45" t="s">
        <v>12</v>
      </c>
      <c r="AD179" s="45"/>
      <c r="AE179" s="45"/>
      <c r="AF179" s="45" t="s">
        <v>11</v>
      </c>
      <c r="AG179" s="45"/>
      <c r="AH179" s="45"/>
      <c r="AI179" s="45" t="s">
        <v>12</v>
      </c>
      <c r="AJ179" s="45"/>
      <c r="AK179" s="45"/>
      <c r="AL179" s="45" t="s">
        <v>11</v>
      </c>
      <c r="AM179" s="45"/>
      <c r="AN179" s="45"/>
      <c r="AO179" s="45" t="s">
        <v>12</v>
      </c>
      <c r="AP179" s="45"/>
      <c r="AQ179" s="45"/>
      <c r="AR179" s="45" t="s">
        <v>11</v>
      </c>
      <c r="AS179" s="45"/>
      <c r="AT179" s="45"/>
      <c r="AU179" s="73"/>
      <c r="AV179" s="73"/>
      <c r="AW179" s="73"/>
      <c r="AX179" s="73"/>
      <c r="AY179" s="73"/>
      <c r="AZ179" s="73"/>
      <c r="BA179" s="73"/>
      <c r="BB179" s="73"/>
      <c r="BC179" s="73"/>
      <c r="BD179" s="73"/>
      <c r="BE179" s="73"/>
      <c r="BF179" s="73"/>
      <c r="BG179" s="73"/>
      <c r="BH179" s="73"/>
      <c r="BI179" s="73"/>
      <c r="BJ179" s="73"/>
      <c r="BK179" s="73"/>
      <c r="BL179" s="73"/>
    </row>
    <row r="180" spans="1:79" ht="15" customHeight="1" x14ac:dyDescent="0.25">
      <c r="A180" s="80">
        <v>1</v>
      </c>
      <c r="B180" s="81"/>
      <c r="C180" s="81"/>
      <c r="D180" s="80">
        <v>2</v>
      </c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2"/>
      <c r="W180" s="45">
        <v>3</v>
      </c>
      <c r="X180" s="45"/>
      <c r="Y180" s="45"/>
      <c r="Z180" s="45">
        <v>4</v>
      </c>
      <c r="AA180" s="45"/>
      <c r="AB180" s="45"/>
      <c r="AC180" s="45">
        <v>5</v>
      </c>
      <c r="AD180" s="45"/>
      <c r="AE180" s="45"/>
      <c r="AF180" s="45">
        <v>6</v>
      </c>
      <c r="AG180" s="45"/>
      <c r="AH180" s="45"/>
      <c r="AI180" s="45">
        <v>7</v>
      </c>
      <c r="AJ180" s="45"/>
      <c r="AK180" s="45"/>
      <c r="AL180" s="45">
        <v>8</v>
      </c>
      <c r="AM180" s="45"/>
      <c r="AN180" s="45"/>
      <c r="AO180" s="45">
        <v>9</v>
      </c>
      <c r="AP180" s="45"/>
      <c r="AQ180" s="45"/>
      <c r="AR180" s="45">
        <v>10</v>
      </c>
      <c r="AS180" s="45"/>
      <c r="AT180" s="45"/>
      <c r="AU180" s="45">
        <v>11</v>
      </c>
      <c r="AV180" s="45"/>
      <c r="AW180" s="45"/>
      <c r="AX180" s="45">
        <v>12</v>
      </c>
      <c r="AY180" s="45"/>
      <c r="AZ180" s="45"/>
      <c r="BA180" s="45">
        <v>13</v>
      </c>
      <c r="BB180" s="45"/>
      <c r="BC180" s="45"/>
      <c r="BD180" s="45">
        <v>14</v>
      </c>
      <c r="BE180" s="45"/>
      <c r="BF180" s="45"/>
      <c r="BG180" s="45">
        <v>15</v>
      </c>
      <c r="BH180" s="45"/>
      <c r="BI180" s="45"/>
      <c r="BJ180" s="45">
        <v>16</v>
      </c>
      <c r="BK180" s="45"/>
      <c r="BL180" s="45"/>
    </row>
    <row r="181" spans="1:79" s="1" customFormat="1" ht="12.75" hidden="1" customHeight="1" x14ac:dyDescent="0.25">
      <c r="A181" s="94" t="s">
        <v>69</v>
      </c>
      <c r="B181" s="95"/>
      <c r="C181" s="95"/>
      <c r="D181" s="94" t="s">
        <v>57</v>
      </c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95"/>
      <c r="S181" s="95"/>
      <c r="T181" s="95"/>
      <c r="U181" s="95"/>
      <c r="V181" s="96"/>
      <c r="W181" s="71" t="s">
        <v>72</v>
      </c>
      <c r="X181" s="71"/>
      <c r="Y181" s="71"/>
      <c r="Z181" s="71" t="s">
        <v>73</v>
      </c>
      <c r="AA181" s="71"/>
      <c r="AB181" s="71"/>
      <c r="AC181" s="69" t="s">
        <v>74</v>
      </c>
      <c r="AD181" s="69"/>
      <c r="AE181" s="69"/>
      <c r="AF181" s="69" t="s">
        <v>75</v>
      </c>
      <c r="AG181" s="69"/>
      <c r="AH181" s="69"/>
      <c r="AI181" s="71" t="s">
        <v>76</v>
      </c>
      <c r="AJ181" s="71"/>
      <c r="AK181" s="71"/>
      <c r="AL181" s="71" t="s">
        <v>77</v>
      </c>
      <c r="AM181" s="71"/>
      <c r="AN181" s="71"/>
      <c r="AO181" s="69" t="s">
        <v>104</v>
      </c>
      <c r="AP181" s="69"/>
      <c r="AQ181" s="69"/>
      <c r="AR181" s="69" t="s">
        <v>78</v>
      </c>
      <c r="AS181" s="69"/>
      <c r="AT181" s="69"/>
      <c r="AU181" s="71" t="s">
        <v>105</v>
      </c>
      <c r="AV181" s="71"/>
      <c r="AW181" s="71"/>
      <c r="AX181" s="69" t="s">
        <v>106</v>
      </c>
      <c r="AY181" s="69"/>
      <c r="AZ181" s="69"/>
      <c r="BA181" s="71" t="s">
        <v>107</v>
      </c>
      <c r="BB181" s="71"/>
      <c r="BC181" s="71"/>
      <c r="BD181" s="69" t="s">
        <v>108</v>
      </c>
      <c r="BE181" s="69"/>
      <c r="BF181" s="69"/>
      <c r="BG181" s="71" t="s">
        <v>109</v>
      </c>
      <c r="BH181" s="71"/>
      <c r="BI181" s="71"/>
      <c r="BJ181" s="69" t="s">
        <v>110</v>
      </c>
      <c r="BK181" s="69"/>
      <c r="BL181" s="69"/>
      <c r="CA181" s="1" t="s">
        <v>103</v>
      </c>
    </row>
    <row r="182" spans="1:79" s="25" customFormat="1" ht="13.2" customHeight="1" x14ac:dyDescent="0.25">
      <c r="A182" s="40">
        <v>1</v>
      </c>
      <c r="B182" s="41"/>
      <c r="C182" s="41"/>
      <c r="D182" s="33" t="s">
        <v>217</v>
      </c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5"/>
      <c r="W182" s="38">
        <v>13</v>
      </c>
      <c r="X182" s="38"/>
      <c r="Y182" s="38"/>
      <c r="Z182" s="38">
        <v>13</v>
      </c>
      <c r="AA182" s="38"/>
      <c r="AB182" s="38"/>
      <c r="AC182" s="38">
        <v>0</v>
      </c>
      <c r="AD182" s="38"/>
      <c r="AE182" s="38"/>
      <c r="AF182" s="38">
        <v>0</v>
      </c>
      <c r="AG182" s="38"/>
      <c r="AH182" s="38"/>
      <c r="AI182" s="38">
        <v>15</v>
      </c>
      <c r="AJ182" s="38"/>
      <c r="AK182" s="38"/>
      <c r="AL182" s="38">
        <v>14</v>
      </c>
      <c r="AM182" s="38"/>
      <c r="AN182" s="38"/>
      <c r="AO182" s="38">
        <v>0</v>
      </c>
      <c r="AP182" s="38"/>
      <c r="AQ182" s="38"/>
      <c r="AR182" s="38">
        <v>0</v>
      </c>
      <c r="AS182" s="38"/>
      <c r="AT182" s="38"/>
      <c r="AU182" s="38">
        <v>15</v>
      </c>
      <c r="AV182" s="38"/>
      <c r="AW182" s="38"/>
      <c r="AX182" s="38">
        <v>0</v>
      </c>
      <c r="AY182" s="38"/>
      <c r="AZ182" s="38"/>
      <c r="BA182" s="38">
        <v>15</v>
      </c>
      <c r="BB182" s="38"/>
      <c r="BC182" s="38"/>
      <c r="BD182" s="38">
        <v>0</v>
      </c>
      <c r="BE182" s="38"/>
      <c r="BF182" s="38"/>
      <c r="BG182" s="38">
        <v>15</v>
      </c>
      <c r="BH182" s="38"/>
      <c r="BI182" s="38"/>
      <c r="BJ182" s="38">
        <v>0</v>
      </c>
      <c r="BK182" s="38"/>
      <c r="BL182" s="38"/>
      <c r="CA182" s="25" t="s">
        <v>43</v>
      </c>
    </row>
    <row r="183" spans="1:79" s="6" customFormat="1" ht="13.2" customHeight="1" x14ac:dyDescent="0.25">
      <c r="A183" s="42">
        <v>2</v>
      </c>
      <c r="B183" s="43"/>
      <c r="C183" s="43"/>
      <c r="D183" s="27" t="s">
        <v>218</v>
      </c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9"/>
      <c r="W183" s="39">
        <v>13</v>
      </c>
      <c r="X183" s="39"/>
      <c r="Y183" s="39"/>
      <c r="Z183" s="39">
        <v>13</v>
      </c>
      <c r="AA183" s="39"/>
      <c r="AB183" s="39"/>
      <c r="AC183" s="39">
        <v>0</v>
      </c>
      <c r="AD183" s="39"/>
      <c r="AE183" s="39"/>
      <c r="AF183" s="39">
        <v>0</v>
      </c>
      <c r="AG183" s="39"/>
      <c r="AH183" s="39"/>
      <c r="AI183" s="39">
        <v>15</v>
      </c>
      <c r="AJ183" s="39"/>
      <c r="AK183" s="39"/>
      <c r="AL183" s="39">
        <v>14</v>
      </c>
      <c r="AM183" s="39"/>
      <c r="AN183" s="39"/>
      <c r="AO183" s="39">
        <v>0</v>
      </c>
      <c r="AP183" s="39"/>
      <c r="AQ183" s="39"/>
      <c r="AR183" s="39">
        <v>0</v>
      </c>
      <c r="AS183" s="39"/>
      <c r="AT183" s="39"/>
      <c r="AU183" s="39">
        <v>15</v>
      </c>
      <c r="AV183" s="39"/>
      <c r="AW183" s="39"/>
      <c r="AX183" s="39">
        <v>0</v>
      </c>
      <c r="AY183" s="39"/>
      <c r="AZ183" s="39"/>
      <c r="BA183" s="39">
        <v>15</v>
      </c>
      <c r="BB183" s="39"/>
      <c r="BC183" s="39"/>
      <c r="BD183" s="39">
        <v>0</v>
      </c>
      <c r="BE183" s="39"/>
      <c r="BF183" s="39"/>
      <c r="BG183" s="39">
        <v>15</v>
      </c>
      <c r="BH183" s="39"/>
      <c r="BI183" s="39"/>
      <c r="BJ183" s="39">
        <v>0</v>
      </c>
      <c r="BK183" s="39"/>
      <c r="BL183" s="39"/>
    </row>
    <row r="184" spans="1:79" s="25" customFormat="1" ht="26.4" customHeight="1" x14ac:dyDescent="0.25">
      <c r="A184" s="40">
        <v>3</v>
      </c>
      <c r="B184" s="41"/>
      <c r="C184" s="41"/>
      <c r="D184" s="33" t="s">
        <v>219</v>
      </c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5"/>
      <c r="W184" s="38" t="s">
        <v>173</v>
      </c>
      <c r="X184" s="38"/>
      <c r="Y184" s="38"/>
      <c r="Z184" s="38" t="s">
        <v>173</v>
      </c>
      <c r="AA184" s="38"/>
      <c r="AB184" s="38"/>
      <c r="AC184" s="38"/>
      <c r="AD184" s="38"/>
      <c r="AE184" s="38"/>
      <c r="AF184" s="38"/>
      <c r="AG184" s="38"/>
      <c r="AH184" s="38"/>
      <c r="AI184" s="38" t="s">
        <v>173</v>
      </c>
      <c r="AJ184" s="38"/>
      <c r="AK184" s="38"/>
      <c r="AL184" s="38" t="s">
        <v>173</v>
      </c>
      <c r="AM184" s="38"/>
      <c r="AN184" s="38"/>
      <c r="AO184" s="38"/>
      <c r="AP184" s="38"/>
      <c r="AQ184" s="38"/>
      <c r="AR184" s="38"/>
      <c r="AS184" s="38"/>
      <c r="AT184" s="38"/>
      <c r="AU184" s="38" t="s">
        <v>173</v>
      </c>
      <c r="AV184" s="38"/>
      <c r="AW184" s="38"/>
      <c r="AX184" s="38"/>
      <c r="AY184" s="38"/>
      <c r="AZ184" s="38"/>
      <c r="BA184" s="38" t="s">
        <v>173</v>
      </c>
      <c r="BB184" s="38"/>
      <c r="BC184" s="38"/>
      <c r="BD184" s="38"/>
      <c r="BE184" s="38"/>
      <c r="BF184" s="38"/>
      <c r="BG184" s="38" t="s">
        <v>173</v>
      </c>
      <c r="BH184" s="38"/>
      <c r="BI184" s="38"/>
      <c r="BJ184" s="38"/>
      <c r="BK184" s="38"/>
      <c r="BL184" s="38"/>
    </row>
    <row r="186" spans="1:79" ht="23.4" customHeight="1" x14ac:dyDescent="0.25"/>
    <row r="187" spans="1:79" ht="14.25" customHeight="1" x14ac:dyDescent="0.25">
      <c r="A187" s="68" t="s">
        <v>153</v>
      </c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68"/>
      <c r="W187" s="68"/>
      <c r="X187" s="68"/>
      <c r="Y187" s="68"/>
      <c r="Z187" s="68"/>
      <c r="AA187" s="68"/>
      <c r="AB187" s="68"/>
      <c r="AC187" s="68"/>
      <c r="AD187" s="68"/>
      <c r="AE187" s="68"/>
      <c r="AF187" s="68"/>
      <c r="AG187" s="68"/>
      <c r="AH187" s="68"/>
      <c r="AI187" s="68"/>
      <c r="AJ187" s="68"/>
      <c r="AK187" s="68"/>
      <c r="AL187" s="68"/>
      <c r="AM187" s="68"/>
      <c r="AN187" s="68"/>
      <c r="AO187" s="68"/>
      <c r="AP187" s="68"/>
      <c r="AQ187" s="68"/>
      <c r="AR187" s="68"/>
      <c r="AS187" s="68"/>
      <c r="AT187" s="68"/>
      <c r="AU187" s="68"/>
      <c r="AV187" s="68"/>
      <c r="AW187" s="68"/>
      <c r="AX187" s="68"/>
      <c r="AY187" s="68"/>
      <c r="AZ187" s="68"/>
      <c r="BA187" s="68"/>
      <c r="BB187" s="68"/>
      <c r="BC187" s="68"/>
      <c r="BD187" s="68"/>
      <c r="BE187" s="68"/>
      <c r="BF187" s="68"/>
      <c r="BG187" s="68"/>
      <c r="BH187" s="68"/>
      <c r="BI187" s="68"/>
      <c r="BJ187" s="68"/>
      <c r="BK187" s="68"/>
      <c r="BL187" s="68"/>
    </row>
    <row r="188" spans="1:79" ht="27.6" customHeight="1" x14ac:dyDescent="0.25">
      <c r="A188" s="68" t="s">
        <v>256</v>
      </c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  <c r="AA188" s="68"/>
      <c r="AB188" s="68"/>
      <c r="AC188" s="68"/>
      <c r="AD188" s="68"/>
      <c r="AE188" s="68"/>
      <c r="AF188" s="68"/>
      <c r="AG188" s="68"/>
      <c r="AH188" s="68"/>
      <c r="AI188" s="68"/>
      <c r="AJ188" s="68"/>
      <c r="AK188" s="68"/>
      <c r="AL188" s="68"/>
      <c r="AM188" s="68"/>
      <c r="AN188" s="68"/>
      <c r="AO188" s="68"/>
      <c r="AP188" s="68"/>
      <c r="AQ188" s="68"/>
      <c r="AR188" s="68"/>
      <c r="AS188" s="68"/>
      <c r="AT188" s="68"/>
      <c r="AU188" s="68"/>
      <c r="AV188" s="68"/>
      <c r="AW188" s="68"/>
      <c r="AX188" s="68"/>
      <c r="AY188" s="68"/>
      <c r="AZ188" s="68"/>
      <c r="BA188" s="68"/>
      <c r="BB188" s="68"/>
      <c r="BC188" s="68"/>
      <c r="BD188" s="68"/>
      <c r="BE188" s="68"/>
      <c r="BF188" s="68"/>
      <c r="BG188" s="68"/>
      <c r="BH188" s="68"/>
      <c r="BI188" s="68"/>
      <c r="BJ188" s="68"/>
      <c r="BK188" s="68"/>
      <c r="BL188" s="68"/>
      <c r="BM188" s="68"/>
      <c r="BN188" s="68"/>
      <c r="BO188" s="68"/>
      <c r="BP188" s="68"/>
      <c r="BQ188" s="68"/>
      <c r="BR188" s="68"/>
      <c r="BS188" s="68"/>
    </row>
    <row r="189" spans="1:79" ht="15" customHeight="1" x14ac:dyDescent="0.25">
      <c r="A189" s="72" t="s">
        <v>238</v>
      </c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  <c r="AA189" s="72"/>
      <c r="AB189" s="72"/>
      <c r="AC189" s="72"/>
      <c r="AD189" s="72"/>
      <c r="AE189" s="72"/>
      <c r="AF189" s="72"/>
      <c r="AG189" s="72"/>
      <c r="AH189" s="72"/>
      <c r="AI189" s="72"/>
      <c r="AJ189" s="72"/>
      <c r="AK189" s="72"/>
      <c r="AL189" s="72"/>
      <c r="AM189" s="72"/>
      <c r="AN189" s="72"/>
      <c r="AO189" s="72"/>
      <c r="AP189" s="72"/>
      <c r="AQ189" s="72"/>
      <c r="AR189" s="72"/>
      <c r="AS189" s="72"/>
      <c r="AT189" s="72"/>
      <c r="AU189" s="72"/>
      <c r="AV189" s="72"/>
      <c r="AW189" s="72"/>
      <c r="AX189" s="72"/>
      <c r="AY189" s="72"/>
      <c r="AZ189" s="72"/>
      <c r="BA189" s="72"/>
      <c r="BB189" s="72"/>
      <c r="BC189" s="72"/>
      <c r="BD189" s="72"/>
      <c r="BE189" s="72"/>
      <c r="BF189" s="72"/>
      <c r="BG189" s="72"/>
      <c r="BH189" s="72"/>
      <c r="BI189" s="72"/>
      <c r="BJ189" s="72"/>
      <c r="BK189" s="72"/>
      <c r="BL189" s="72"/>
      <c r="BM189" s="72"/>
      <c r="BN189" s="72"/>
      <c r="BO189" s="72"/>
      <c r="BP189" s="72"/>
      <c r="BQ189" s="72"/>
      <c r="BR189" s="72"/>
      <c r="BS189" s="72"/>
    </row>
    <row r="190" spans="1:79" ht="15" customHeight="1" x14ac:dyDescent="0.25">
      <c r="A190" s="45" t="s">
        <v>6</v>
      </c>
      <c r="B190" s="45"/>
      <c r="C190" s="45"/>
      <c r="D190" s="45"/>
      <c r="E190" s="45"/>
      <c r="F190" s="45"/>
      <c r="G190" s="45" t="s">
        <v>126</v>
      </c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 t="s">
        <v>13</v>
      </c>
      <c r="U190" s="45"/>
      <c r="V190" s="45"/>
      <c r="W190" s="45"/>
      <c r="X190" s="45"/>
      <c r="Y190" s="45"/>
      <c r="Z190" s="45"/>
      <c r="AA190" s="80" t="s">
        <v>239</v>
      </c>
      <c r="AB190" s="92"/>
      <c r="AC190" s="92"/>
      <c r="AD190" s="92"/>
      <c r="AE190" s="92"/>
      <c r="AF190" s="92"/>
      <c r="AG190" s="92"/>
      <c r="AH190" s="92"/>
      <c r="AI190" s="92"/>
      <c r="AJ190" s="92"/>
      <c r="AK190" s="92"/>
      <c r="AL190" s="92"/>
      <c r="AM190" s="92"/>
      <c r="AN190" s="92"/>
      <c r="AO190" s="93"/>
      <c r="AP190" s="80" t="s">
        <v>242</v>
      </c>
      <c r="AQ190" s="81"/>
      <c r="AR190" s="81"/>
      <c r="AS190" s="81"/>
      <c r="AT190" s="81"/>
      <c r="AU190" s="81"/>
      <c r="AV190" s="81"/>
      <c r="AW190" s="81"/>
      <c r="AX190" s="81"/>
      <c r="AY190" s="81"/>
      <c r="AZ190" s="81"/>
      <c r="BA190" s="81"/>
      <c r="BB190" s="81"/>
      <c r="BC190" s="81"/>
      <c r="BD190" s="82"/>
      <c r="BE190" s="80" t="s">
        <v>250</v>
      </c>
      <c r="BF190" s="81"/>
      <c r="BG190" s="81"/>
      <c r="BH190" s="81"/>
      <c r="BI190" s="81"/>
      <c r="BJ190" s="81"/>
      <c r="BK190" s="81"/>
      <c r="BL190" s="81"/>
      <c r="BM190" s="81"/>
      <c r="BN190" s="81"/>
      <c r="BO190" s="81"/>
      <c r="BP190" s="81"/>
      <c r="BQ190" s="81"/>
      <c r="BR190" s="81"/>
      <c r="BS190" s="82"/>
    </row>
    <row r="191" spans="1:79" ht="32.1" customHeight="1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  <c r="AA191" s="45" t="s">
        <v>4</v>
      </c>
      <c r="AB191" s="45"/>
      <c r="AC191" s="45"/>
      <c r="AD191" s="45"/>
      <c r="AE191" s="45"/>
      <c r="AF191" s="45" t="s">
        <v>3</v>
      </c>
      <c r="AG191" s="45"/>
      <c r="AH191" s="45"/>
      <c r="AI191" s="45"/>
      <c r="AJ191" s="45"/>
      <c r="AK191" s="45" t="s">
        <v>89</v>
      </c>
      <c r="AL191" s="45"/>
      <c r="AM191" s="45"/>
      <c r="AN191" s="45"/>
      <c r="AO191" s="45"/>
      <c r="AP191" s="45" t="s">
        <v>4</v>
      </c>
      <c r="AQ191" s="45"/>
      <c r="AR191" s="45"/>
      <c r="AS191" s="45"/>
      <c r="AT191" s="45"/>
      <c r="AU191" s="45" t="s">
        <v>3</v>
      </c>
      <c r="AV191" s="45"/>
      <c r="AW191" s="45"/>
      <c r="AX191" s="45"/>
      <c r="AY191" s="45"/>
      <c r="AZ191" s="45" t="s">
        <v>96</v>
      </c>
      <c r="BA191" s="45"/>
      <c r="BB191" s="45"/>
      <c r="BC191" s="45"/>
      <c r="BD191" s="45"/>
      <c r="BE191" s="45" t="s">
        <v>4</v>
      </c>
      <c r="BF191" s="45"/>
      <c r="BG191" s="45"/>
      <c r="BH191" s="45"/>
      <c r="BI191" s="45"/>
      <c r="BJ191" s="45" t="s">
        <v>3</v>
      </c>
      <c r="BK191" s="45"/>
      <c r="BL191" s="45"/>
      <c r="BM191" s="45"/>
      <c r="BN191" s="45"/>
      <c r="BO191" s="45" t="s">
        <v>127</v>
      </c>
      <c r="BP191" s="45"/>
      <c r="BQ191" s="45"/>
      <c r="BR191" s="45"/>
      <c r="BS191" s="45"/>
    </row>
    <row r="192" spans="1:79" ht="15" customHeight="1" x14ac:dyDescent="0.25">
      <c r="A192" s="45">
        <v>1</v>
      </c>
      <c r="B192" s="45"/>
      <c r="C192" s="45"/>
      <c r="D192" s="45"/>
      <c r="E192" s="45"/>
      <c r="F192" s="45"/>
      <c r="G192" s="45">
        <v>2</v>
      </c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>
        <v>3</v>
      </c>
      <c r="U192" s="45"/>
      <c r="V192" s="45"/>
      <c r="W192" s="45"/>
      <c r="X192" s="45"/>
      <c r="Y192" s="45"/>
      <c r="Z192" s="45"/>
      <c r="AA192" s="45">
        <v>4</v>
      </c>
      <c r="AB192" s="45"/>
      <c r="AC192" s="45"/>
      <c r="AD192" s="45"/>
      <c r="AE192" s="45"/>
      <c r="AF192" s="45">
        <v>5</v>
      </c>
      <c r="AG192" s="45"/>
      <c r="AH192" s="45"/>
      <c r="AI192" s="45"/>
      <c r="AJ192" s="45"/>
      <c r="AK192" s="45">
        <v>6</v>
      </c>
      <c r="AL192" s="45"/>
      <c r="AM192" s="45"/>
      <c r="AN192" s="45"/>
      <c r="AO192" s="45"/>
      <c r="AP192" s="45">
        <v>7</v>
      </c>
      <c r="AQ192" s="45"/>
      <c r="AR192" s="45"/>
      <c r="AS192" s="45"/>
      <c r="AT192" s="45"/>
      <c r="AU192" s="45">
        <v>8</v>
      </c>
      <c r="AV192" s="45"/>
      <c r="AW192" s="45"/>
      <c r="AX192" s="45"/>
      <c r="AY192" s="45"/>
      <c r="AZ192" s="45">
        <v>9</v>
      </c>
      <c r="BA192" s="45"/>
      <c r="BB192" s="45"/>
      <c r="BC192" s="45"/>
      <c r="BD192" s="45"/>
      <c r="BE192" s="45">
        <v>10</v>
      </c>
      <c r="BF192" s="45"/>
      <c r="BG192" s="45"/>
      <c r="BH192" s="45"/>
      <c r="BI192" s="45"/>
      <c r="BJ192" s="45">
        <v>11</v>
      </c>
      <c r="BK192" s="45"/>
      <c r="BL192" s="45"/>
      <c r="BM192" s="45"/>
      <c r="BN192" s="45"/>
      <c r="BO192" s="45">
        <v>12</v>
      </c>
      <c r="BP192" s="45"/>
      <c r="BQ192" s="45"/>
      <c r="BR192" s="45"/>
      <c r="BS192" s="45"/>
    </row>
    <row r="193" spans="1:79" s="1" customFormat="1" ht="15" hidden="1" customHeight="1" x14ac:dyDescent="0.25">
      <c r="A193" s="71" t="s">
        <v>69</v>
      </c>
      <c r="B193" s="71"/>
      <c r="C193" s="71"/>
      <c r="D193" s="71"/>
      <c r="E193" s="71"/>
      <c r="F193" s="71"/>
      <c r="G193" s="70" t="s">
        <v>57</v>
      </c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 t="s">
        <v>79</v>
      </c>
      <c r="U193" s="70"/>
      <c r="V193" s="70"/>
      <c r="W193" s="70"/>
      <c r="X193" s="70"/>
      <c r="Y193" s="70"/>
      <c r="Z193" s="70"/>
      <c r="AA193" s="69" t="s">
        <v>65</v>
      </c>
      <c r="AB193" s="69"/>
      <c r="AC193" s="69"/>
      <c r="AD193" s="69"/>
      <c r="AE193" s="69"/>
      <c r="AF193" s="69" t="s">
        <v>66</v>
      </c>
      <c r="AG193" s="69"/>
      <c r="AH193" s="69"/>
      <c r="AI193" s="69"/>
      <c r="AJ193" s="69"/>
      <c r="AK193" s="91" t="s">
        <v>122</v>
      </c>
      <c r="AL193" s="91"/>
      <c r="AM193" s="91"/>
      <c r="AN193" s="91"/>
      <c r="AO193" s="91"/>
      <c r="AP193" s="69" t="s">
        <v>67</v>
      </c>
      <c r="AQ193" s="69"/>
      <c r="AR193" s="69"/>
      <c r="AS193" s="69"/>
      <c r="AT193" s="69"/>
      <c r="AU193" s="69" t="s">
        <v>68</v>
      </c>
      <c r="AV193" s="69"/>
      <c r="AW193" s="69"/>
      <c r="AX193" s="69"/>
      <c r="AY193" s="69"/>
      <c r="AZ193" s="91" t="s">
        <v>122</v>
      </c>
      <c r="BA193" s="91"/>
      <c r="BB193" s="91"/>
      <c r="BC193" s="91"/>
      <c r="BD193" s="91"/>
      <c r="BE193" s="69" t="s">
        <v>58</v>
      </c>
      <c r="BF193" s="69"/>
      <c r="BG193" s="69"/>
      <c r="BH193" s="69"/>
      <c r="BI193" s="69"/>
      <c r="BJ193" s="69" t="s">
        <v>59</v>
      </c>
      <c r="BK193" s="69"/>
      <c r="BL193" s="69"/>
      <c r="BM193" s="69"/>
      <c r="BN193" s="69"/>
      <c r="BO193" s="91" t="s">
        <v>122</v>
      </c>
      <c r="BP193" s="91"/>
      <c r="BQ193" s="91"/>
      <c r="BR193" s="91"/>
      <c r="BS193" s="91"/>
      <c r="CA193" s="1" t="s">
        <v>44</v>
      </c>
    </row>
    <row r="194" spans="1:79" s="25" customFormat="1" ht="81.599999999999994" customHeight="1" x14ac:dyDescent="0.25">
      <c r="A194" s="32">
        <v>1</v>
      </c>
      <c r="B194" s="32"/>
      <c r="C194" s="32"/>
      <c r="D194" s="32"/>
      <c r="E194" s="32"/>
      <c r="F194" s="32"/>
      <c r="G194" s="33" t="s">
        <v>220</v>
      </c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5"/>
      <c r="T194" s="36" t="s">
        <v>221</v>
      </c>
      <c r="U194" s="34"/>
      <c r="V194" s="34"/>
      <c r="W194" s="34"/>
      <c r="X194" s="34"/>
      <c r="Y194" s="34"/>
      <c r="Z194" s="35"/>
      <c r="AA194" s="37">
        <v>79664</v>
      </c>
      <c r="AB194" s="37"/>
      <c r="AC194" s="37"/>
      <c r="AD194" s="37"/>
      <c r="AE194" s="37"/>
      <c r="AF194" s="37">
        <v>24890</v>
      </c>
      <c r="AG194" s="37"/>
      <c r="AH194" s="37"/>
      <c r="AI194" s="37"/>
      <c r="AJ194" s="37"/>
      <c r="AK194" s="37">
        <f>IF(ISNUMBER(AA194),AA194,0)+IF(ISNUMBER(AF194),AF194,0)</f>
        <v>104554</v>
      </c>
      <c r="AL194" s="37"/>
      <c r="AM194" s="37"/>
      <c r="AN194" s="37"/>
      <c r="AO194" s="37"/>
      <c r="AP194" s="37">
        <v>3000</v>
      </c>
      <c r="AQ194" s="37"/>
      <c r="AR194" s="37"/>
      <c r="AS194" s="37"/>
      <c r="AT194" s="37"/>
      <c r="AU194" s="37">
        <v>0</v>
      </c>
      <c r="AV194" s="37"/>
      <c r="AW194" s="37"/>
      <c r="AX194" s="37"/>
      <c r="AY194" s="37"/>
      <c r="AZ194" s="37">
        <f>IF(ISNUMBER(AP194),AP194,0)+IF(ISNUMBER(AU194),AU194,0)</f>
        <v>3000</v>
      </c>
      <c r="BA194" s="37"/>
      <c r="BB194" s="37"/>
      <c r="BC194" s="37"/>
      <c r="BD194" s="37"/>
      <c r="BE194" s="37">
        <v>5900</v>
      </c>
      <c r="BF194" s="37"/>
      <c r="BG194" s="37"/>
      <c r="BH194" s="37"/>
      <c r="BI194" s="37"/>
      <c r="BJ194" s="37">
        <v>0</v>
      </c>
      <c r="BK194" s="37"/>
      <c r="BL194" s="37"/>
      <c r="BM194" s="37"/>
      <c r="BN194" s="37"/>
      <c r="BO194" s="37">
        <f>IF(ISNUMBER(BE194),BE194,0)+IF(ISNUMBER(BJ194),BJ194,0)</f>
        <v>5900</v>
      </c>
      <c r="BP194" s="37"/>
      <c r="BQ194" s="37"/>
      <c r="BR194" s="37"/>
      <c r="BS194" s="37"/>
      <c r="CA194" s="25" t="s">
        <v>45</v>
      </c>
    </row>
    <row r="195" spans="1:79" s="25" customFormat="1" ht="26.4" customHeight="1" x14ac:dyDescent="0.25">
      <c r="A195" s="32">
        <v>2</v>
      </c>
      <c r="B195" s="32"/>
      <c r="C195" s="32"/>
      <c r="D195" s="32"/>
      <c r="E195" s="32"/>
      <c r="F195" s="32"/>
      <c r="G195" s="33" t="s">
        <v>222</v>
      </c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5"/>
      <c r="T195" s="36" t="s">
        <v>223</v>
      </c>
      <c r="U195" s="34"/>
      <c r="V195" s="34"/>
      <c r="W195" s="34"/>
      <c r="X195" s="34"/>
      <c r="Y195" s="34"/>
      <c r="Z195" s="35"/>
      <c r="AA195" s="37">
        <v>0</v>
      </c>
      <c r="AB195" s="37"/>
      <c r="AC195" s="37"/>
      <c r="AD195" s="37"/>
      <c r="AE195" s="37"/>
      <c r="AF195" s="37">
        <v>0</v>
      </c>
      <c r="AG195" s="37"/>
      <c r="AH195" s="37"/>
      <c r="AI195" s="37"/>
      <c r="AJ195" s="37"/>
      <c r="AK195" s="37">
        <f>IF(ISNUMBER(AA195),AA195,0)+IF(ISNUMBER(AF195),AF195,0)</f>
        <v>0</v>
      </c>
      <c r="AL195" s="37"/>
      <c r="AM195" s="37"/>
      <c r="AN195" s="37"/>
      <c r="AO195" s="37"/>
      <c r="AP195" s="37">
        <v>0</v>
      </c>
      <c r="AQ195" s="37"/>
      <c r="AR195" s="37"/>
      <c r="AS195" s="37"/>
      <c r="AT195" s="37"/>
      <c r="AU195" s="37">
        <v>0</v>
      </c>
      <c r="AV195" s="37"/>
      <c r="AW195" s="37"/>
      <c r="AX195" s="37"/>
      <c r="AY195" s="37"/>
      <c r="AZ195" s="37">
        <f>IF(ISNUMBER(AP195),AP195,0)+IF(ISNUMBER(AU195),AU195,0)</f>
        <v>0</v>
      </c>
      <c r="BA195" s="37"/>
      <c r="BB195" s="37"/>
      <c r="BC195" s="37"/>
      <c r="BD195" s="37"/>
      <c r="BE195" s="37">
        <v>0</v>
      </c>
      <c r="BF195" s="37"/>
      <c r="BG195" s="37"/>
      <c r="BH195" s="37"/>
      <c r="BI195" s="37"/>
      <c r="BJ195" s="37">
        <v>0</v>
      </c>
      <c r="BK195" s="37"/>
      <c r="BL195" s="37"/>
      <c r="BM195" s="37"/>
      <c r="BN195" s="37"/>
      <c r="BO195" s="37">
        <f>IF(ISNUMBER(BE195),BE195,0)+IF(ISNUMBER(BJ195),BJ195,0)</f>
        <v>0</v>
      </c>
      <c r="BP195" s="37"/>
      <c r="BQ195" s="37"/>
      <c r="BR195" s="37"/>
      <c r="BS195" s="37"/>
    </row>
    <row r="196" spans="1:79" s="6" customFormat="1" ht="12.75" customHeight="1" x14ac:dyDescent="0.25">
      <c r="A196" s="26"/>
      <c r="B196" s="26"/>
      <c r="C196" s="26"/>
      <c r="D196" s="26"/>
      <c r="E196" s="26"/>
      <c r="F196" s="26"/>
      <c r="G196" s="27" t="s">
        <v>147</v>
      </c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9"/>
      <c r="T196" s="31"/>
      <c r="U196" s="28"/>
      <c r="V196" s="28"/>
      <c r="W196" s="28"/>
      <c r="X196" s="28"/>
      <c r="Y196" s="28"/>
      <c r="Z196" s="29"/>
      <c r="AA196" s="30">
        <v>79664</v>
      </c>
      <c r="AB196" s="30"/>
      <c r="AC196" s="30"/>
      <c r="AD196" s="30"/>
      <c r="AE196" s="30"/>
      <c r="AF196" s="30">
        <v>24890</v>
      </c>
      <c r="AG196" s="30"/>
      <c r="AH196" s="30"/>
      <c r="AI196" s="30"/>
      <c r="AJ196" s="30"/>
      <c r="AK196" s="30">
        <f>IF(ISNUMBER(AA196),AA196,0)+IF(ISNUMBER(AF196),AF196,0)</f>
        <v>104554</v>
      </c>
      <c r="AL196" s="30"/>
      <c r="AM196" s="30"/>
      <c r="AN196" s="30"/>
      <c r="AO196" s="30"/>
      <c r="AP196" s="30">
        <v>3000</v>
      </c>
      <c r="AQ196" s="30"/>
      <c r="AR196" s="30"/>
      <c r="AS196" s="30"/>
      <c r="AT196" s="30"/>
      <c r="AU196" s="30">
        <v>0</v>
      </c>
      <c r="AV196" s="30"/>
      <c r="AW196" s="30"/>
      <c r="AX196" s="30"/>
      <c r="AY196" s="30"/>
      <c r="AZ196" s="30">
        <f>IF(ISNUMBER(AP196),AP196,0)+IF(ISNUMBER(AU196),AU196,0)</f>
        <v>3000</v>
      </c>
      <c r="BA196" s="30"/>
      <c r="BB196" s="30"/>
      <c r="BC196" s="30"/>
      <c r="BD196" s="30"/>
      <c r="BE196" s="30">
        <v>5900</v>
      </c>
      <c r="BF196" s="30"/>
      <c r="BG196" s="30"/>
      <c r="BH196" s="30"/>
      <c r="BI196" s="30"/>
      <c r="BJ196" s="30">
        <v>0</v>
      </c>
      <c r="BK196" s="30"/>
      <c r="BL196" s="30"/>
      <c r="BM196" s="30"/>
      <c r="BN196" s="30"/>
      <c r="BO196" s="30">
        <f>IF(ISNUMBER(BE196),BE196,0)+IF(ISNUMBER(BJ196),BJ196,0)</f>
        <v>5900</v>
      </c>
      <c r="BP196" s="30"/>
      <c r="BQ196" s="30"/>
      <c r="BR196" s="30"/>
      <c r="BS196" s="30"/>
    </row>
    <row r="197" spans="1:79" ht="27" customHeight="1" x14ac:dyDescent="0.25"/>
    <row r="198" spans="1:79" ht="13.5" customHeight="1" x14ac:dyDescent="0.25">
      <c r="A198" s="68" t="s">
        <v>271</v>
      </c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  <c r="U198" s="68"/>
      <c r="V198" s="68"/>
      <c r="W198" s="68"/>
      <c r="X198" s="68"/>
      <c r="Y198" s="68"/>
      <c r="Z198" s="68"/>
      <c r="AA198" s="68"/>
      <c r="AB198" s="68"/>
      <c r="AC198" s="68"/>
      <c r="AD198" s="68"/>
      <c r="AE198" s="68"/>
      <c r="AF198" s="68"/>
      <c r="AG198" s="68"/>
      <c r="AH198" s="68"/>
      <c r="AI198" s="68"/>
      <c r="AJ198" s="68"/>
      <c r="AK198" s="68"/>
      <c r="AL198" s="68"/>
      <c r="AM198" s="68"/>
      <c r="AN198" s="68"/>
      <c r="AO198" s="68"/>
      <c r="AP198" s="68"/>
      <c r="AQ198" s="68"/>
      <c r="AR198" s="68"/>
      <c r="AS198" s="68"/>
      <c r="AT198" s="68"/>
      <c r="AU198" s="68"/>
      <c r="AV198" s="68"/>
      <c r="AW198" s="68"/>
      <c r="AX198" s="68"/>
      <c r="AY198" s="68"/>
      <c r="AZ198" s="68"/>
      <c r="BA198" s="68"/>
      <c r="BB198" s="68"/>
      <c r="BC198" s="68"/>
      <c r="BD198" s="68"/>
      <c r="BE198" s="68"/>
      <c r="BF198" s="68"/>
      <c r="BG198" s="68"/>
      <c r="BH198" s="68"/>
      <c r="BI198" s="68"/>
      <c r="BJ198" s="68"/>
      <c r="BK198" s="68"/>
      <c r="BL198" s="68"/>
    </row>
    <row r="199" spans="1:79" ht="21.6" customHeight="1" x14ac:dyDescent="0.25">
      <c r="A199" s="83" t="s">
        <v>238</v>
      </c>
      <c r="B199" s="83"/>
      <c r="C199" s="83"/>
      <c r="D199" s="83"/>
      <c r="E199" s="83"/>
      <c r="F199" s="83"/>
      <c r="G199" s="83"/>
      <c r="H199" s="83"/>
      <c r="I199" s="83"/>
      <c r="J199" s="83"/>
      <c r="K199" s="83"/>
      <c r="L199" s="83"/>
      <c r="M199" s="83"/>
      <c r="N199" s="83"/>
      <c r="O199" s="83"/>
      <c r="P199" s="83"/>
      <c r="Q199" s="83"/>
      <c r="R199" s="83"/>
      <c r="S199" s="83"/>
      <c r="T199" s="83"/>
      <c r="U199" s="83"/>
      <c r="V199" s="83"/>
      <c r="W199" s="83"/>
      <c r="X199" s="83"/>
      <c r="Y199" s="83"/>
      <c r="Z199" s="83"/>
      <c r="AA199" s="83"/>
      <c r="AB199" s="83"/>
      <c r="AC199" s="83"/>
      <c r="AD199" s="83"/>
      <c r="AE199" s="83"/>
      <c r="AF199" s="83"/>
      <c r="AG199" s="83"/>
      <c r="AH199" s="83"/>
      <c r="AI199" s="83"/>
      <c r="AJ199" s="83"/>
      <c r="AK199" s="83"/>
      <c r="AL199" s="83"/>
      <c r="AM199" s="83"/>
      <c r="AN199" s="83"/>
      <c r="AO199" s="83"/>
      <c r="AP199" s="83"/>
      <c r="AQ199" s="83"/>
      <c r="AR199" s="83"/>
      <c r="AS199" s="83"/>
      <c r="AT199" s="83"/>
      <c r="AU199" s="83"/>
      <c r="AV199" s="83"/>
      <c r="AW199" s="83"/>
      <c r="AX199" s="83"/>
      <c r="AY199" s="83"/>
      <c r="AZ199" s="83"/>
      <c r="BA199" s="83"/>
      <c r="BB199" s="83"/>
      <c r="BC199" s="83"/>
      <c r="BD199" s="83"/>
    </row>
    <row r="200" spans="1:79" ht="15" customHeight="1" x14ac:dyDescent="0.25">
      <c r="A200" s="45" t="s">
        <v>6</v>
      </c>
      <c r="B200" s="45"/>
      <c r="C200" s="45"/>
      <c r="D200" s="45"/>
      <c r="E200" s="45"/>
      <c r="F200" s="45"/>
      <c r="G200" s="45" t="s">
        <v>126</v>
      </c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 t="s">
        <v>13</v>
      </c>
      <c r="U200" s="45"/>
      <c r="V200" s="45"/>
      <c r="W200" s="45"/>
      <c r="X200" s="45"/>
      <c r="Y200" s="45"/>
      <c r="Z200" s="45"/>
      <c r="AA200" s="80" t="s">
        <v>260</v>
      </c>
      <c r="AB200" s="92"/>
      <c r="AC200" s="92"/>
      <c r="AD200" s="92"/>
      <c r="AE200" s="92"/>
      <c r="AF200" s="92"/>
      <c r="AG200" s="92"/>
      <c r="AH200" s="92"/>
      <c r="AI200" s="92"/>
      <c r="AJ200" s="92"/>
      <c r="AK200" s="92"/>
      <c r="AL200" s="92"/>
      <c r="AM200" s="92"/>
      <c r="AN200" s="92"/>
      <c r="AO200" s="93"/>
      <c r="AP200" s="80" t="s">
        <v>265</v>
      </c>
      <c r="AQ200" s="81"/>
      <c r="AR200" s="81"/>
      <c r="AS200" s="81"/>
      <c r="AT200" s="81"/>
      <c r="AU200" s="81"/>
      <c r="AV200" s="81"/>
      <c r="AW200" s="81"/>
      <c r="AX200" s="81"/>
      <c r="AY200" s="81"/>
      <c r="AZ200" s="81"/>
      <c r="BA200" s="81"/>
      <c r="BB200" s="81"/>
      <c r="BC200" s="81"/>
      <c r="BD200" s="82"/>
    </row>
    <row r="201" spans="1:79" ht="32.1" customHeight="1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  <c r="AA201" s="45" t="s">
        <v>4</v>
      </c>
      <c r="AB201" s="45"/>
      <c r="AC201" s="45"/>
      <c r="AD201" s="45"/>
      <c r="AE201" s="45"/>
      <c r="AF201" s="45" t="s">
        <v>3</v>
      </c>
      <c r="AG201" s="45"/>
      <c r="AH201" s="45"/>
      <c r="AI201" s="45"/>
      <c r="AJ201" s="45"/>
      <c r="AK201" s="45" t="s">
        <v>89</v>
      </c>
      <c r="AL201" s="45"/>
      <c r="AM201" s="45"/>
      <c r="AN201" s="45"/>
      <c r="AO201" s="45"/>
      <c r="AP201" s="45" t="s">
        <v>4</v>
      </c>
      <c r="AQ201" s="45"/>
      <c r="AR201" s="45"/>
      <c r="AS201" s="45"/>
      <c r="AT201" s="45"/>
      <c r="AU201" s="45" t="s">
        <v>3</v>
      </c>
      <c r="AV201" s="45"/>
      <c r="AW201" s="45"/>
      <c r="AX201" s="45"/>
      <c r="AY201" s="45"/>
      <c r="AZ201" s="45" t="s">
        <v>96</v>
      </c>
      <c r="BA201" s="45"/>
      <c r="BB201" s="45"/>
      <c r="BC201" s="45"/>
      <c r="BD201" s="45"/>
    </row>
    <row r="202" spans="1:79" ht="15" customHeight="1" x14ac:dyDescent="0.25">
      <c r="A202" s="45">
        <v>1</v>
      </c>
      <c r="B202" s="45"/>
      <c r="C202" s="45"/>
      <c r="D202" s="45"/>
      <c r="E202" s="45"/>
      <c r="F202" s="45"/>
      <c r="G202" s="45">
        <v>2</v>
      </c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>
        <v>3</v>
      </c>
      <c r="U202" s="45"/>
      <c r="V202" s="45"/>
      <c r="W202" s="45"/>
      <c r="X202" s="45"/>
      <c r="Y202" s="45"/>
      <c r="Z202" s="45"/>
      <c r="AA202" s="45">
        <v>4</v>
      </c>
      <c r="AB202" s="45"/>
      <c r="AC202" s="45"/>
      <c r="AD202" s="45"/>
      <c r="AE202" s="45"/>
      <c r="AF202" s="45">
        <v>5</v>
      </c>
      <c r="AG202" s="45"/>
      <c r="AH202" s="45"/>
      <c r="AI202" s="45"/>
      <c r="AJ202" s="45"/>
      <c r="AK202" s="45">
        <v>6</v>
      </c>
      <c r="AL202" s="45"/>
      <c r="AM202" s="45"/>
      <c r="AN202" s="45"/>
      <c r="AO202" s="45"/>
      <c r="AP202" s="45">
        <v>7</v>
      </c>
      <c r="AQ202" s="45"/>
      <c r="AR202" s="45"/>
      <c r="AS202" s="45"/>
      <c r="AT202" s="45"/>
      <c r="AU202" s="45">
        <v>8</v>
      </c>
      <c r="AV202" s="45"/>
      <c r="AW202" s="45"/>
      <c r="AX202" s="45"/>
      <c r="AY202" s="45"/>
      <c r="AZ202" s="45">
        <v>9</v>
      </c>
      <c r="BA202" s="45"/>
      <c r="BB202" s="45"/>
      <c r="BC202" s="45"/>
      <c r="BD202" s="45"/>
    </row>
    <row r="203" spans="1:79" s="1" customFormat="1" ht="12" hidden="1" customHeight="1" x14ac:dyDescent="0.25">
      <c r="A203" s="71" t="s">
        <v>69</v>
      </c>
      <c r="B203" s="71"/>
      <c r="C203" s="71"/>
      <c r="D203" s="71"/>
      <c r="E203" s="71"/>
      <c r="F203" s="71"/>
      <c r="G203" s="70" t="s">
        <v>57</v>
      </c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 t="s">
        <v>79</v>
      </c>
      <c r="U203" s="70"/>
      <c r="V203" s="70"/>
      <c r="W203" s="70"/>
      <c r="X203" s="70"/>
      <c r="Y203" s="70"/>
      <c r="Z203" s="70"/>
      <c r="AA203" s="69" t="s">
        <v>60</v>
      </c>
      <c r="AB203" s="69"/>
      <c r="AC203" s="69"/>
      <c r="AD203" s="69"/>
      <c r="AE203" s="69"/>
      <c r="AF203" s="69" t="s">
        <v>61</v>
      </c>
      <c r="AG203" s="69"/>
      <c r="AH203" s="69"/>
      <c r="AI203" s="69"/>
      <c r="AJ203" s="69"/>
      <c r="AK203" s="91" t="s">
        <v>122</v>
      </c>
      <c r="AL203" s="91"/>
      <c r="AM203" s="91"/>
      <c r="AN203" s="91"/>
      <c r="AO203" s="91"/>
      <c r="AP203" s="69" t="s">
        <v>62</v>
      </c>
      <c r="AQ203" s="69"/>
      <c r="AR203" s="69"/>
      <c r="AS203" s="69"/>
      <c r="AT203" s="69"/>
      <c r="AU203" s="69" t="s">
        <v>63</v>
      </c>
      <c r="AV203" s="69"/>
      <c r="AW203" s="69"/>
      <c r="AX203" s="69"/>
      <c r="AY203" s="69"/>
      <c r="AZ203" s="91" t="s">
        <v>122</v>
      </c>
      <c r="BA203" s="91"/>
      <c r="BB203" s="91"/>
      <c r="BC203" s="91"/>
      <c r="BD203" s="91"/>
      <c r="CA203" s="1" t="s">
        <v>46</v>
      </c>
    </row>
    <row r="204" spans="1:79" s="25" customFormat="1" ht="81.599999999999994" customHeight="1" x14ac:dyDescent="0.25">
      <c r="A204" s="32">
        <v>1</v>
      </c>
      <c r="B204" s="32"/>
      <c r="C204" s="32"/>
      <c r="D204" s="32"/>
      <c r="E204" s="32"/>
      <c r="F204" s="32"/>
      <c r="G204" s="33" t="s">
        <v>220</v>
      </c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5"/>
      <c r="T204" s="36" t="s">
        <v>221</v>
      </c>
      <c r="U204" s="34"/>
      <c r="V204" s="34"/>
      <c r="W204" s="34"/>
      <c r="X204" s="34"/>
      <c r="Y204" s="34"/>
      <c r="Z204" s="35"/>
      <c r="AA204" s="37">
        <v>0</v>
      </c>
      <c r="AB204" s="37"/>
      <c r="AC204" s="37"/>
      <c r="AD204" s="37"/>
      <c r="AE204" s="37"/>
      <c r="AF204" s="37">
        <v>0</v>
      </c>
      <c r="AG204" s="37"/>
      <c r="AH204" s="37"/>
      <c r="AI204" s="37"/>
      <c r="AJ204" s="37"/>
      <c r="AK204" s="37">
        <f>IF(ISNUMBER(AA204),AA204,0)+IF(ISNUMBER(AF204),AF204,0)</f>
        <v>0</v>
      </c>
      <c r="AL204" s="37"/>
      <c r="AM204" s="37"/>
      <c r="AN204" s="37"/>
      <c r="AO204" s="37"/>
      <c r="AP204" s="37">
        <v>0</v>
      </c>
      <c r="AQ204" s="37"/>
      <c r="AR204" s="37"/>
      <c r="AS204" s="37"/>
      <c r="AT204" s="37"/>
      <c r="AU204" s="37">
        <v>0</v>
      </c>
      <c r="AV204" s="37"/>
      <c r="AW204" s="37"/>
      <c r="AX204" s="37"/>
      <c r="AY204" s="37"/>
      <c r="AZ204" s="37">
        <f>IF(ISNUMBER(AP204),AP204,0)+IF(ISNUMBER(AU204),AU204,0)</f>
        <v>0</v>
      </c>
      <c r="BA204" s="37"/>
      <c r="BB204" s="37"/>
      <c r="BC204" s="37"/>
      <c r="BD204" s="37"/>
      <c r="CA204" s="25" t="s">
        <v>47</v>
      </c>
    </row>
    <row r="205" spans="1:79" s="25" customFormat="1" ht="26.4" customHeight="1" x14ac:dyDescent="0.25">
      <c r="A205" s="32">
        <v>2</v>
      </c>
      <c r="B205" s="32"/>
      <c r="C205" s="32"/>
      <c r="D205" s="32"/>
      <c r="E205" s="32"/>
      <c r="F205" s="32"/>
      <c r="G205" s="33" t="s">
        <v>222</v>
      </c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5"/>
      <c r="T205" s="36" t="s">
        <v>223</v>
      </c>
      <c r="U205" s="34"/>
      <c r="V205" s="34"/>
      <c r="W205" s="34"/>
      <c r="X205" s="34"/>
      <c r="Y205" s="34"/>
      <c r="Z205" s="35"/>
      <c r="AA205" s="37">
        <v>5900</v>
      </c>
      <c r="AB205" s="37"/>
      <c r="AC205" s="37"/>
      <c r="AD205" s="37"/>
      <c r="AE205" s="37"/>
      <c r="AF205" s="37">
        <v>0</v>
      </c>
      <c r="AG205" s="37"/>
      <c r="AH205" s="37"/>
      <c r="AI205" s="37"/>
      <c r="AJ205" s="37"/>
      <c r="AK205" s="37">
        <f>IF(ISNUMBER(AA205),AA205,0)+IF(ISNUMBER(AF205),AF205,0)</f>
        <v>5900</v>
      </c>
      <c r="AL205" s="37"/>
      <c r="AM205" s="37"/>
      <c r="AN205" s="37"/>
      <c r="AO205" s="37"/>
      <c r="AP205" s="37">
        <v>5900</v>
      </c>
      <c r="AQ205" s="37"/>
      <c r="AR205" s="37"/>
      <c r="AS205" s="37"/>
      <c r="AT205" s="37"/>
      <c r="AU205" s="37">
        <v>0</v>
      </c>
      <c r="AV205" s="37"/>
      <c r="AW205" s="37"/>
      <c r="AX205" s="37"/>
      <c r="AY205" s="37"/>
      <c r="AZ205" s="37">
        <f>IF(ISNUMBER(AP205),AP205,0)+IF(ISNUMBER(AU205),AU205,0)</f>
        <v>5900</v>
      </c>
      <c r="BA205" s="37"/>
      <c r="BB205" s="37"/>
      <c r="BC205" s="37"/>
      <c r="BD205" s="37"/>
    </row>
    <row r="206" spans="1:79" s="6" customFormat="1" x14ac:dyDescent="0.25">
      <c r="A206" s="26"/>
      <c r="B206" s="26"/>
      <c r="C206" s="26"/>
      <c r="D206" s="26"/>
      <c r="E206" s="26"/>
      <c r="F206" s="26"/>
      <c r="G206" s="27" t="s">
        <v>147</v>
      </c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9"/>
      <c r="T206" s="31"/>
      <c r="U206" s="28"/>
      <c r="V206" s="28"/>
      <c r="W206" s="28"/>
      <c r="X206" s="28"/>
      <c r="Y206" s="28"/>
      <c r="Z206" s="29"/>
      <c r="AA206" s="30">
        <v>5900</v>
      </c>
      <c r="AB206" s="30"/>
      <c r="AC206" s="30"/>
      <c r="AD206" s="30"/>
      <c r="AE206" s="30"/>
      <c r="AF206" s="30">
        <v>0</v>
      </c>
      <c r="AG206" s="30"/>
      <c r="AH206" s="30"/>
      <c r="AI206" s="30"/>
      <c r="AJ206" s="30"/>
      <c r="AK206" s="30">
        <f>IF(ISNUMBER(AA206),AA206,0)+IF(ISNUMBER(AF206),AF206,0)</f>
        <v>5900</v>
      </c>
      <c r="AL206" s="30"/>
      <c r="AM206" s="30"/>
      <c r="AN206" s="30"/>
      <c r="AO206" s="30"/>
      <c r="AP206" s="30">
        <v>5900</v>
      </c>
      <c r="AQ206" s="30"/>
      <c r="AR206" s="30"/>
      <c r="AS206" s="30"/>
      <c r="AT206" s="30"/>
      <c r="AU206" s="30">
        <v>0</v>
      </c>
      <c r="AV206" s="30"/>
      <c r="AW206" s="30"/>
      <c r="AX206" s="30"/>
      <c r="AY206" s="30"/>
      <c r="AZ206" s="30">
        <f>IF(ISNUMBER(AP206),AP206,0)+IF(ISNUMBER(AU206),AU206,0)</f>
        <v>5900</v>
      </c>
      <c r="BA206" s="30"/>
      <c r="BB206" s="30"/>
      <c r="BC206" s="30"/>
      <c r="BD206" s="30"/>
    </row>
    <row r="207" spans="1:79" ht="25.8" customHeight="1" x14ac:dyDescent="0.25"/>
    <row r="209" spans="1:79" ht="19.2" customHeight="1" x14ac:dyDescent="0.25">
      <c r="A209" s="68" t="s">
        <v>272</v>
      </c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  <c r="AA209" s="68"/>
      <c r="AB209" s="68"/>
      <c r="AC209" s="68"/>
      <c r="AD209" s="68"/>
      <c r="AE209" s="68"/>
      <c r="AF209" s="68"/>
      <c r="AG209" s="68"/>
      <c r="AH209" s="68"/>
      <c r="AI209" s="68"/>
      <c r="AJ209" s="68"/>
      <c r="AK209" s="68"/>
      <c r="AL209" s="68"/>
      <c r="AM209" s="68"/>
      <c r="AN209" s="68"/>
      <c r="AO209" s="68"/>
      <c r="AP209" s="68"/>
      <c r="AQ209" s="68"/>
      <c r="AR209" s="68"/>
      <c r="AS209" s="68"/>
      <c r="AT209" s="68"/>
      <c r="AU209" s="68"/>
      <c r="AV209" s="68"/>
      <c r="AW209" s="68"/>
      <c r="AX209" s="68"/>
      <c r="AY209" s="68"/>
      <c r="AZ209" s="68"/>
      <c r="BA209" s="68"/>
      <c r="BB209" s="68"/>
      <c r="BC209" s="68"/>
      <c r="BD209" s="68"/>
      <c r="BE209" s="68"/>
      <c r="BF209" s="68"/>
      <c r="BG209" s="68"/>
      <c r="BH209" s="68"/>
      <c r="BI209" s="68"/>
      <c r="BJ209" s="68"/>
      <c r="BK209" s="68"/>
      <c r="BL209" s="68"/>
    </row>
    <row r="210" spans="1:79" ht="19.2" customHeight="1" x14ac:dyDescent="0.25">
      <c r="A210" s="83" t="s">
        <v>238</v>
      </c>
      <c r="B210" s="83"/>
      <c r="C210" s="83"/>
      <c r="D210" s="83"/>
      <c r="E210" s="83"/>
      <c r="F210" s="83"/>
      <c r="G210" s="83"/>
      <c r="H210" s="83"/>
      <c r="I210" s="83"/>
      <c r="J210" s="83"/>
      <c r="K210" s="83"/>
      <c r="L210" s="83"/>
      <c r="M210" s="83"/>
      <c r="N210" s="83"/>
      <c r="O210" s="83"/>
      <c r="P210" s="83"/>
      <c r="Q210" s="83"/>
      <c r="R210" s="83"/>
      <c r="S210" s="83"/>
      <c r="T210" s="83"/>
      <c r="U210" s="83"/>
      <c r="V210" s="83"/>
      <c r="W210" s="83"/>
      <c r="X210" s="83"/>
      <c r="Y210" s="83"/>
      <c r="Z210" s="83"/>
      <c r="AA210" s="84"/>
      <c r="AB210" s="84"/>
      <c r="AC210" s="84"/>
      <c r="AD210" s="84"/>
      <c r="AE210" s="84"/>
      <c r="AF210" s="84"/>
      <c r="AG210" s="84"/>
      <c r="AH210" s="84"/>
      <c r="AI210" s="84"/>
      <c r="AJ210" s="84"/>
      <c r="AK210" s="84"/>
      <c r="AL210" s="84"/>
      <c r="AM210" s="84"/>
      <c r="AN210" s="84"/>
      <c r="AO210" s="84"/>
      <c r="AP210" s="84"/>
      <c r="AQ210" s="84"/>
      <c r="AR210" s="84"/>
      <c r="AS210" s="84"/>
      <c r="AT210" s="84"/>
      <c r="AU210" s="84"/>
      <c r="AV210" s="84"/>
      <c r="AW210" s="84"/>
      <c r="AX210" s="84"/>
      <c r="AY210" s="84"/>
      <c r="AZ210" s="84"/>
      <c r="BA210" s="84"/>
      <c r="BB210" s="84"/>
      <c r="BC210" s="84"/>
      <c r="BD210" s="84"/>
      <c r="BE210" s="84"/>
      <c r="BF210" s="84"/>
      <c r="BG210" s="84"/>
      <c r="BH210" s="84"/>
      <c r="BI210" s="84"/>
      <c r="BJ210" s="84"/>
      <c r="BK210" s="84"/>
      <c r="BL210" s="84"/>
      <c r="BM210" s="84"/>
    </row>
    <row r="211" spans="1:79" ht="23.1" customHeight="1" x14ac:dyDescent="0.25">
      <c r="A211" s="45" t="s">
        <v>128</v>
      </c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85" t="s">
        <v>129</v>
      </c>
      <c r="O211" s="86"/>
      <c r="P211" s="86"/>
      <c r="Q211" s="86"/>
      <c r="R211" s="86"/>
      <c r="S211" s="86"/>
      <c r="T211" s="86"/>
      <c r="U211" s="87"/>
      <c r="V211" s="85" t="s">
        <v>130</v>
      </c>
      <c r="W211" s="86"/>
      <c r="X211" s="86"/>
      <c r="Y211" s="86"/>
      <c r="Z211" s="87"/>
      <c r="AA211" s="45" t="s">
        <v>239</v>
      </c>
      <c r="AB211" s="45"/>
      <c r="AC211" s="45"/>
      <c r="AD211" s="45"/>
      <c r="AE211" s="45"/>
      <c r="AF211" s="45"/>
      <c r="AG211" s="45"/>
      <c r="AH211" s="45"/>
      <c r="AI211" s="45"/>
      <c r="AJ211" s="45" t="s">
        <v>242</v>
      </c>
      <c r="AK211" s="45"/>
      <c r="AL211" s="45"/>
      <c r="AM211" s="45"/>
      <c r="AN211" s="45"/>
      <c r="AO211" s="45"/>
      <c r="AP211" s="45"/>
      <c r="AQ211" s="45"/>
      <c r="AR211" s="45"/>
      <c r="AS211" s="45" t="s">
        <v>250</v>
      </c>
      <c r="AT211" s="45"/>
      <c r="AU211" s="45"/>
      <c r="AV211" s="45"/>
      <c r="AW211" s="45"/>
      <c r="AX211" s="45"/>
      <c r="AY211" s="45"/>
      <c r="AZ211" s="45"/>
      <c r="BA211" s="45"/>
      <c r="BB211" s="45" t="s">
        <v>260</v>
      </c>
      <c r="BC211" s="45"/>
      <c r="BD211" s="45"/>
      <c r="BE211" s="45"/>
      <c r="BF211" s="45"/>
      <c r="BG211" s="45"/>
      <c r="BH211" s="45"/>
      <c r="BI211" s="45"/>
      <c r="BJ211" s="45"/>
      <c r="BK211" s="45" t="s">
        <v>265</v>
      </c>
      <c r="BL211" s="45"/>
      <c r="BM211" s="45"/>
      <c r="BN211" s="45"/>
      <c r="BO211" s="45"/>
      <c r="BP211" s="45"/>
      <c r="BQ211" s="45"/>
      <c r="BR211" s="45"/>
      <c r="BS211" s="45"/>
    </row>
    <row r="212" spans="1:79" ht="95.25" customHeight="1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88"/>
      <c r="O212" s="89"/>
      <c r="P212" s="89"/>
      <c r="Q212" s="89"/>
      <c r="R212" s="89"/>
      <c r="S212" s="89"/>
      <c r="T212" s="89"/>
      <c r="U212" s="90"/>
      <c r="V212" s="88"/>
      <c r="W212" s="89"/>
      <c r="X212" s="89"/>
      <c r="Y212" s="89"/>
      <c r="Z212" s="90"/>
      <c r="AA212" s="73" t="s">
        <v>133</v>
      </c>
      <c r="AB212" s="73"/>
      <c r="AC212" s="73"/>
      <c r="AD212" s="73"/>
      <c r="AE212" s="73"/>
      <c r="AF212" s="73" t="s">
        <v>134</v>
      </c>
      <c r="AG212" s="73"/>
      <c r="AH212" s="73"/>
      <c r="AI212" s="73"/>
      <c r="AJ212" s="73" t="s">
        <v>133</v>
      </c>
      <c r="AK212" s="73"/>
      <c r="AL212" s="73"/>
      <c r="AM212" s="73"/>
      <c r="AN212" s="73"/>
      <c r="AO212" s="73" t="s">
        <v>134</v>
      </c>
      <c r="AP212" s="73"/>
      <c r="AQ212" s="73"/>
      <c r="AR212" s="73"/>
      <c r="AS212" s="73" t="s">
        <v>133</v>
      </c>
      <c r="AT212" s="73"/>
      <c r="AU212" s="73"/>
      <c r="AV212" s="73"/>
      <c r="AW212" s="73"/>
      <c r="AX212" s="73" t="s">
        <v>134</v>
      </c>
      <c r="AY212" s="73"/>
      <c r="AZ212" s="73"/>
      <c r="BA212" s="73"/>
      <c r="BB212" s="73" t="s">
        <v>133</v>
      </c>
      <c r="BC212" s="73"/>
      <c r="BD212" s="73"/>
      <c r="BE212" s="73"/>
      <c r="BF212" s="73"/>
      <c r="BG212" s="73" t="s">
        <v>134</v>
      </c>
      <c r="BH212" s="73"/>
      <c r="BI212" s="73"/>
      <c r="BJ212" s="73"/>
      <c r="BK212" s="73" t="s">
        <v>133</v>
      </c>
      <c r="BL212" s="73"/>
      <c r="BM212" s="73"/>
      <c r="BN212" s="73"/>
      <c r="BO212" s="73"/>
      <c r="BP212" s="73" t="s">
        <v>134</v>
      </c>
      <c r="BQ212" s="73"/>
      <c r="BR212" s="73"/>
      <c r="BS212" s="73"/>
    </row>
    <row r="213" spans="1:79" ht="15" customHeight="1" x14ac:dyDescent="0.25">
      <c r="A213" s="45">
        <v>1</v>
      </c>
      <c r="B213" s="45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80">
        <v>2</v>
      </c>
      <c r="O213" s="81"/>
      <c r="P213" s="81"/>
      <c r="Q213" s="81"/>
      <c r="R213" s="81"/>
      <c r="S213" s="81"/>
      <c r="T213" s="81"/>
      <c r="U213" s="82"/>
      <c r="V213" s="45">
        <v>3</v>
      </c>
      <c r="W213" s="45"/>
      <c r="X213" s="45"/>
      <c r="Y213" s="45"/>
      <c r="Z213" s="45"/>
      <c r="AA213" s="45">
        <v>4</v>
      </c>
      <c r="AB213" s="45"/>
      <c r="AC213" s="45"/>
      <c r="AD213" s="45"/>
      <c r="AE213" s="45"/>
      <c r="AF213" s="45">
        <v>5</v>
      </c>
      <c r="AG213" s="45"/>
      <c r="AH213" s="45"/>
      <c r="AI213" s="45"/>
      <c r="AJ213" s="45">
        <v>6</v>
      </c>
      <c r="AK213" s="45"/>
      <c r="AL213" s="45"/>
      <c r="AM213" s="45"/>
      <c r="AN213" s="45"/>
      <c r="AO213" s="45">
        <v>7</v>
      </c>
      <c r="AP213" s="45"/>
      <c r="AQ213" s="45"/>
      <c r="AR213" s="45"/>
      <c r="AS213" s="45">
        <v>8</v>
      </c>
      <c r="AT213" s="45"/>
      <c r="AU213" s="45"/>
      <c r="AV213" s="45"/>
      <c r="AW213" s="45"/>
      <c r="AX213" s="45">
        <v>9</v>
      </c>
      <c r="AY213" s="45"/>
      <c r="AZ213" s="45"/>
      <c r="BA213" s="45"/>
      <c r="BB213" s="45">
        <v>10</v>
      </c>
      <c r="BC213" s="45"/>
      <c r="BD213" s="45"/>
      <c r="BE213" s="45"/>
      <c r="BF213" s="45"/>
      <c r="BG213" s="45">
        <v>11</v>
      </c>
      <c r="BH213" s="45"/>
      <c r="BI213" s="45"/>
      <c r="BJ213" s="45"/>
      <c r="BK213" s="45">
        <v>12</v>
      </c>
      <c r="BL213" s="45"/>
      <c r="BM213" s="45"/>
      <c r="BN213" s="45"/>
      <c r="BO213" s="45"/>
      <c r="BP213" s="45">
        <v>13</v>
      </c>
      <c r="BQ213" s="45"/>
      <c r="BR213" s="45"/>
      <c r="BS213" s="45"/>
    </row>
    <row r="214" spans="1:79" s="1" customFormat="1" ht="12" hidden="1" customHeight="1" x14ac:dyDescent="0.25">
      <c r="A214" s="70" t="s">
        <v>146</v>
      </c>
      <c r="B214" s="70"/>
      <c r="C214" s="70"/>
      <c r="D214" s="70"/>
      <c r="E214" s="70"/>
      <c r="F214" s="70"/>
      <c r="G214" s="70"/>
      <c r="H214" s="70"/>
      <c r="I214" s="70"/>
      <c r="J214" s="70"/>
      <c r="K214" s="70"/>
      <c r="L214" s="70"/>
      <c r="M214" s="70"/>
      <c r="N214" s="71" t="s">
        <v>131</v>
      </c>
      <c r="O214" s="71"/>
      <c r="P214" s="71"/>
      <c r="Q214" s="71"/>
      <c r="R214" s="71"/>
      <c r="S214" s="71"/>
      <c r="T214" s="71"/>
      <c r="U214" s="71"/>
      <c r="V214" s="71" t="s">
        <v>132</v>
      </c>
      <c r="W214" s="71"/>
      <c r="X214" s="71"/>
      <c r="Y214" s="71"/>
      <c r="Z214" s="71"/>
      <c r="AA214" s="69" t="s">
        <v>65</v>
      </c>
      <c r="AB214" s="69"/>
      <c r="AC214" s="69"/>
      <c r="AD214" s="69"/>
      <c r="AE214" s="69"/>
      <c r="AF214" s="69" t="s">
        <v>66</v>
      </c>
      <c r="AG214" s="69"/>
      <c r="AH214" s="69"/>
      <c r="AI214" s="69"/>
      <c r="AJ214" s="69" t="s">
        <v>67</v>
      </c>
      <c r="AK214" s="69"/>
      <c r="AL214" s="69"/>
      <c r="AM214" s="69"/>
      <c r="AN214" s="69"/>
      <c r="AO214" s="69" t="s">
        <v>68</v>
      </c>
      <c r="AP214" s="69"/>
      <c r="AQ214" s="69"/>
      <c r="AR214" s="69"/>
      <c r="AS214" s="69" t="s">
        <v>58</v>
      </c>
      <c r="AT214" s="69"/>
      <c r="AU214" s="69"/>
      <c r="AV214" s="69"/>
      <c r="AW214" s="69"/>
      <c r="AX214" s="69" t="s">
        <v>59</v>
      </c>
      <c r="AY214" s="69"/>
      <c r="AZ214" s="69"/>
      <c r="BA214" s="69"/>
      <c r="BB214" s="69" t="s">
        <v>60</v>
      </c>
      <c r="BC214" s="69"/>
      <c r="BD214" s="69"/>
      <c r="BE214" s="69"/>
      <c r="BF214" s="69"/>
      <c r="BG214" s="69" t="s">
        <v>61</v>
      </c>
      <c r="BH214" s="69"/>
      <c r="BI214" s="69"/>
      <c r="BJ214" s="69"/>
      <c r="BK214" s="69" t="s">
        <v>62</v>
      </c>
      <c r="BL214" s="69"/>
      <c r="BM214" s="69"/>
      <c r="BN214" s="69"/>
      <c r="BO214" s="69"/>
      <c r="BP214" s="69" t="s">
        <v>63</v>
      </c>
      <c r="BQ214" s="69"/>
      <c r="BR214" s="69"/>
      <c r="BS214" s="69"/>
      <c r="CA214" s="1" t="s">
        <v>48</v>
      </c>
    </row>
    <row r="215" spans="1:79" s="6" customFormat="1" ht="12.75" customHeight="1" x14ac:dyDescent="0.25">
      <c r="A215" s="67" t="s">
        <v>147</v>
      </c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42"/>
      <c r="O215" s="43"/>
      <c r="P215" s="43"/>
      <c r="Q215" s="43"/>
      <c r="R215" s="43"/>
      <c r="S215" s="43"/>
      <c r="T215" s="43"/>
      <c r="U215" s="53"/>
      <c r="V215" s="79"/>
      <c r="W215" s="79"/>
      <c r="X215" s="79"/>
      <c r="Y215" s="79"/>
      <c r="Z215" s="79"/>
      <c r="AA215" s="79"/>
      <c r="AB215" s="79"/>
      <c r="AC215" s="79"/>
      <c r="AD215" s="79"/>
      <c r="AE215" s="79"/>
      <c r="AF215" s="79"/>
      <c r="AG215" s="79"/>
      <c r="AH215" s="79"/>
      <c r="AI215" s="79"/>
      <c r="AJ215" s="79"/>
      <c r="AK215" s="79"/>
      <c r="AL215" s="79"/>
      <c r="AM215" s="79"/>
      <c r="AN215" s="79"/>
      <c r="AO215" s="79"/>
      <c r="AP215" s="79"/>
      <c r="AQ215" s="79"/>
      <c r="AR215" s="79"/>
      <c r="AS215" s="79"/>
      <c r="AT215" s="79"/>
      <c r="AU215" s="79"/>
      <c r="AV215" s="79"/>
      <c r="AW215" s="79"/>
      <c r="AX215" s="79"/>
      <c r="AY215" s="79"/>
      <c r="AZ215" s="79"/>
      <c r="BA215" s="79"/>
      <c r="BB215" s="79"/>
      <c r="BC215" s="79"/>
      <c r="BD215" s="79"/>
      <c r="BE215" s="79"/>
      <c r="BF215" s="79"/>
      <c r="BG215" s="79"/>
      <c r="BH215" s="79"/>
      <c r="BI215" s="79"/>
      <c r="BJ215" s="79"/>
      <c r="BK215" s="79"/>
      <c r="BL215" s="79"/>
      <c r="BM215" s="79"/>
      <c r="BN215" s="79"/>
      <c r="BO215" s="79"/>
      <c r="BP215" s="75"/>
      <c r="BQ215" s="76"/>
      <c r="BR215" s="76"/>
      <c r="BS215" s="77"/>
      <c r="CA215" s="6" t="s">
        <v>49</v>
      </c>
    </row>
    <row r="217" spans="1:79" ht="21" customHeight="1" x14ac:dyDescent="0.25"/>
    <row r="218" spans="1:79" ht="35.25" customHeight="1" x14ac:dyDescent="0.25">
      <c r="A218" s="68" t="s">
        <v>273</v>
      </c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68"/>
      <c r="U218" s="68"/>
      <c r="V218" s="68"/>
      <c r="W218" s="68"/>
      <c r="X218" s="68"/>
      <c r="Y218" s="68"/>
      <c r="Z218" s="68"/>
      <c r="AA218" s="68"/>
      <c r="AB218" s="68"/>
      <c r="AC218" s="68"/>
      <c r="AD218" s="68"/>
      <c r="AE218" s="68"/>
      <c r="AF218" s="68"/>
      <c r="AG218" s="68"/>
      <c r="AH218" s="68"/>
      <c r="AI218" s="68"/>
      <c r="AJ218" s="68"/>
      <c r="AK218" s="68"/>
      <c r="AL218" s="68"/>
      <c r="AM218" s="68"/>
      <c r="AN218" s="68"/>
      <c r="AO218" s="68"/>
      <c r="AP218" s="68"/>
      <c r="AQ218" s="68"/>
      <c r="AR218" s="68"/>
      <c r="AS218" s="68"/>
      <c r="AT218" s="68"/>
      <c r="AU218" s="68"/>
      <c r="AV218" s="68"/>
      <c r="AW218" s="68"/>
      <c r="AX218" s="68"/>
      <c r="AY218" s="68"/>
      <c r="AZ218" s="68"/>
      <c r="BA218" s="68"/>
      <c r="BB218" s="68"/>
      <c r="BC218" s="68"/>
      <c r="BD218" s="68"/>
      <c r="BE218" s="68"/>
      <c r="BF218" s="68"/>
      <c r="BG218" s="68"/>
      <c r="BH218" s="68"/>
      <c r="BI218" s="68"/>
      <c r="BJ218" s="68"/>
      <c r="BK218" s="68"/>
      <c r="BL218" s="68"/>
    </row>
    <row r="219" spans="1:79" ht="27.6" customHeight="1" x14ac:dyDescent="0.25">
      <c r="A219" s="64" t="s">
        <v>227</v>
      </c>
      <c r="B219" s="59"/>
      <c r="C219" s="59"/>
      <c r="D219" s="59"/>
      <c r="E219" s="59"/>
      <c r="F219" s="59"/>
      <c r="G219" s="59"/>
      <c r="H219" s="59"/>
      <c r="I219" s="59"/>
      <c r="J219" s="59"/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  <c r="Z219" s="59"/>
      <c r="AA219" s="59"/>
      <c r="AB219" s="59"/>
      <c r="AC219" s="59"/>
      <c r="AD219" s="59"/>
      <c r="AE219" s="59"/>
      <c r="AF219" s="59"/>
      <c r="AG219" s="59"/>
      <c r="AH219" s="59"/>
      <c r="AI219" s="59"/>
      <c r="AJ219" s="59"/>
      <c r="AK219" s="59"/>
      <c r="AL219" s="59"/>
      <c r="AM219" s="59"/>
      <c r="AN219" s="59"/>
      <c r="AO219" s="59"/>
      <c r="AP219" s="59"/>
      <c r="AQ219" s="59"/>
      <c r="AR219" s="59"/>
      <c r="AS219" s="59"/>
      <c r="AT219" s="59"/>
      <c r="AU219" s="59"/>
      <c r="AV219" s="59"/>
      <c r="AW219" s="59"/>
      <c r="AX219" s="59"/>
      <c r="AY219" s="59"/>
      <c r="AZ219" s="59"/>
      <c r="BA219" s="59"/>
      <c r="BB219" s="59"/>
      <c r="BC219" s="59"/>
      <c r="BD219" s="59"/>
      <c r="BE219" s="59"/>
      <c r="BF219" s="59"/>
      <c r="BG219" s="59"/>
      <c r="BH219" s="59"/>
      <c r="BI219" s="59"/>
      <c r="BJ219" s="59"/>
      <c r="BK219" s="59"/>
      <c r="BL219" s="59"/>
    </row>
    <row r="220" spans="1:79" ht="13.8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</row>
    <row r="221" spans="1:79" ht="31.8" customHeight="1" x14ac:dyDescent="0.25"/>
    <row r="222" spans="1:79" ht="28.5" customHeight="1" x14ac:dyDescent="0.25">
      <c r="A222" s="78" t="s">
        <v>257</v>
      </c>
      <c r="B222" s="78"/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  <c r="AJ222" s="78"/>
      <c r="AK222" s="78"/>
      <c r="AL222" s="78"/>
      <c r="AM222" s="78"/>
      <c r="AN222" s="78"/>
      <c r="AO222" s="78"/>
      <c r="AP222" s="78"/>
      <c r="AQ222" s="78"/>
      <c r="AR222" s="78"/>
      <c r="AS222" s="78"/>
      <c r="AT222" s="78"/>
      <c r="AU222" s="78"/>
      <c r="AV222" s="78"/>
      <c r="AW222" s="78"/>
      <c r="AX222" s="78"/>
      <c r="AY222" s="78"/>
      <c r="AZ222" s="78"/>
      <c r="BA222" s="78"/>
      <c r="BB222" s="78"/>
      <c r="BC222" s="78"/>
      <c r="BD222" s="78"/>
      <c r="BE222" s="78"/>
      <c r="BF222" s="78"/>
      <c r="BG222" s="78"/>
      <c r="BH222" s="78"/>
      <c r="BI222" s="78"/>
      <c r="BJ222" s="78"/>
      <c r="BK222" s="78"/>
      <c r="BL222" s="78"/>
    </row>
    <row r="223" spans="1:79" ht="14.25" customHeight="1" x14ac:dyDescent="0.25">
      <c r="A223" s="68" t="s">
        <v>240</v>
      </c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  <c r="U223" s="68"/>
      <c r="V223" s="68"/>
      <c r="W223" s="68"/>
      <c r="X223" s="68"/>
      <c r="Y223" s="68"/>
      <c r="Z223" s="68"/>
      <c r="AA223" s="68"/>
      <c r="AB223" s="68"/>
      <c r="AC223" s="68"/>
      <c r="AD223" s="68"/>
      <c r="AE223" s="68"/>
      <c r="AF223" s="68"/>
      <c r="AG223" s="68"/>
      <c r="AH223" s="68"/>
      <c r="AI223" s="68"/>
      <c r="AJ223" s="68"/>
      <c r="AK223" s="68"/>
      <c r="AL223" s="68"/>
      <c r="AM223" s="68"/>
      <c r="AN223" s="68"/>
      <c r="AO223" s="68"/>
      <c r="AP223" s="68"/>
      <c r="AQ223" s="68"/>
      <c r="AR223" s="68"/>
      <c r="AS223" s="68"/>
      <c r="AT223" s="68"/>
      <c r="AU223" s="68"/>
      <c r="AV223" s="68"/>
      <c r="AW223" s="68"/>
      <c r="AX223" s="68"/>
      <c r="AY223" s="68"/>
      <c r="AZ223" s="68"/>
      <c r="BA223" s="68"/>
      <c r="BB223" s="68"/>
      <c r="BC223" s="68"/>
      <c r="BD223" s="68"/>
      <c r="BE223" s="68"/>
      <c r="BF223" s="68"/>
      <c r="BG223" s="68"/>
      <c r="BH223" s="68"/>
      <c r="BI223" s="68"/>
      <c r="BJ223" s="68"/>
      <c r="BK223" s="68"/>
      <c r="BL223" s="68"/>
    </row>
    <row r="224" spans="1:79" ht="15" customHeight="1" x14ac:dyDescent="0.25">
      <c r="A224" s="72" t="s">
        <v>238</v>
      </c>
      <c r="B224" s="72"/>
      <c r="C224" s="72"/>
      <c r="D224" s="72"/>
      <c r="E224" s="72"/>
      <c r="F224" s="72"/>
      <c r="G224" s="72"/>
      <c r="H224" s="72"/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  <c r="U224" s="72"/>
      <c r="V224" s="72"/>
      <c r="W224" s="72"/>
      <c r="X224" s="72"/>
      <c r="Y224" s="72"/>
      <c r="Z224" s="72"/>
      <c r="AA224" s="72"/>
      <c r="AB224" s="72"/>
      <c r="AC224" s="72"/>
      <c r="AD224" s="72"/>
      <c r="AE224" s="72"/>
      <c r="AF224" s="72"/>
      <c r="AG224" s="72"/>
      <c r="AH224" s="72"/>
      <c r="AI224" s="72"/>
      <c r="AJ224" s="72"/>
      <c r="AK224" s="72"/>
      <c r="AL224" s="72"/>
      <c r="AM224" s="72"/>
      <c r="AN224" s="72"/>
      <c r="AO224" s="72"/>
      <c r="AP224" s="72"/>
      <c r="AQ224" s="72"/>
      <c r="AR224" s="72"/>
      <c r="AS224" s="72"/>
      <c r="AT224" s="72"/>
      <c r="AU224" s="72"/>
      <c r="AV224" s="72"/>
      <c r="AW224" s="72"/>
      <c r="AX224" s="72"/>
      <c r="AY224" s="72"/>
      <c r="AZ224" s="72"/>
      <c r="BA224" s="72"/>
      <c r="BB224" s="72"/>
      <c r="BC224" s="72"/>
      <c r="BD224" s="72"/>
      <c r="BE224" s="72"/>
      <c r="BF224" s="72"/>
      <c r="BG224" s="72"/>
      <c r="BH224" s="72"/>
      <c r="BI224" s="72"/>
      <c r="BJ224" s="72"/>
      <c r="BK224" s="72"/>
      <c r="BL224" s="72"/>
    </row>
    <row r="225" spans="1:79" ht="42.9" customHeight="1" x14ac:dyDescent="0.25">
      <c r="A225" s="73" t="s">
        <v>135</v>
      </c>
      <c r="B225" s="73"/>
      <c r="C225" s="73"/>
      <c r="D225" s="73"/>
      <c r="E225" s="73"/>
      <c r="F225" s="73"/>
      <c r="G225" s="45" t="s">
        <v>19</v>
      </c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 t="s">
        <v>15</v>
      </c>
      <c r="U225" s="45"/>
      <c r="V225" s="45"/>
      <c r="W225" s="45"/>
      <c r="X225" s="45"/>
      <c r="Y225" s="45"/>
      <c r="Z225" s="45" t="s">
        <v>14</v>
      </c>
      <c r="AA225" s="45"/>
      <c r="AB225" s="45"/>
      <c r="AC225" s="45"/>
      <c r="AD225" s="45"/>
      <c r="AE225" s="45" t="s">
        <v>136</v>
      </c>
      <c r="AF225" s="45"/>
      <c r="AG225" s="45"/>
      <c r="AH225" s="45"/>
      <c r="AI225" s="45"/>
      <c r="AJ225" s="45"/>
      <c r="AK225" s="45" t="s">
        <v>137</v>
      </c>
      <c r="AL225" s="45"/>
      <c r="AM225" s="45"/>
      <c r="AN225" s="45"/>
      <c r="AO225" s="45"/>
      <c r="AP225" s="45"/>
      <c r="AQ225" s="45" t="s">
        <v>138</v>
      </c>
      <c r="AR225" s="45"/>
      <c r="AS225" s="45"/>
      <c r="AT225" s="45"/>
      <c r="AU225" s="45"/>
      <c r="AV225" s="45"/>
      <c r="AW225" s="45" t="s">
        <v>98</v>
      </c>
      <c r="AX225" s="45"/>
      <c r="AY225" s="45"/>
      <c r="AZ225" s="45"/>
      <c r="BA225" s="45"/>
      <c r="BB225" s="45"/>
      <c r="BC225" s="45"/>
      <c r="BD225" s="45"/>
      <c r="BE225" s="45"/>
      <c r="BF225" s="45"/>
      <c r="BG225" s="45" t="s">
        <v>139</v>
      </c>
      <c r="BH225" s="45"/>
      <c r="BI225" s="45"/>
      <c r="BJ225" s="45"/>
      <c r="BK225" s="45"/>
      <c r="BL225" s="45"/>
    </row>
    <row r="226" spans="1:79" ht="39.9" customHeight="1" x14ac:dyDescent="0.25">
      <c r="A226" s="73"/>
      <c r="B226" s="73"/>
      <c r="C226" s="73"/>
      <c r="D226" s="73"/>
      <c r="E226" s="73"/>
      <c r="F226" s="73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  <c r="AA226" s="45"/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 t="s">
        <v>17</v>
      </c>
      <c r="AX226" s="45"/>
      <c r="AY226" s="45"/>
      <c r="AZ226" s="45"/>
      <c r="BA226" s="45"/>
      <c r="BB226" s="45" t="s">
        <v>16</v>
      </c>
      <c r="BC226" s="45"/>
      <c r="BD226" s="45"/>
      <c r="BE226" s="45"/>
      <c r="BF226" s="45"/>
      <c r="BG226" s="45"/>
      <c r="BH226" s="45"/>
      <c r="BI226" s="45"/>
      <c r="BJ226" s="45"/>
      <c r="BK226" s="45"/>
      <c r="BL226" s="45"/>
    </row>
    <row r="227" spans="1:79" ht="15" customHeight="1" x14ac:dyDescent="0.25">
      <c r="A227" s="45">
        <v>1</v>
      </c>
      <c r="B227" s="45"/>
      <c r="C227" s="45"/>
      <c r="D227" s="45"/>
      <c r="E227" s="45"/>
      <c r="F227" s="45"/>
      <c r="G227" s="45">
        <v>2</v>
      </c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>
        <v>3</v>
      </c>
      <c r="U227" s="45"/>
      <c r="V227" s="45"/>
      <c r="W227" s="45"/>
      <c r="X227" s="45"/>
      <c r="Y227" s="45"/>
      <c r="Z227" s="45">
        <v>4</v>
      </c>
      <c r="AA227" s="45"/>
      <c r="AB227" s="45"/>
      <c r="AC227" s="45"/>
      <c r="AD227" s="45"/>
      <c r="AE227" s="45">
        <v>5</v>
      </c>
      <c r="AF227" s="45"/>
      <c r="AG227" s="45"/>
      <c r="AH227" s="45"/>
      <c r="AI227" s="45"/>
      <c r="AJ227" s="45"/>
      <c r="AK227" s="45">
        <v>6</v>
      </c>
      <c r="AL227" s="45"/>
      <c r="AM227" s="45"/>
      <c r="AN227" s="45"/>
      <c r="AO227" s="45"/>
      <c r="AP227" s="45"/>
      <c r="AQ227" s="45">
        <v>7</v>
      </c>
      <c r="AR227" s="45"/>
      <c r="AS227" s="45"/>
      <c r="AT227" s="45"/>
      <c r="AU227" s="45"/>
      <c r="AV227" s="45"/>
      <c r="AW227" s="45">
        <v>8</v>
      </c>
      <c r="AX227" s="45"/>
      <c r="AY227" s="45"/>
      <c r="AZ227" s="45"/>
      <c r="BA227" s="45"/>
      <c r="BB227" s="45">
        <v>9</v>
      </c>
      <c r="BC227" s="45"/>
      <c r="BD227" s="45"/>
      <c r="BE227" s="45"/>
      <c r="BF227" s="45"/>
      <c r="BG227" s="45">
        <v>10</v>
      </c>
      <c r="BH227" s="45"/>
      <c r="BI227" s="45"/>
      <c r="BJ227" s="45"/>
      <c r="BK227" s="45"/>
      <c r="BL227" s="45"/>
    </row>
    <row r="228" spans="1:79" s="1" customFormat="1" ht="12" hidden="1" customHeight="1" x14ac:dyDescent="0.25">
      <c r="A228" s="71" t="s">
        <v>64</v>
      </c>
      <c r="B228" s="71"/>
      <c r="C228" s="71"/>
      <c r="D228" s="71"/>
      <c r="E228" s="71"/>
      <c r="F228" s="71"/>
      <c r="G228" s="70" t="s">
        <v>57</v>
      </c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69" t="s">
        <v>80</v>
      </c>
      <c r="U228" s="69"/>
      <c r="V228" s="69"/>
      <c r="W228" s="69"/>
      <c r="X228" s="69"/>
      <c r="Y228" s="69"/>
      <c r="Z228" s="69" t="s">
        <v>81</v>
      </c>
      <c r="AA228" s="69"/>
      <c r="AB228" s="69"/>
      <c r="AC228" s="69"/>
      <c r="AD228" s="69"/>
      <c r="AE228" s="69" t="s">
        <v>82</v>
      </c>
      <c r="AF228" s="69"/>
      <c r="AG228" s="69"/>
      <c r="AH228" s="69"/>
      <c r="AI228" s="69"/>
      <c r="AJ228" s="69"/>
      <c r="AK228" s="69" t="s">
        <v>83</v>
      </c>
      <c r="AL228" s="69"/>
      <c r="AM228" s="69"/>
      <c r="AN228" s="69"/>
      <c r="AO228" s="69"/>
      <c r="AP228" s="69"/>
      <c r="AQ228" s="74" t="s">
        <v>99</v>
      </c>
      <c r="AR228" s="69"/>
      <c r="AS228" s="69"/>
      <c r="AT228" s="69"/>
      <c r="AU228" s="69"/>
      <c r="AV228" s="69"/>
      <c r="AW228" s="69" t="s">
        <v>84</v>
      </c>
      <c r="AX228" s="69"/>
      <c r="AY228" s="69"/>
      <c r="AZ228" s="69"/>
      <c r="BA228" s="69"/>
      <c r="BB228" s="69" t="s">
        <v>85</v>
      </c>
      <c r="BC228" s="69"/>
      <c r="BD228" s="69"/>
      <c r="BE228" s="69"/>
      <c r="BF228" s="69"/>
      <c r="BG228" s="74" t="s">
        <v>100</v>
      </c>
      <c r="BH228" s="69"/>
      <c r="BI228" s="69"/>
      <c r="BJ228" s="69"/>
      <c r="BK228" s="69"/>
      <c r="BL228" s="69"/>
      <c r="CA228" s="1" t="s">
        <v>50</v>
      </c>
    </row>
    <row r="229" spans="1:79" s="25" customFormat="1" ht="13.2" customHeight="1" x14ac:dyDescent="0.25">
      <c r="A229" s="32">
        <v>2240</v>
      </c>
      <c r="B229" s="32"/>
      <c r="C229" s="32"/>
      <c r="D229" s="32"/>
      <c r="E229" s="32"/>
      <c r="F229" s="32"/>
      <c r="G229" s="33" t="s">
        <v>181</v>
      </c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5"/>
      <c r="T229" s="37">
        <v>55700</v>
      </c>
      <c r="U229" s="37"/>
      <c r="V229" s="37"/>
      <c r="W229" s="37"/>
      <c r="X229" s="37"/>
      <c r="Y229" s="37"/>
      <c r="Z229" s="37">
        <v>50498.54</v>
      </c>
      <c r="AA229" s="37"/>
      <c r="AB229" s="37"/>
      <c r="AC229" s="37"/>
      <c r="AD229" s="37"/>
      <c r="AE229" s="37">
        <v>1287</v>
      </c>
      <c r="AF229" s="37"/>
      <c r="AG229" s="37"/>
      <c r="AH229" s="37"/>
      <c r="AI229" s="37"/>
      <c r="AJ229" s="37"/>
      <c r="AK229" s="37">
        <v>0</v>
      </c>
      <c r="AL229" s="37"/>
      <c r="AM229" s="37"/>
      <c r="AN229" s="37"/>
      <c r="AO229" s="37"/>
      <c r="AP229" s="37"/>
      <c r="AQ229" s="37">
        <f>IF(ISNUMBER(AK229),AK229,0)-IF(ISNUMBER(AE229),AE229,0)</f>
        <v>-1287</v>
      </c>
      <c r="AR229" s="37"/>
      <c r="AS229" s="37"/>
      <c r="AT229" s="37"/>
      <c r="AU229" s="37"/>
      <c r="AV229" s="37"/>
      <c r="AW229" s="37">
        <v>1287</v>
      </c>
      <c r="AX229" s="37"/>
      <c r="AY229" s="37"/>
      <c r="AZ229" s="37"/>
      <c r="BA229" s="37"/>
      <c r="BB229" s="37">
        <v>0</v>
      </c>
      <c r="BC229" s="37"/>
      <c r="BD229" s="37"/>
      <c r="BE229" s="37"/>
      <c r="BF229" s="37"/>
      <c r="BG229" s="37">
        <f>IF(ISNUMBER(Z229),Z229,0)+IF(ISNUMBER(AK229),AK229,0)</f>
        <v>50498.54</v>
      </c>
      <c r="BH229" s="37"/>
      <c r="BI229" s="37"/>
      <c r="BJ229" s="37"/>
      <c r="BK229" s="37"/>
      <c r="BL229" s="37"/>
      <c r="CA229" s="25" t="s">
        <v>51</v>
      </c>
    </row>
    <row r="230" spans="1:79" s="6" customFormat="1" ht="12.75" customHeight="1" x14ac:dyDescent="0.25">
      <c r="A230" s="26"/>
      <c r="B230" s="26"/>
      <c r="C230" s="26"/>
      <c r="D230" s="26"/>
      <c r="E230" s="26"/>
      <c r="F230" s="26"/>
      <c r="G230" s="27" t="s">
        <v>147</v>
      </c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9"/>
      <c r="T230" s="30">
        <v>55700</v>
      </c>
      <c r="U230" s="30"/>
      <c r="V230" s="30"/>
      <c r="W230" s="30"/>
      <c r="X230" s="30"/>
      <c r="Y230" s="30"/>
      <c r="Z230" s="30">
        <v>50498.54</v>
      </c>
      <c r="AA230" s="30"/>
      <c r="AB230" s="30"/>
      <c r="AC230" s="30"/>
      <c r="AD230" s="30"/>
      <c r="AE230" s="30">
        <v>1287</v>
      </c>
      <c r="AF230" s="30"/>
      <c r="AG230" s="30"/>
      <c r="AH230" s="30"/>
      <c r="AI230" s="30"/>
      <c r="AJ230" s="30"/>
      <c r="AK230" s="30">
        <v>0</v>
      </c>
      <c r="AL230" s="30"/>
      <c r="AM230" s="30"/>
      <c r="AN230" s="30"/>
      <c r="AO230" s="30"/>
      <c r="AP230" s="30"/>
      <c r="AQ230" s="30">
        <f>IF(ISNUMBER(AK230),AK230,0)-IF(ISNUMBER(AE230),AE230,0)</f>
        <v>-1287</v>
      </c>
      <c r="AR230" s="30"/>
      <c r="AS230" s="30"/>
      <c r="AT230" s="30"/>
      <c r="AU230" s="30"/>
      <c r="AV230" s="30"/>
      <c r="AW230" s="30">
        <v>1287</v>
      </c>
      <c r="AX230" s="30"/>
      <c r="AY230" s="30"/>
      <c r="AZ230" s="30"/>
      <c r="BA230" s="30"/>
      <c r="BB230" s="30">
        <v>0</v>
      </c>
      <c r="BC230" s="30"/>
      <c r="BD230" s="30"/>
      <c r="BE230" s="30"/>
      <c r="BF230" s="30"/>
      <c r="BG230" s="30">
        <f>IF(ISNUMBER(Z230),Z230,0)+IF(ISNUMBER(AK230),AK230,0)</f>
        <v>50498.54</v>
      </c>
      <c r="BH230" s="30"/>
      <c r="BI230" s="30"/>
      <c r="BJ230" s="30"/>
      <c r="BK230" s="30"/>
      <c r="BL230" s="30"/>
    </row>
    <row r="232" spans="1:79" ht="14.25" customHeight="1" x14ac:dyDescent="0.25">
      <c r="A232" s="68" t="s">
        <v>258</v>
      </c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  <c r="T232" s="68"/>
      <c r="U232" s="68"/>
      <c r="V232" s="68"/>
      <c r="W232" s="68"/>
      <c r="X232" s="68"/>
      <c r="Y232" s="68"/>
      <c r="Z232" s="68"/>
      <c r="AA232" s="68"/>
      <c r="AB232" s="68"/>
      <c r="AC232" s="68"/>
      <c r="AD232" s="68"/>
      <c r="AE232" s="68"/>
      <c r="AF232" s="68"/>
      <c r="AG232" s="68"/>
      <c r="AH232" s="68"/>
      <c r="AI232" s="68"/>
      <c r="AJ232" s="68"/>
      <c r="AK232" s="68"/>
      <c r="AL232" s="68"/>
      <c r="AM232" s="68"/>
      <c r="AN232" s="68"/>
      <c r="AO232" s="68"/>
      <c r="AP232" s="68"/>
      <c r="AQ232" s="68"/>
      <c r="AR232" s="68"/>
      <c r="AS232" s="68"/>
      <c r="AT232" s="68"/>
      <c r="AU232" s="68"/>
      <c r="AV232" s="68"/>
      <c r="AW232" s="68"/>
      <c r="AX232" s="68"/>
      <c r="AY232" s="68"/>
      <c r="AZ232" s="68"/>
      <c r="BA232" s="68"/>
      <c r="BB232" s="68"/>
      <c r="BC232" s="68"/>
      <c r="BD232" s="68"/>
      <c r="BE232" s="68"/>
      <c r="BF232" s="68"/>
      <c r="BG232" s="68"/>
      <c r="BH232" s="68"/>
      <c r="BI232" s="68"/>
      <c r="BJ232" s="68"/>
      <c r="BK232" s="68"/>
      <c r="BL232" s="68"/>
    </row>
    <row r="233" spans="1:79" ht="15" customHeight="1" x14ac:dyDescent="0.25">
      <c r="A233" s="72" t="s">
        <v>238</v>
      </c>
      <c r="B233" s="72"/>
      <c r="C233" s="72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72"/>
      <c r="V233" s="72"/>
      <c r="W233" s="72"/>
      <c r="X233" s="72"/>
      <c r="Y233" s="72"/>
      <c r="Z233" s="72"/>
      <c r="AA233" s="72"/>
      <c r="AB233" s="72"/>
      <c r="AC233" s="72"/>
      <c r="AD233" s="72"/>
      <c r="AE233" s="72"/>
      <c r="AF233" s="72"/>
      <c r="AG233" s="72"/>
      <c r="AH233" s="72"/>
      <c r="AI233" s="72"/>
      <c r="AJ233" s="72"/>
      <c r="AK233" s="72"/>
      <c r="AL233" s="72"/>
      <c r="AM233" s="72"/>
      <c r="AN233" s="72"/>
      <c r="AO233" s="72"/>
      <c r="AP233" s="72"/>
      <c r="AQ233" s="72"/>
      <c r="AR233" s="72"/>
      <c r="AS233" s="72"/>
      <c r="AT233" s="72"/>
      <c r="AU233" s="72"/>
      <c r="AV233" s="72"/>
      <c r="AW233" s="72"/>
      <c r="AX233" s="72"/>
      <c r="AY233" s="72"/>
      <c r="AZ233" s="72"/>
      <c r="BA233" s="72"/>
      <c r="BB233" s="72"/>
      <c r="BC233" s="72"/>
      <c r="BD233" s="72"/>
      <c r="BE233" s="72"/>
      <c r="BF233" s="72"/>
      <c r="BG233" s="72"/>
      <c r="BH233" s="72"/>
      <c r="BI233" s="72"/>
      <c r="BJ233" s="72"/>
      <c r="BK233" s="72"/>
      <c r="BL233" s="72"/>
    </row>
    <row r="234" spans="1:79" ht="18" customHeight="1" x14ac:dyDescent="0.25">
      <c r="A234" s="45" t="s">
        <v>135</v>
      </c>
      <c r="B234" s="45"/>
      <c r="C234" s="45"/>
      <c r="D234" s="45"/>
      <c r="E234" s="45"/>
      <c r="F234" s="45"/>
      <c r="G234" s="45" t="s">
        <v>19</v>
      </c>
      <c r="H234" s="45"/>
      <c r="I234" s="45"/>
      <c r="J234" s="45"/>
      <c r="K234" s="45"/>
      <c r="L234" s="45"/>
      <c r="M234" s="45"/>
      <c r="N234" s="45"/>
      <c r="O234" s="45"/>
      <c r="P234" s="45"/>
      <c r="Q234" s="45" t="s">
        <v>244</v>
      </c>
      <c r="R234" s="45"/>
      <c r="S234" s="45"/>
      <c r="T234" s="45"/>
      <c r="U234" s="45"/>
      <c r="V234" s="45"/>
      <c r="W234" s="45"/>
      <c r="X234" s="45"/>
      <c r="Y234" s="45"/>
      <c r="Z234" s="45"/>
      <c r="AA234" s="45"/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 t="s">
        <v>255</v>
      </c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45"/>
      <c r="BG234" s="45"/>
      <c r="BH234" s="45"/>
      <c r="BI234" s="45"/>
      <c r="BJ234" s="45"/>
      <c r="BK234" s="45"/>
      <c r="BL234" s="45"/>
    </row>
    <row r="235" spans="1:79" ht="42.9" customHeight="1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 t="s">
        <v>140</v>
      </c>
      <c r="R235" s="45"/>
      <c r="S235" s="45"/>
      <c r="T235" s="45"/>
      <c r="U235" s="45"/>
      <c r="V235" s="73" t="s">
        <v>141</v>
      </c>
      <c r="W235" s="73"/>
      <c r="X235" s="73"/>
      <c r="Y235" s="73"/>
      <c r="Z235" s="45" t="s">
        <v>142</v>
      </c>
      <c r="AA235" s="45"/>
      <c r="AB235" s="45"/>
      <c r="AC235" s="45"/>
      <c r="AD235" s="45"/>
      <c r="AE235" s="45"/>
      <c r="AF235" s="45"/>
      <c r="AG235" s="45"/>
      <c r="AH235" s="45"/>
      <c r="AI235" s="45"/>
      <c r="AJ235" s="45" t="s">
        <v>143</v>
      </c>
      <c r="AK235" s="45"/>
      <c r="AL235" s="45"/>
      <c r="AM235" s="45"/>
      <c r="AN235" s="45"/>
      <c r="AO235" s="45" t="s">
        <v>20</v>
      </c>
      <c r="AP235" s="45"/>
      <c r="AQ235" s="45"/>
      <c r="AR235" s="45"/>
      <c r="AS235" s="45"/>
      <c r="AT235" s="73" t="s">
        <v>144</v>
      </c>
      <c r="AU235" s="73"/>
      <c r="AV235" s="73"/>
      <c r="AW235" s="73"/>
      <c r="AX235" s="45" t="s">
        <v>142</v>
      </c>
      <c r="AY235" s="45"/>
      <c r="AZ235" s="45"/>
      <c r="BA235" s="45"/>
      <c r="BB235" s="45"/>
      <c r="BC235" s="45"/>
      <c r="BD235" s="45"/>
      <c r="BE235" s="45"/>
      <c r="BF235" s="45"/>
      <c r="BG235" s="45"/>
      <c r="BH235" s="45" t="s">
        <v>145</v>
      </c>
      <c r="BI235" s="45"/>
      <c r="BJ235" s="45"/>
      <c r="BK235" s="45"/>
      <c r="BL235" s="45"/>
    </row>
    <row r="236" spans="1:79" ht="63" customHeight="1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73"/>
      <c r="W236" s="73"/>
      <c r="X236" s="73"/>
      <c r="Y236" s="73"/>
      <c r="Z236" s="45" t="s">
        <v>17</v>
      </c>
      <c r="AA236" s="45"/>
      <c r="AB236" s="45"/>
      <c r="AC236" s="45"/>
      <c r="AD236" s="45"/>
      <c r="AE236" s="45" t="s">
        <v>16</v>
      </c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73"/>
      <c r="AU236" s="73"/>
      <c r="AV236" s="73"/>
      <c r="AW236" s="73"/>
      <c r="AX236" s="45" t="s">
        <v>17</v>
      </c>
      <c r="AY236" s="45"/>
      <c r="AZ236" s="45"/>
      <c r="BA236" s="45"/>
      <c r="BB236" s="45"/>
      <c r="BC236" s="45" t="s">
        <v>16</v>
      </c>
      <c r="BD236" s="45"/>
      <c r="BE236" s="45"/>
      <c r="BF236" s="45"/>
      <c r="BG236" s="45"/>
      <c r="BH236" s="45"/>
      <c r="BI236" s="45"/>
      <c r="BJ236" s="45"/>
      <c r="BK236" s="45"/>
      <c r="BL236" s="45"/>
    </row>
    <row r="237" spans="1:79" ht="15" customHeight="1" x14ac:dyDescent="0.25">
      <c r="A237" s="45">
        <v>1</v>
      </c>
      <c r="B237" s="45"/>
      <c r="C237" s="45"/>
      <c r="D237" s="45"/>
      <c r="E237" s="45"/>
      <c r="F237" s="45"/>
      <c r="G237" s="45">
        <v>2</v>
      </c>
      <c r="H237" s="45"/>
      <c r="I237" s="45"/>
      <c r="J237" s="45"/>
      <c r="K237" s="45"/>
      <c r="L237" s="45"/>
      <c r="M237" s="45"/>
      <c r="N237" s="45"/>
      <c r="O237" s="45"/>
      <c r="P237" s="45"/>
      <c r="Q237" s="45">
        <v>3</v>
      </c>
      <c r="R237" s="45"/>
      <c r="S237" s="45"/>
      <c r="T237" s="45"/>
      <c r="U237" s="45"/>
      <c r="V237" s="45">
        <v>4</v>
      </c>
      <c r="W237" s="45"/>
      <c r="X237" s="45"/>
      <c r="Y237" s="45"/>
      <c r="Z237" s="45">
        <v>5</v>
      </c>
      <c r="AA237" s="45"/>
      <c r="AB237" s="45"/>
      <c r="AC237" s="45"/>
      <c r="AD237" s="45"/>
      <c r="AE237" s="45">
        <v>6</v>
      </c>
      <c r="AF237" s="45"/>
      <c r="AG237" s="45"/>
      <c r="AH237" s="45"/>
      <c r="AI237" s="45"/>
      <c r="AJ237" s="45">
        <v>7</v>
      </c>
      <c r="AK237" s="45"/>
      <c r="AL237" s="45"/>
      <c r="AM237" s="45"/>
      <c r="AN237" s="45"/>
      <c r="AO237" s="45">
        <v>8</v>
      </c>
      <c r="AP237" s="45"/>
      <c r="AQ237" s="45"/>
      <c r="AR237" s="45"/>
      <c r="AS237" s="45"/>
      <c r="AT237" s="45">
        <v>9</v>
      </c>
      <c r="AU237" s="45"/>
      <c r="AV237" s="45"/>
      <c r="AW237" s="45"/>
      <c r="AX237" s="45">
        <v>10</v>
      </c>
      <c r="AY237" s="45"/>
      <c r="AZ237" s="45"/>
      <c r="BA237" s="45"/>
      <c r="BB237" s="45"/>
      <c r="BC237" s="45">
        <v>11</v>
      </c>
      <c r="BD237" s="45"/>
      <c r="BE237" s="45"/>
      <c r="BF237" s="45"/>
      <c r="BG237" s="45"/>
      <c r="BH237" s="45">
        <v>12</v>
      </c>
      <c r="BI237" s="45"/>
      <c r="BJ237" s="45"/>
      <c r="BK237" s="45"/>
      <c r="BL237" s="45"/>
    </row>
    <row r="238" spans="1:79" s="1" customFormat="1" ht="12" hidden="1" customHeight="1" x14ac:dyDescent="0.25">
      <c r="A238" s="71" t="s">
        <v>64</v>
      </c>
      <c r="B238" s="71"/>
      <c r="C238" s="71"/>
      <c r="D238" s="71"/>
      <c r="E238" s="71"/>
      <c r="F238" s="71"/>
      <c r="G238" s="70" t="s">
        <v>57</v>
      </c>
      <c r="H238" s="70"/>
      <c r="I238" s="70"/>
      <c r="J238" s="70"/>
      <c r="K238" s="70"/>
      <c r="L238" s="70"/>
      <c r="M238" s="70"/>
      <c r="N238" s="70"/>
      <c r="O238" s="70"/>
      <c r="P238" s="70"/>
      <c r="Q238" s="69" t="s">
        <v>80</v>
      </c>
      <c r="R238" s="69"/>
      <c r="S238" s="69"/>
      <c r="T238" s="69"/>
      <c r="U238" s="69"/>
      <c r="V238" s="69" t="s">
        <v>81</v>
      </c>
      <c r="W238" s="69"/>
      <c r="X238" s="69"/>
      <c r="Y238" s="69"/>
      <c r="Z238" s="69" t="s">
        <v>82</v>
      </c>
      <c r="AA238" s="69"/>
      <c r="AB238" s="69"/>
      <c r="AC238" s="69"/>
      <c r="AD238" s="69"/>
      <c r="AE238" s="69" t="s">
        <v>83</v>
      </c>
      <c r="AF238" s="69"/>
      <c r="AG238" s="69"/>
      <c r="AH238" s="69"/>
      <c r="AI238" s="69"/>
      <c r="AJ238" s="74" t="s">
        <v>101</v>
      </c>
      <c r="AK238" s="69"/>
      <c r="AL238" s="69"/>
      <c r="AM238" s="69"/>
      <c r="AN238" s="69"/>
      <c r="AO238" s="69" t="s">
        <v>84</v>
      </c>
      <c r="AP238" s="69"/>
      <c r="AQ238" s="69"/>
      <c r="AR238" s="69"/>
      <c r="AS238" s="69"/>
      <c r="AT238" s="74" t="s">
        <v>102</v>
      </c>
      <c r="AU238" s="69"/>
      <c r="AV238" s="69"/>
      <c r="AW238" s="69"/>
      <c r="AX238" s="69" t="s">
        <v>85</v>
      </c>
      <c r="AY238" s="69"/>
      <c r="AZ238" s="69"/>
      <c r="BA238" s="69"/>
      <c r="BB238" s="69"/>
      <c r="BC238" s="69" t="s">
        <v>86</v>
      </c>
      <c r="BD238" s="69"/>
      <c r="BE238" s="69"/>
      <c r="BF238" s="69"/>
      <c r="BG238" s="69"/>
      <c r="BH238" s="74" t="s">
        <v>101</v>
      </c>
      <c r="BI238" s="69"/>
      <c r="BJ238" s="69"/>
      <c r="BK238" s="69"/>
      <c r="BL238" s="69"/>
      <c r="CA238" s="1" t="s">
        <v>52</v>
      </c>
    </row>
    <row r="239" spans="1:79" s="6" customFormat="1" ht="12.75" customHeight="1" x14ac:dyDescent="0.25">
      <c r="A239" s="26"/>
      <c r="B239" s="26"/>
      <c r="C239" s="26"/>
      <c r="D239" s="26"/>
      <c r="E239" s="26"/>
      <c r="F239" s="26"/>
      <c r="G239" s="67" t="s">
        <v>147</v>
      </c>
      <c r="H239" s="67"/>
      <c r="I239" s="67"/>
      <c r="J239" s="67"/>
      <c r="K239" s="67"/>
      <c r="L239" s="67"/>
      <c r="M239" s="67"/>
      <c r="N239" s="67"/>
      <c r="O239" s="67"/>
      <c r="P239" s="67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F239" s="30"/>
      <c r="AG239" s="30"/>
      <c r="AH239" s="30"/>
      <c r="AI239" s="30"/>
      <c r="AJ239" s="30">
        <f>IF(ISNUMBER(Q239),Q239,0)-IF(ISNUMBER(Z239),Z239,0)</f>
        <v>0</v>
      </c>
      <c r="AK239" s="30"/>
      <c r="AL239" s="30"/>
      <c r="AM239" s="30"/>
      <c r="AN239" s="30"/>
      <c r="AO239" s="30"/>
      <c r="AP239" s="30"/>
      <c r="AQ239" s="30"/>
      <c r="AR239" s="30"/>
      <c r="AS239" s="30"/>
      <c r="AT239" s="30">
        <f>IF(ISNUMBER(V239),V239,0)-IF(ISNUMBER(Z239),Z239,0)-IF(ISNUMBER(AE239),AE239,0)</f>
        <v>0</v>
      </c>
      <c r="AU239" s="30"/>
      <c r="AV239" s="30"/>
      <c r="AW239" s="30"/>
      <c r="AX239" s="30"/>
      <c r="AY239" s="30"/>
      <c r="AZ239" s="30"/>
      <c r="BA239" s="30"/>
      <c r="BB239" s="30"/>
      <c r="BC239" s="30"/>
      <c r="BD239" s="30"/>
      <c r="BE239" s="30"/>
      <c r="BF239" s="30"/>
      <c r="BG239" s="30"/>
      <c r="BH239" s="30">
        <f>IF(ISNUMBER(AO239),AO239,0)-IF(ISNUMBER(AX239),AX239,0)</f>
        <v>0</v>
      </c>
      <c r="BI239" s="30"/>
      <c r="BJ239" s="30"/>
      <c r="BK239" s="30"/>
      <c r="BL239" s="30"/>
      <c r="CA239" s="6" t="s">
        <v>53</v>
      </c>
    </row>
    <row r="241" spans="1:79" ht="14.25" customHeight="1" x14ac:dyDescent="0.25">
      <c r="A241" s="68" t="s">
        <v>245</v>
      </c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  <c r="P241" s="68"/>
      <c r="Q241" s="68"/>
      <c r="R241" s="68"/>
      <c r="S241" s="68"/>
      <c r="T241" s="68"/>
      <c r="U241" s="68"/>
      <c r="V241" s="68"/>
      <c r="W241" s="68"/>
      <c r="X241" s="68"/>
      <c r="Y241" s="68"/>
      <c r="Z241" s="68"/>
      <c r="AA241" s="68"/>
      <c r="AB241" s="68"/>
      <c r="AC241" s="68"/>
      <c r="AD241" s="68"/>
      <c r="AE241" s="68"/>
      <c r="AF241" s="68"/>
      <c r="AG241" s="68"/>
      <c r="AH241" s="68"/>
      <c r="AI241" s="68"/>
      <c r="AJ241" s="68"/>
      <c r="AK241" s="68"/>
      <c r="AL241" s="68"/>
      <c r="AM241" s="68"/>
      <c r="AN241" s="68"/>
      <c r="AO241" s="68"/>
      <c r="AP241" s="68"/>
      <c r="AQ241" s="68"/>
      <c r="AR241" s="68"/>
      <c r="AS241" s="68"/>
      <c r="AT241" s="68"/>
      <c r="AU241" s="68"/>
      <c r="AV241" s="68"/>
      <c r="AW241" s="68"/>
      <c r="AX241" s="68"/>
      <c r="AY241" s="68"/>
      <c r="AZ241" s="68"/>
      <c r="BA241" s="68"/>
      <c r="BB241" s="68"/>
      <c r="BC241" s="68"/>
      <c r="BD241" s="68"/>
      <c r="BE241" s="68"/>
      <c r="BF241" s="68"/>
      <c r="BG241" s="68"/>
      <c r="BH241" s="68"/>
      <c r="BI241" s="68"/>
      <c r="BJ241" s="68"/>
      <c r="BK241" s="68"/>
      <c r="BL241" s="68"/>
    </row>
    <row r="242" spans="1:79" ht="15" customHeight="1" x14ac:dyDescent="0.25">
      <c r="A242" s="72" t="s">
        <v>238</v>
      </c>
      <c r="B242" s="72"/>
      <c r="C242" s="72"/>
      <c r="D242" s="72"/>
      <c r="E242" s="72"/>
      <c r="F242" s="72"/>
      <c r="G242" s="72"/>
      <c r="H242" s="72"/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  <c r="U242" s="72"/>
      <c r="V242" s="72"/>
      <c r="W242" s="72"/>
      <c r="X242" s="72"/>
      <c r="Y242" s="72"/>
      <c r="Z242" s="72"/>
      <c r="AA242" s="72"/>
      <c r="AB242" s="72"/>
      <c r="AC242" s="72"/>
      <c r="AD242" s="72"/>
      <c r="AE242" s="72"/>
      <c r="AF242" s="72"/>
      <c r="AG242" s="72"/>
      <c r="AH242" s="72"/>
      <c r="AI242" s="72"/>
      <c r="AJ242" s="72"/>
      <c r="AK242" s="72"/>
      <c r="AL242" s="72"/>
      <c r="AM242" s="72"/>
      <c r="AN242" s="72"/>
      <c r="AO242" s="72"/>
      <c r="AP242" s="72"/>
      <c r="AQ242" s="72"/>
      <c r="AR242" s="72"/>
      <c r="AS242" s="72"/>
      <c r="AT242" s="72"/>
      <c r="AU242" s="72"/>
      <c r="AV242" s="72"/>
      <c r="AW242" s="72"/>
      <c r="AX242" s="72"/>
      <c r="AY242" s="72"/>
      <c r="AZ242" s="72"/>
      <c r="BA242" s="72"/>
      <c r="BB242" s="72"/>
      <c r="BC242" s="72"/>
      <c r="BD242" s="72"/>
      <c r="BE242" s="72"/>
      <c r="BF242" s="72"/>
      <c r="BG242" s="72"/>
      <c r="BH242" s="72"/>
      <c r="BI242" s="72"/>
      <c r="BJ242" s="72"/>
      <c r="BK242" s="72"/>
      <c r="BL242" s="72"/>
    </row>
    <row r="243" spans="1:79" ht="42.9" customHeight="1" x14ac:dyDescent="0.25">
      <c r="A243" s="73" t="s">
        <v>135</v>
      </c>
      <c r="B243" s="73"/>
      <c r="C243" s="73"/>
      <c r="D243" s="73"/>
      <c r="E243" s="73"/>
      <c r="F243" s="73"/>
      <c r="G243" s="45" t="s">
        <v>19</v>
      </c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 t="s">
        <v>15</v>
      </c>
      <c r="U243" s="45"/>
      <c r="V243" s="45"/>
      <c r="W243" s="45"/>
      <c r="X243" s="45"/>
      <c r="Y243" s="45"/>
      <c r="Z243" s="45" t="s">
        <v>14</v>
      </c>
      <c r="AA243" s="45"/>
      <c r="AB243" s="45"/>
      <c r="AC243" s="45"/>
      <c r="AD243" s="45"/>
      <c r="AE243" s="45" t="s">
        <v>241</v>
      </c>
      <c r="AF243" s="45"/>
      <c r="AG243" s="45"/>
      <c r="AH243" s="45"/>
      <c r="AI243" s="45"/>
      <c r="AJ243" s="45"/>
      <c r="AK243" s="45" t="s">
        <v>246</v>
      </c>
      <c r="AL243" s="45"/>
      <c r="AM243" s="45"/>
      <c r="AN243" s="45"/>
      <c r="AO243" s="45"/>
      <c r="AP243" s="45"/>
      <c r="AQ243" s="45" t="s">
        <v>259</v>
      </c>
      <c r="AR243" s="45"/>
      <c r="AS243" s="45"/>
      <c r="AT243" s="45"/>
      <c r="AU243" s="45"/>
      <c r="AV243" s="45"/>
      <c r="AW243" s="45" t="s">
        <v>18</v>
      </c>
      <c r="AX243" s="45"/>
      <c r="AY243" s="45"/>
      <c r="AZ243" s="45"/>
      <c r="BA243" s="45"/>
      <c r="BB243" s="45"/>
      <c r="BC243" s="45"/>
      <c r="BD243" s="45"/>
      <c r="BE243" s="45" t="s">
        <v>156</v>
      </c>
      <c r="BF243" s="45"/>
      <c r="BG243" s="45"/>
      <c r="BH243" s="45"/>
      <c r="BI243" s="45"/>
      <c r="BJ243" s="45"/>
      <c r="BK243" s="45"/>
      <c r="BL243" s="45"/>
    </row>
    <row r="244" spans="1:79" ht="21.75" customHeight="1" x14ac:dyDescent="0.25">
      <c r="A244" s="73"/>
      <c r="B244" s="73"/>
      <c r="C244" s="73"/>
      <c r="D244" s="73"/>
      <c r="E244" s="73"/>
      <c r="F244" s="73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  <c r="AA244" s="45"/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  <c r="AZ244" s="45"/>
      <c r="BA244" s="45"/>
      <c r="BB244" s="45"/>
      <c r="BC244" s="45"/>
      <c r="BD244" s="45"/>
      <c r="BE244" s="45"/>
      <c r="BF244" s="45"/>
      <c r="BG244" s="45"/>
      <c r="BH244" s="45"/>
      <c r="BI244" s="45"/>
      <c r="BJ244" s="45"/>
      <c r="BK244" s="45"/>
      <c r="BL244" s="45"/>
    </row>
    <row r="245" spans="1:79" ht="15" customHeight="1" x14ac:dyDescent="0.25">
      <c r="A245" s="45">
        <v>1</v>
      </c>
      <c r="B245" s="45"/>
      <c r="C245" s="45"/>
      <c r="D245" s="45"/>
      <c r="E245" s="45"/>
      <c r="F245" s="45"/>
      <c r="G245" s="45">
        <v>2</v>
      </c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>
        <v>3</v>
      </c>
      <c r="U245" s="45"/>
      <c r="V245" s="45"/>
      <c r="W245" s="45"/>
      <c r="X245" s="45"/>
      <c r="Y245" s="45"/>
      <c r="Z245" s="45">
        <v>4</v>
      </c>
      <c r="AA245" s="45"/>
      <c r="AB245" s="45"/>
      <c r="AC245" s="45"/>
      <c r="AD245" s="45"/>
      <c r="AE245" s="45">
        <v>5</v>
      </c>
      <c r="AF245" s="45"/>
      <c r="AG245" s="45"/>
      <c r="AH245" s="45"/>
      <c r="AI245" s="45"/>
      <c r="AJ245" s="45"/>
      <c r="AK245" s="45">
        <v>6</v>
      </c>
      <c r="AL245" s="45"/>
      <c r="AM245" s="45"/>
      <c r="AN245" s="45"/>
      <c r="AO245" s="45"/>
      <c r="AP245" s="45"/>
      <c r="AQ245" s="45">
        <v>7</v>
      </c>
      <c r="AR245" s="45"/>
      <c r="AS245" s="45"/>
      <c r="AT245" s="45"/>
      <c r="AU245" s="45"/>
      <c r="AV245" s="45"/>
      <c r="AW245" s="71">
        <v>8</v>
      </c>
      <c r="AX245" s="71"/>
      <c r="AY245" s="71"/>
      <c r="AZ245" s="71"/>
      <c r="BA245" s="71"/>
      <c r="BB245" s="71"/>
      <c r="BC245" s="71"/>
      <c r="BD245" s="71"/>
      <c r="BE245" s="71">
        <v>9</v>
      </c>
      <c r="BF245" s="71"/>
      <c r="BG245" s="71"/>
      <c r="BH245" s="71"/>
      <c r="BI245" s="71"/>
      <c r="BJ245" s="71"/>
      <c r="BK245" s="71"/>
      <c r="BL245" s="71"/>
    </row>
    <row r="246" spans="1:79" s="1" customFormat="1" ht="18.75" hidden="1" customHeight="1" x14ac:dyDescent="0.25">
      <c r="A246" s="71" t="s">
        <v>64</v>
      </c>
      <c r="B246" s="71"/>
      <c r="C246" s="71"/>
      <c r="D246" s="71"/>
      <c r="E246" s="71"/>
      <c r="F246" s="71"/>
      <c r="G246" s="70" t="s">
        <v>57</v>
      </c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69" t="s">
        <v>80</v>
      </c>
      <c r="U246" s="69"/>
      <c r="V246" s="69"/>
      <c r="W246" s="69"/>
      <c r="X246" s="69"/>
      <c r="Y246" s="69"/>
      <c r="Z246" s="69" t="s">
        <v>81</v>
      </c>
      <c r="AA246" s="69"/>
      <c r="AB246" s="69"/>
      <c r="AC246" s="69"/>
      <c r="AD246" s="69"/>
      <c r="AE246" s="69" t="s">
        <v>82</v>
      </c>
      <c r="AF246" s="69"/>
      <c r="AG246" s="69"/>
      <c r="AH246" s="69"/>
      <c r="AI246" s="69"/>
      <c r="AJ246" s="69"/>
      <c r="AK246" s="69" t="s">
        <v>83</v>
      </c>
      <c r="AL246" s="69"/>
      <c r="AM246" s="69"/>
      <c r="AN246" s="69"/>
      <c r="AO246" s="69"/>
      <c r="AP246" s="69"/>
      <c r="AQ246" s="69" t="s">
        <v>84</v>
      </c>
      <c r="AR246" s="69"/>
      <c r="AS246" s="69"/>
      <c r="AT246" s="69"/>
      <c r="AU246" s="69"/>
      <c r="AV246" s="69"/>
      <c r="AW246" s="70" t="s">
        <v>87</v>
      </c>
      <c r="AX246" s="70"/>
      <c r="AY246" s="70"/>
      <c r="AZ246" s="70"/>
      <c r="BA246" s="70"/>
      <c r="BB246" s="70"/>
      <c r="BC246" s="70"/>
      <c r="BD246" s="70"/>
      <c r="BE246" s="70" t="s">
        <v>88</v>
      </c>
      <c r="BF246" s="70"/>
      <c r="BG246" s="70"/>
      <c r="BH246" s="70"/>
      <c r="BI246" s="70"/>
      <c r="BJ246" s="70"/>
      <c r="BK246" s="70"/>
      <c r="BL246" s="70"/>
      <c r="CA246" s="1" t="s">
        <v>54</v>
      </c>
    </row>
    <row r="247" spans="1:79" s="6" customFormat="1" ht="12.75" customHeight="1" x14ac:dyDescent="0.25">
      <c r="A247" s="26"/>
      <c r="B247" s="26"/>
      <c r="C247" s="26"/>
      <c r="D247" s="26"/>
      <c r="E247" s="26"/>
      <c r="F247" s="26"/>
      <c r="G247" s="67" t="s">
        <v>147</v>
      </c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F247" s="30"/>
      <c r="AG247" s="30"/>
      <c r="AH247" s="30"/>
      <c r="AI247" s="30"/>
      <c r="AJ247" s="30"/>
      <c r="AK247" s="30"/>
      <c r="AL247" s="30"/>
      <c r="AM247" s="30"/>
      <c r="AN247" s="30"/>
      <c r="AO247" s="30"/>
      <c r="AP247" s="30"/>
      <c r="AQ247" s="30"/>
      <c r="AR247" s="30"/>
      <c r="AS247" s="30"/>
      <c r="AT247" s="30"/>
      <c r="AU247" s="30"/>
      <c r="AV247" s="30"/>
      <c r="AW247" s="67"/>
      <c r="AX247" s="67"/>
      <c r="AY247" s="67"/>
      <c r="AZ247" s="67"/>
      <c r="BA247" s="67"/>
      <c r="BB247" s="67"/>
      <c r="BC247" s="67"/>
      <c r="BD247" s="67"/>
      <c r="BE247" s="67"/>
      <c r="BF247" s="67"/>
      <c r="BG247" s="67"/>
      <c r="BH247" s="67"/>
      <c r="BI247" s="67"/>
      <c r="BJ247" s="67"/>
      <c r="BK247" s="67"/>
      <c r="BL247" s="67"/>
      <c r="CA247" s="6" t="s">
        <v>55</v>
      </c>
    </row>
    <row r="249" spans="1:79" ht="14.25" customHeight="1" x14ac:dyDescent="0.25">
      <c r="A249" s="68" t="s">
        <v>247</v>
      </c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8"/>
      <c r="T249" s="68"/>
      <c r="U249" s="68"/>
      <c r="V249" s="68"/>
      <c r="W249" s="68"/>
      <c r="X249" s="68"/>
      <c r="Y249" s="68"/>
      <c r="Z249" s="68"/>
      <c r="AA249" s="68"/>
      <c r="AB249" s="68"/>
      <c r="AC249" s="68"/>
      <c r="AD249" s="68"/>
      <c r="AE249" s="68"/>
      <c r="AF249" s="68"/>
      <c r="AG249" s="68"/>
      <c r="AH249" s="68"/>
      <c r="AI249" s="68"/>
      <c r="AJ249" s="68"/>
      <c r="AK249" s="68"/>
      <c r="AL249" s="68"/>
      <c r="AM249" s="68"/>
      <c r="AN249" s="68"/>
      <c r="AO249" s="68"/>
      <c r="AP249" s="68"/>
      <c r="AQ249" s="68"/>
      <c r="AR249" s="68"/>
      <c r="AS249" s="68"/>
      <c r="AT249" s="68"/>
      <c r="AU249" s="68"/>
      <c r="AV249" s="68"/>
      <c r="AW249" s="68"/>
      <c r="AX249" s="68"/>
      <c r="AY249" s="68"/>
      <c r="AZ249" s="68"/>
      <c r="BA249" s="68"/>
      <c r="BB249" s="68"/>
      <c r="BC249" s="68"/>
      <c r="BD249" s="68"/>
      <c r="BE249" s="68"/>
      <c r="BF249" s="68"/>
      <c r="BG249" s="68"/>
      <c r="BH249" s="68"/>
      <c r="BI249" s="68"/>
      <c r="BJ249" s="68"/>
      <c r="BK249" s="68"/>
      <c r="BL249" s="68"/>
    </row>
    <row r="250" spans="1:79" ht="27.6" customHeight="1" x14ac:dyDescent="0.25">
      <c r="A250" s="64" t="s">
        <v>229</v>
      </c>
      <c r="B250" s="59"/>
      <c r="C250" s="59"/>
      <c r="D250" s="59"/>
      <c r="E250" s="59"/>
      <c r="F250" s="59"/>
      <c r="G250" s="59"/>
      <c r="H250" s="59"/>
      <c r="I250" s="59"/>
      <c r="J250" s="59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  <c r="AA250" s="59"/>
      <c r="AB250" s="59"/>
      <c r="AC250" s="59"/>
      <c r="AD250" s="59"/>
      <c r="AE250" s="59"/>
      <c r="AF250" s="59"/>
      <c r="AG250" s="59"/>
      <c r="AH250" s="59"/>
      <c r="AI250" s="59"/>
      <c r="AJ250" s="59"/>
      <c r="AK250" s="59"/>
      <c r="AL250" s="59"/>
      <c r="AM250" s="59"/>
      <c r="AN250" s="59"/>
      <c r="AO250" s="59"/>
      <c r="AP250" s="59"/>
      <c r="AQ250" s="59"/>
      <c r="AR250" s="59"/>
      <c r="AS250" s="59"/>
      <c r="AT250" s="59"/>
      <c r="AU250" s="59"/>
      <c r="AV250" s="59"/>
      <c r="AW250" s="59"/>
      <c r="AX250" s="59"/>
      <c r="AY250" s="59"/>
      <c r="AZ250" s="59"/>
      <c r="BA250" s="59"/>
      <c r="BB250" s="59"/>
      <c r="BC250" s="59"/>
      <c r="BD250" s="59"/>
      <c r="BE250" s="59"/>
      <c r="BF250" s="59"/>
      <c r="BG250" s="59"/>
      <c r="BH250" s="59"/>
      <c r="BI250" s="59"/>
      <c r="BJ250" s="59"/>
      <c r="BK250" s="59"/>
      <c r="BL250" s="59"/>
    </row>
    <row r="251" spans="1:79" ht="1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</row>
    <row r="253" spans="1:79" ht="13.8" x14ac:dyDescent="0.25">
      <c r="A253" s="68" t="s">
        <v>274</v>
      </c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68"/>
      <c r="U253" s="68"/>
      <c r="V253" s="68"/>
      <c r="W253" s="68"/>
      <c r="X253" s="68"/>
      <c r="Y253" s="68"/>
      <c r="Z253" s="68"/>
      <c r="AA253" s="68"/>
      <c r="AB253" s="68"/>
      <c r="AC253" s="68"/>
      <c r="AD253" s="68"/>
      <c r="AE253" s="68"/>
      <c r="AF253" s="68"/>
      <c r="AG253" s="68"/>
      <c r="AH253" s="68"/>
      <c r="AI253" s="68"/>
      <c r="AJ253" s="68"/>
      <c r="AK253" s="68"/>
      <c r="AL253" s="68"/>
      <c r="AM253" s="68"/>
      <c r="AN253" s="68"/>
      <c r="AO253" s="68"/>
      <c r="AP253" s="68"/>
      <c r="AQ253" s="68"/>
      <c r="AR253" s="68"/>
      <c r="AS253" s="68"/>
      <c r="AT253" s="68"/>
      <c r="AU253" s="68"/>
      <c r="AV253" s="68"/>
      <c r="AW253" s="68"/>
      <c r="AX253" s="68"/>
      <c r="AY253" s="68"/>
      <c r="AZ253" s="68"/>
      <c r="BA253" s="68"/>
      <c r="BB253" s="68"/>
      <c r="BC253" s="68"/>
      <c r="BD253" s="68"/>
      <c r="BE253" s="68"/>
      <c r="BF253" s="68"/>
      <c r="BG253" s="68"/>
      <c r="BH253" s="68"/>
      <c r="BI253" s="68"/>
      <c r="BJ253" s="68"/>
      <c r="BK253" s="68"/>
      <c r="BL253" s="68"/>
    </row>
    <row r="254" spans="1:79" ht="13.8" x14ac:dyDescent="0.25">
      <c r="A254" s="68" t="s">
        <v>248</v>
      </c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68"/>
      <c r="T254" s="68"/>
      <c r="U254" s="68"/>
      <c r="V254" s="68"/>
      <c r="W254" s="68"/>
      <c r="X254" s="68"/>
      <c r="Y254" s="68"/>
      <c r="Z254" s="68"/>
      <c r="AA254" s="68"/>
      <c r="AB254" s="68"/>
      <c r="AC254" s="68"/>
      <c r="AD254" s="68"/>
      <c r="AE254" s="68"/>
      <c r="AF254" s="68"/>
      <c r="AG254" s="68"/>
      <c r="AH254" s="68"/>
      <c r="AI254" s="68"/>
      <c r="AJ254" s="68"/>
      <c r="AK254" s="68"/>
      <c r="AL254" s="68"/>
      <c r="AM254" s="68"/>
      <c r="AN254" s="68"/>
      <c r="AO254" s="68"/>
      <c r="AP254" s="68"/>
      <c r="AQ254" s="68"/>
      <c r="AR254" s="68"/>
      <c r="AS254" s="68"/>
      <c r="AT254" s="68"/>
      <c r="AU254" s="68"/>
      <c r="AV254" s="68"/>
      <c r="AW254" s="68"/>
      <c r="AX254" s="68"/>
      <c r="AY254" s="68"/>
      <c r="AZ254" s="68"/>
      <c r="BA254" s="68"/>
      <c r="BB254" s="68"/>
      <c r="BC254" s="68"/>
      <c r="BD254" s="68"/>
      <c r="BE254" s="68"/>
      <c r="BF254" s="68"/>
      <c r="BG254" s="68"/>
      <c r="BH254" s="68"/>
      <c r="BI254" s="68"/>
      <c r="BJ254" s="68"/>
      <c r="BK254" s="68"/>
      <c r="BL254" s="68"/>
    </row>
    <row r="255" spans="1:79" ht="27.6" customHeight="1" x14ac:dyDescent="0.25">
      <c r="A255" s="64" t="s">
        <v>228</v>
      </c>
      <c r="B255" s="59"/>
      <c r="C255" s="59"/>
      <c r="D255" s="59"/>
      <c r="E255" s="59"/>
      <c r="F255" s="59"/>
      <c r="G255" s="59"/>
      <c r="H255" s="59"/>
      <c r="I255" s="59"/>
      <c r="J255" s="59"/>
      <c r="K255" s="59"/>
      <c r="L255" s="59"/>
      <c r="M255" s="59"/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59"/>
      <c r="Y255" s="59"/>
      <c r="Z255" s="59"/>
      <c r="AA255" s="59"/>
      <c r="AB255" s="59"/>
      <c r="AC255" s="59"/>
      <c r="AD255" s="59"/>
      <c r="AE255" s="59"/>
      <c r="AF255" s="59"/>
      <c r="AG255" s="59"/>
      <c r="AH255" s="59"/>
      <c r="AI255" s="59"/>
      <c r="AJ255" s="59"/>
      <c r="AK255" s="59"/>
      <c r="AL255" s="59"/>
      <c r="AM255" s="59"/>
      <c r="AN255" s="59"/>
      <c r="AO255" s="59"/>
      <c r="AP255" s="59"/>
      <c r="AQ255" s="59"/>
      <c r="AR255" s="59"/>
      <c r="AS255" s="59"/>
      <c r="AT255" s="59"/>
      <c r="AU255" s="59"/>
      <c r="AV255" s="59"/>
      <c r="AW255" s="59"/>
      <c r="AX255" s="59"/>
      <c r="AY255" s="59"/>
      <c r="AZ255" s="59"/>
      <c r="BA255" s="59"/>
      <c r="BB255" s="59"/>
      <c r="BC255" s="59"/>
      <c r="BD255" s="59"/>
      <c r="BE255" s="59"/>
      <c r="BF255" s="59"/>
      <c r="BG255" s="59"/>
      <c r="BH255" s="59"/>
      <c r="BI255" s="59"/>
      <c r="BJ255" s="59"/>
      <c r="BK255" s="59"/>
      <c r="BL255" s="59"/>
    </row>
    <row r="256" spans="1:79" ht="1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</row>
    <row r="259" spans="1:58" ht="18.899999999999999" customHeight="1" x14ac:dyDescent="0.25">
      <c r="A259" s="58" t="s">
        <v>232</v>
      </c>
      <c r="B259" s="59"/>
      <c r="C259" s="59"/>
      <c r="D259" s="59"/>
      <c r="E259" s="59"/>
      <c r="F259" s="59"/>
      <c r="G259" s="59"/>
      <c r="H259" s="59"/>
      <c r="I259" s="59"/>
      <c r="J259" s="59"/>
      <c r="K259" s="59"/>
      <c r="L259" s="59"/>
      <c r="M259" s="59"/>
      <c r="N259" s="59"/>
      <c r="O259" s="59"/>
      <c r="P259" s="59"/>
      <c r="Q259" s="59"/>
      <c r="R259" s="59"/>
      <c r="S259" s="59"/>
      <c r="T259" s="59"/>
      <c r="U259" s="59"/>
      <c r="V259" s="59"/>
      <c r="W259" s="59"/>
      <c r="X259" s="59"/>
      <c r="Y259" s="59"/>
      <c r="Z259" s="59"/>
      <c r="AA259" s="59"/>
      <c r="AB259" s="22"/>
      <c r="AC259" s="22"/>
      <c r="AD259" s="22"/>
      <c r="AE259" s="22"/>
      <c r="AF259" s="22"/>
      <c r="AG259" s="22"/>
      <c r="AH259" s="65"/>
      <c r="AI259" s="65"/>
      <c r="AJ259" s="65"/>
      <c r="AK259" s="65"/>
      <c r="AL259" s="65"/>
      <c r="AM259" s="65"/>
      <c r="AN259" s="65"/>
      <c r="AO259" s="65"/>
      <c r="AP259" s="65"/>
      <c r="AQ259" s="22"/>
      <c r="AR259" s="22"/>
      <c r="AS259" s="22"/>
      <c r="AT259" s="22"/>
      <c r="AU259" s="66" t="s">
        <v>234</v>
      </c>
      <c r="AV259" s="62"/>
      <c r="AW259" s="62"/>
      <c r="AX259" s="62"/>
      <c r="AY259" s="62"/>
      <c r="AZ259" s="62"/>
      <c r="BA259" s="62"/>
      <c r="BB259" s="62"/>
      <c r="BC259" s="62"/>
      <c r="BD259" s="62"/>
      <c r="BE259" s="62"/>
      <c r="BF259" s="62"/>
    </row>
    <row r="260" spans="1:58" ht="12.75" customHeight="1" x14ac:dyDescent="0.25">
      <c r="AB260" s="23"/>
      <c r="AC260" s="23"/>
      <c r="AD260" s="23"/>
      <c r="AE260" s="23"/>
      <c r="AF260" s="23"/>
      <c r="AG260" s="23"/>
      <c r="AH260" s="63" t="s">
        <v>1</v>
      </c>
      <c r="AI260" s="63"/>
      <c r="AJ260" s="63"/>
      <c r="AK260" s="63"/>
      <c r="AL260" s="63"/>
      <c r="AM260" s="63"/>
      <c r="AN260" s="63"/>
      <c r="AO260" s="63"/>
      <c r="AP260" s="63"/>
      <c r="AQ260" s="23"/>
      <c r="AR260" s="23"/>
      <c r="AS260" s="23"/>
      <c r="AT260" s="23"/>
      <c r="AU260" s="63" t="s">
        <v>160</v>
      </c>
      <c r="AV260" s="63"/>
      <c r="AW260" s="63"/>
      <c r="AX260" s="63"/>
      <c r="AY260" s="63"/>
      <c r="AZ260" s="63"/>
      <c r="BA260" s="63"/>
      <c r="BB260" s="63"/>
      <c r="BC260" s="63"/>
      <c r="BD260" s="63"/>
      <c r="BE260" s="63"/>
      <c r="BF260" s="63"/>
    </row>
    <row r="261" spans="1:58" ht="13.8" x14ac:dyDescent="0.25">
      <c r="AB261" s="23"/>
      <c r="AC261" s="23"/>
      <c r="AD261" s="23"/>
      <c r="AE261" s="23"/>
      <c r="AF261" s="23"/>
      <c r="AG261" s="23"/>
      <c r="AH261" s="24"/>
      <c r="AI261" s="24"/>
      <c r="AJ261" s="24"/>
      <c r="AK261" s="24"/>
      <c r="AL261" s="24"/>
      <c r="AM261" s="24"/>
      <c r="AN261" s="24"/>
      <c r="AO261" s="24"/>
      <c r="AP261" s="24"/>
      <c r="AQ261" s="23"/>
      <c r="AR261" s="23"/>
      <c r="AS261" s="23"/>
      <c r="AT261" s="23"/>
      <c r="AU261" s="24"/>
      <c r="AV261" s="24"/>
      <c r="AW261" s="24"/>
      <c r="AX261" s="24"/>
      <c r="AY261" s="24"/>
      <c r="AZ261" s="24"/>
      <c r="BA261" s="24"/>
      <c r="BB261" s="24"/>
      <c r="BC261" s="24"/>
      <c r="BD261" s="24"/>
      <c r="BE261" s="24"/>
      <c r="BF261" s="24"/>
    </row>
    <row r="262" spans="1:58" ht="18" customHeight="1" x14ac:dyDescent="0.25">
      <c r="A262" s="58" t="s">
        <v>233</v>
      </c>
      <c r="B262" s="59"/>
      <c r="C262" s="59"/>
      <c r="D262" s="59"/>
      <c r="E262" s="59"/>
      <c r="F262" s="59"/>
      <c r="G262" s="59"/>
      <c r="H262" s="59"/>
      <c r="I262" s="59"/>
      <c r="J262" s="59"/>
      <c r="K262" s="59"/>
      <c r="L262" s="59"/>
      <c r="M262" s="59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  <c r="Y262" s="59"/>
      <c r="Z262" s="59"/>
      <c r="AA262" s="59"/>
      <c r="AB262" s="23"/>
      <c r="AC262" s="23"/>
      <c r="AD262" s="23"/>
      <c r="AE262" s="23"/>
      <c r="AF262" s="23"/>
      <c r="AG262" s="23"/>
      <c r="AH262" s="60"/>
      <c r="AI262" s="60"/>
      <c r="AJ262" s="60"/>
      <c r="AK262" s="60"/>
      <c r="AL262" s="60"/>
      <c r="AM262" s="60"/>
      <c r="AN262" s="60"/>
      <c r="AO262" s="60"/>
      <c r="AP262" s="60"/>
      <c r="AQ262" s="23"/>
      <c r="AR262" s="23"/>
      <c r="AS262" s="23"/>
      <c r="AT262" s="23"/>
      <c r="AU262" s="61" t="s">
        <v>235</v>
      </c>
      <c r="AV262" s="62"/>
      <c r="AW262" s="62"/>
      <c r="AX262" s="62"/>
      <c r="AY262" s="62"/>
      <c r="AZ262" s="62"/>
      <c r="BA262" s="62"/>
      <c r="BB262" s="62"/>
      <c r="BC262" s="62"/>
      <c r="BD262" s="62"/>
      <c r="BE262" s="62"/>
      <c r="BF262" s="62"/>
    </row>
    <row r="263" spans="1:58" ht="12" customHeight="1" x14ac:dyDescent="0.25">
      <c r="AB263" s="23"/>
      <c r="AC263" s="23"/>
      <c r="AD263" s="23"/>
      <c r="AE263" s="23"/>
      <c r="AF263" s="23"/>
      <c r="AG263" s="23"/>
      <c r="AH263" s="63" t="s">
        <v>1</v>
      </c>
      <c r="AI263" s="63"/>
      <c r="AJ263" s="63"/>
      <c r="AK263" s="63"/>
      <c r="AL263" s="63"/>
      <c r="AM263" s="63"/>
      <c r="AN263" s="63"/>
      <c r="AO263" s="63"/>
      <c r="AP263" s="63"/>
      <c r="AQ263" s="23"/>
      <c r="AR263" s="23"/>
      <c r="AS263" s="23"/>
      <c r="AT263" s="23"/>
      <c r="AU263" s="63" t="s">
        <v>160</v>
      </c>
      <c r="AV263" s="63"/>
      <c r="AW263" s="63"/>
      <c r="AX263" s="63"/>
      <c r="AY263" s="63"/>
      <c r="AZ263" s="63"/>
      <c r="BA263" s="63"/>
      <c r="BB263" s="63"/>
      <c r="BC263" s="63"/>
      <c r="BD263" s="63"/>
      <c r="BE263" s="63"/>
      <c r="BF263" s="63"/>
    </row>
  </sheetData>
  <mergeCells count="1755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38:BK38"/>
    <mergeCell ref="A39:D40"/>
    <mergeCell ref="E39:W40"/>
    <mergeCell ref="X39:AQ39"/>
    <mergeCell ref="AR39:BK39"/>
    <mergeCell ref="X40:AB40"/>
    <mergeCell ref="AC40:AG40"/>
    <mergeCell ref="AH40:AL40"/>
    <mergeCell ref="AM40:AQ40"/>
    <mergeCell ref="AR40:AV40"/>
    <mergeCell ref="BB30:BF30"/>
    <mergeCell ref="BG30:BK30"/>
    <mergeCell ref="BL30:BP30"/>
    <mergeCell ref="BQ30:BT30"/>
    <mergeCell ref="BU30:BY30"/>
    <mergeCell ref="A37:BL37"/>
    <mergeCell ref="AI31:AM31"/>
    <mergeCell ref="AN31:AR31"/>
    <mergeCell ref="AS31:AW31"/>
    <mergeCell ref="AX31:BA31"/>
    <mergeCell ref="AW41:BA41"/>
    <mergeCell ref="BB41:BF41"/>
    <mergeCell ref="BG41:BK41"/>
    <mergeCell ref="A42:D42"/>
    <mergeCell ref="E42:W42"/>
    <mergeCell ref="X42:AB42"/>
    <mergeCell ref="AC42:AG42"/>
    <mergeCell ref="AH42:AL42"/>
    <mergeCell ref="AM42:AQ42"/>
    <mergeCell ref="AR42:AV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W43:BA43"/>
    <mergeCell ref="BB43:BF43"/>
    <mergeCell ref="BG43:BK43"/>
    <mergeCell ref="A51:BY51"/>
    <mergeCell ref="A52:BY52"/>
    <mergeCell ref="A53:BY53"/>
    <mergeCell ref="BG44:BK44"/>
    <mergeCell ref="A45:D45"/>
    <mergeCell ref="E45:W45"/>
    <mergeCell ref="X45:AB45"/>
    <mergeCell ref="AW42:BA42"/>
    <mergeCell ref="BB42:BF42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BU55:BY55"/>
    <mergeCell ref="A56:D56"/>
    <mergeCell ref="E56:T56"/>
    <mergeCell ref="U56:Y56"/>
    <mergeCell ref="Z56:AD56"/>
    <mergeCell ref="AE56:AH56"/>
    <mergeCell ref="AI56:AM56"/>
    <mergeCell ref="AN56:AR56"/>
    <mergeCell ref="AS56:AW56"/>
    <mergeCell ref="AX56:BA56"/>
    <mergeCell ref="AS55:AW55"/>
    <mergeCell ref="AX55:BA55"/>
    <mergeCell ref="BB55:BF55"/>
    <mergeCell ref="BG55:BK55"/>
    <mergeCell ref="BL55:BP55"/>
    <mergeCell ref="BQ55:BT55"/>
    <mergeCell ref="A54:D55"/>
    <mergeCell ref="E54:T55"/>
    <mergeCell ref="U54:AM54"/>
    <mergeCell ref="AN54:BF54"/>
    <mergeCell ref="BG54:BY54"/>
    <mergeCell ref="U55:Y55"/>
    <mergeCell ref="Z55:AD55"/>
    <mergeCell ref="AE55:AH55"/>
    <mergeCell ref="AI55:AM55"/>
    <mergeCell ref="AN55:AR55"/>
    <mergeCell ref="BL57:BP57"/>
    <mergeCell ref="BQ57:BT57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I57:AM57"/>
    <mergeCell ref="AN57:AR57"/>
    <mergeCell ref="AS57:AW57"/>
    <mergeCell ref="AX57:BA57"/>
    <mergeCell ref="BB57:BF57"/>
    <mergeCell ref="BG57:BK57"/>
    <mergeCell ref="BB56:BF56"/>
    <mergeCell ref="BG56:BK56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BG70:BK70"/>
    <mergeCell ref="BL70:BP70"/>
    <mergeCell ref="BQ70:BT70"/>
    <mergeCell ref="BU70:BY70"/>
    <mergeCell ref="A71:E71"/>
    <mergeCell ref="F71:T71"/>
    <mergeCell ref="U71:Y71"/>
    <mergeCell ref="Z71:AD71"/>
    <mergeCell ref="AE71:AH71"/>
    <mergeCell ref="AI71:AM71"/>
    <mergeCell ref="AE70:AH70"/>
    <mergeCell ref="AI70:AM70"/>
    <mergeCell ref="AN70:AR70"/>
    <mergeCell ref="AS70:AW70"/>
    <mergeCell ref="AX70:BA70"/>
    <mergeCell ref="BB70:BF70"/>
    <mergeCell ref="BU58:BY58"/>
    <mergeCell ref="A67:BL67"/>
    <mergeCell ref="A68:BY68"/>
    <mergeCell ref="A69:E70"/>
    <mergeCell ref="F69:T70"/>
    <mergeCell ref="U69:AM69"/>
    <mergeCell ref="AN69:BF69"/>
    <mergeCell ref="BG69:BY69"/>
    <mergeCell ref="U70:Y70"/>
    <mergeCell ref="Z70:AD70"/>
    <mergeCell ref="AS58:AW58"/>
    <mergeCell ref="AX58:BA58"/>
    <mergeCell ref="BB58:BF58"/>
    <mergeCell ref="BG58:BK58"/>
    <mergeCell ref="BL58:BP58"/>
    <mergeCell ref="BQ58:BT58"/>
    <mergeCell ref="AX72:BA72"/>
    <mergeCell ref="BB72:BF72"/>
    <mergeCell ref="BG72:BK72"/>
    <mergeCell ref="BL72:BP72"/>
    <mergeCell ref="BQ72:BT72"/>
    <mergeCell ref="BU72:BY72"/>
    <mergeCell ref="BQ71:BT71"/>
    <mergeCell ref="BU71:BY71"/>
    <mergeCell ref="A72:E72"/>
    <mergeCell ref="F72:T72"/>
    <mergeCell ref="U72:Y72"/>
    <mergeCell ref="Z72:AD72"/>
    <mergeCell ref="AE72:AH72"/>
    <mergeCell ref="AI72:AM72"/>
    <mergeCell ref="AN72:AR72"/>
    <mergeCell ref="AS72:AW72"/>
    <mergeCell ref="AN71:AR71"/>
    <mergeCell ref="AS71:AW71"/>
    <mergeCell ref="AX71:BA71"/>
    <mergeCell ref="BB71:BF71"/>
    <mergeCell ref="BG71:BK71"/>
    <mergeCell ref="BL71:BP71"/>
    <mergeCell ref="BQ73:BT73"/>
    <mergeCell ref="BU73:BY73"/>
    <mergeCell ref="A75:BL75"/>
    <mergeCell ref="A76:BK76"/>
    <mergeCell ref="A77:D78"/>
    <mergeCell ref="E77:W78"/>
    <mergeCell ref="X77:AQ77"/>
    <mergeCell ref="AR77:BK77"/>
    <mergeCell ref="X78:AB78"/>
    <mergeCell ref="AC78:AG78"/>
    <mergeCell ref="AN73:AR73"/>
    <mergeCell ref="AS73:AW73"/>
    <mergeCell ref="AX73:BA73"/>
    <mergeCell ref="BB73:BF73"/>
    <mergeCell ref="BG73:BK73"/>
    <mergeCell ref="BL73:BP73"/>
    <mergeCell ref="A73:E73"/>
    <mergeCell ref="F73:T73"/>
    <mergeCell ref="U73:Y73"/>
    <mergeCell ref="Z73:AD73"/>
    <mergeCell ref="AE73:AH73"/>
    <mergeCell ref="AI73:AM73"/>
    <mergeCell ref="AR79:AV79"/>
    <mergeCell ref="AW79:BA79"/>
    <mergeCell ref="BB79:BF79"/>
    <mergeCell ref="BG79:BK79"/>
    <mergeCell ref="A80:D80"/>
    <mergeCell ref="E80:W80"/>
    <mergeCell ref="X80:AB80"/>
    <mergeCell ref="AC80:AG80"/>
    <mergeCell ref="AH80:AL80"/>
    <mergeCell ref="AM80:AQ80"/>
    <mergeCell ref="A79:D79"/>
    <mergeCell ref="E79:W79"/>
    <mergeCell ref="X79:AB79"/>
    <mergeCell ref="AC79:AG79"/>
    <mergeCell ref="AH79:AL79"/>
    <mergeCell ref="AM79:AQ79"/>
    <mergeCell ref="AH78:AL78"/>
    <mergeCell ref="AM78:AQ78"/>
    <mergeCell ref="AR78:AV78"/>
    <mergeCell ref="AW78:BA78"/>
    <mergeCell ref="BB78:BF78"/>
    <mergeCell ref="BG78:BK78"/>
    <mergeCell ref="BB81:BF81"/>
    <mergeCell ref="BG81:BK81"/>
    <mergeCell ref="A90:BL90"/>
    <mergeCell ref="A91:BK91"/>
    <mergeCell ref="BG82:BK82"/>
    <mergeCell ref="A83:D83"/>
    <mergeCell ref="E83:W83"/>
    <mergeCell ref="X83:AB83"/>
    <mergeCell ref="AR80:AV80"/>
    <mergeCell ref="AW80:BA80"/>
    <mergeCell ref="BB80:BF80"/>
    <mergeCell ref="BG80:BK80"/>
    <mergeCell ref="A81:D81"/>
    <mergeCell ref="E81:W81"/>
    <mergeCell ref="X81:AB81"/>
    <mergeCell ref="AC81:AG81"/>
    <mergeCell ref="AH81:AL81"/>
    <mergeCell ref="AM81:AQ81"/>
    <mergeCell ref="BB93:BF93"/>
    <mergeCell ref="BG93:BK93"/>
    <mergeCell ref="A94:E94"/>
    <mergeCell ref="F94:W94"/>
    <mergeCell ref="X94:AB94"/>
    <mergeCell ref="AC94:AG94"/>
    <mergeCell ref="AH94:AL94"/>
    <mergeCell ref="AM94:AQ94"/>
    <mergeCell ref="AR94:AV94"/>
    <mergeCell ref="AW94:BA94"/>
    <mergeCell ref="A92:E93"/>
    <mergeCell ref="F92:W93"/>
    <mergeCell ref="X92:AQ92"/>
    <mergeCell ref="AR92:BK92"/>
    <mergeCell ref="X93:AB93"/>
    <mergeCell ref="AC93:AG93"/>
    <mergeCell ref="AH93:AL93"/>
    <mergeCell ref="AM93:AQ93"/>
    <mergeCell ref="AR93:AV93"/>
    <mergeCell ref="AW93:BA93"/>
    <mergeCell ref="BB95:BF95"/>
    <mergeCell ref="BG95:BK95"/>
    <mergeCell ref="A96:E96"/>
    <mergeCell ref="F96:W96"/>
    <mergeCell ref="X96:AB96"/>
    <mergeCell ref="AC96:AG96"/>
    <mergeCell ref="AH96:AL96"/>
    <mergeCell ref="AM96:AQ96"/>
    <mergeCell ref="AR96:AV96"/>
    <mergeCell ref="AW96:BA96"/>
    <mergeCell ref="BB94:BF94"/>
    <mergeCell ref="BG94:BK94"/>
    <mergeCell ref="A95:E95"/>
    <mergeCell ref="F95:W95"/>
    <mergeCell ref="X95:AB95"/>
    <mergeCell ref="AC95:AG95"/>
    <mergeCell ref="AH95:AL95"/>
    <mergeCell ref="AM95:AQ95"/>
    <mergeCell ref="AR95:AV95"/>
    <mergeCell ref="AW95:BA95"/>
    <mergeCell ref="AX103:BA103"/>
    <mergeCell ref="BB103:BF103"/>
    <mergeCell ref="BG103:BK103"/>
    <mergeCell ref="BL103:BP103"/>
    <mergeCell ref="BQ103:BT103"/>
    <mergeCell ref="BU103:BY103"/>
    <mergeCell ref="U103:Y103"/>
    <mergeCell ref="Z103:AD103"/>
    <mergeCell ref="AE103:AH103"/>
    <mergeCell ref="AI103:AM103"/>
    <mergeCell ref="AN103:AR103"/>
    <mergeCell ref="AS103:AW103"/>
    <mergeCell ref="BB96:BF96"/>
    <mergeCell ref="BG96:BK96"/>
    <mergeCell ref="A99:BL99"/>
    <mergeCell ref="A100:BL100"/>
    <mergeCell ref="A101:BY101"/>
    <mergeCell ref="A102:C103"/>
    <mergeCell ref="D102:T103"/>
    <mergeCell ref="U102:AM102"/>
    <mergeCell ref="AN102:BF102"/>
    <mergeCell ref="BG102:BY102"/>
    <mergeCell ref="BU105:BY105"/>
    <mergeCell ref="BQ104:BT104"/>
    <mergeCell ref="BU104:BY104"/>
    <mergeCell ref="A105:C105"/>
    <mergeCell ref="D105:T105"/>
    <mergeCell ref="U105:Y105"/>
    <mergeCell ref="Z105:AD105"/>
    <mergeCell ref="AE105:AH105"/>
    <mergeCell ref="AI105:AM105"/>
    <mergeCell ref="AN105:AR105"/>
    <mergeCell ref="AS105:AW105"/>
    <mergeCell ref="AN104:AR104"/>
    <mergeCell ref="AS104:AW104"/>
    <mergeCell ref="AX104:BA104"/>
    <mergeCell ref="BB104:BF104"/>
    <mergeCell ref="BG104:BK104"/>
    <mergeCell ref="BL104:BP104"/>
    <mergeCell ref="A104:C104"/>
    <mergeCell ref="D104:T104"/>
    <mergeCell ref="U104:Y104"/>
    <mergeCell ref="Z104:AD104"/>
    <mergeCell ref="AE104:AH104"/>
    <mergeCell ref="AI104:AM104"/>
    <mergeCell ref="A109:BL109"/>
    <mergeCell ref="A110:BH110"/>
    <mergeCell ref="A111:C112"/>
    <mergeCell ref="D111:T112"/>
    <mergeCell ref="U111:AN111"/>
    <mergeCell ref="AO111:BH111"/>
    <mergeCell ref="U112:Y112"/>
    <mergeCell ref="Z112:AD112"/>
    <mergeCell ref="AN106:AR106"/>
    <mergeCell ref="AS106:AW106"/>
    <mergeCell ref="AX106:BA106"/>
    <mergeCell ref="BB106:BF106"/>
    <mergeCell ref="BG106:BK106"/>
    <mergeCell ref="BL106:BP106"/>
    <mergeCell ref="A106:C106"/>
    <mergeCell ref="D106:T106"/>
    <mergeCell ref="U106:Y106"/>
    <mergeCell ref="Z106:AD106"/>
    <mergeCell ref="AE106:AH106"/>
    <mergeCell ref="AI106:AM106"/>
    <mergeCell ref="AO113:AS113"/>
    <mergeCell ref="AT113:AX113"/>
    <mergeCell ref="AY113:BC113"/>
    <mergeCell ref="BD113:BH113"/>
    <mergeCell ref="A114:C114"/>
    <mergeCell ref="D114:T114"/>
    <mergeCell ref="U114:Y114"/>
    <mergeCell ref="Z114:AD114"/>
    <mergeCell ref="AE114:AI114"/>
    <mergeCell ref="AJ114:AN114"/>
    <mergeCell ref="A113:C113"/>
    <mergeCell ref="D113:T113"/>
    <mergeCell ref="U113:Y113"/>
    <mergeCell ref="Z113:AD113"/>
    <mergeCell ref="AE113:AI113"/>
    <mergeCell ref="AJ113:AN113"/>
    <mergeCell ref="AE112:AI112"/>
    <mergeCell ref="AJ112:AN112"/>
    <mergeCell ref="AO112:AS112"/>
    <mergeCell ref="AT112:AX112"/>
    <mergeCell ref="AY112:BC112"/>
    <mergeCell ref="BD112:BH112"/>
    <mergeCell ref="AO115:AS115"/>
    <mergeCell ref="AT115:AX115"/>
    <mergeCell ref="AY115:BC115"/>
    <mergeCell ref="BD115:BH115"/>
    <mergeCell ref="A119:BL119"/>
    <mergeCell ref="A120:BL120"/>
    <mergeCell ref="AT116:AX116"/>
    <mergeCell ref="AY116:BC116"/>
    <mergeCell ref="BD116:BH116"/>
    <mergeCell ref="AO114:AS114"/>
    <mergeCell ref="AT114:AX114"/>
    <mergeCell ref="AY114:BC114"/>
    <mergeCell ref="BD114:BH114"/>
    <mergeCell ref="A115:C115"/>
    <mergeCell ref="D115:T115"/>
    <mergeCell ref="U115:Y115"/>
    <mergeCell ref="Z115:AD115"/>
    <mergeCell ref="AE115:AI115"/>
    <mergeCell ref="AJ115:AN115"/>
    <mergeCell ref="Q123:U123"/>
    <mergeCell ref="V123:AE123"/>
    <mergeCell ref="AF123:AJ123"/>
    <mergeCell ref="AK123:AO123"/>
    <mergeCell ref="BJ121:BX121"/>
    <mergeCell ref="AF122:AJ122"/>
    <mergeCell ref="AK122:AO122"/>
    <mergeCell ref="AP122:AT122"/>
    <mergeCell ref="AU122:AY122"/>
    <mergeCell ref="AZ122:BD122"/>
    <mergeCell ref="BE122:BI122"/>
    <mergeCell ref="BJ122:BN122"/>
    <mergeCell ref="BO122:BS122"/>
    <mergeCell ref="BT122:BX122"/>
    <mergeCell ref="A121:C122"/>
    <mergeCell ref="D121:P122"/>
    <mergeCell ref="Q121:U122"/>
    <mergeCell ref="V121:AE122"/>
    <mergeCell ref="AF121:AT121"/>
    <mergeCell ref="AU121:BI121"/>
    <mergeCell ref="A138:BL138"/>
    <mergeCell ref="A139:C140"/>
    <mergeCell ref="D139:P140"/>
    <mergeCell ref="Q139:U140"/>
    <mergeCell ref="V139:AE140"/>
    <mergeCell ref="AF139:AT139"/>
    <mergeCell ref="AU139:BI139"/>
    <mergeCell ref="AF140:AJ140"/>
    <mergeCell ref="AK140:AO140"/>
    <mergeCell ref="AP125:AT125"/>
    <mergeCell ref="AU125:AY125"/>
    <mergeCell ref="AZ125:BD125"/>
    <mergeCell ref="BE125:BI125"/>
    <mergeCell ref="BJ125:BN125"/>
    <mergeCell ref="BO125:BS125"/>
    <mergeCell ref="BE124:BI124"/>
    <mergeCell ref="BJ124:BN124"/>
    <mergeCell ref="BO124:BS124"/>
    <mergeCell ref="A125:C125"/>
    <mergeCell ref="D125:P125"/>
    <mergeCell ref="Q125:U125"/>
    <mergeCell ref="V125:AE125"/>
    <mergeCell ref="AF125:AJ125"/>
    <mergeCell ref="AK125:AO125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P141:AT141"/>
    <mergeCell ref="AU141:AY141"/>
    <mergeCell ref="AZ141:BD141"/>
    <mergeCell ref="BE141:BI141"/>
    <mergeCell ref="A142:C142"/>
    <mergeCell ref="D142:P142"/>
    <mergeCell ref="Q142:U142"/>
    <mergeCell ref="V142:AE142"/>
    <mergeCell ref="AF142:AJ142"/>
    <mergeCell ref="AK142:AO142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AP143:AT143"/>
    <mergeCell ref="AU143:AY143"/>
    <mergeCell ref="AZ143:BD143"/>
    <mergeCell ref="BE143:BI143"/>
    <mergeCell ref="A156:BL156"/>
    <mergeCell ref="A157:BR157"/>
    <mergeCell ref="BE144:BI144"/>
    <mergeCell ref="A145:C145"/>
    <mergeCell ref="D145:P145"/>
    <mergeCell ref="Q145:U145"/>
    <mergeCell ref="AP142:AT142"/>
    <mergeCell ref="AU142:AY142"/>
    <mergeCell ref="AZ142:BD142"/>
    <mergeCell ref="BE142:BI142"/>
    <mergeCell ref="A143:C143"/>
    <mergeCell ref="D143:P143"/>
    <mergeCell ref="Q143:U143"/>
    <mergeCell ref="V143:AE143"/>
    <mergeCell ref="AF143:AJ143"/>
    <mergeCell ref="AK143:AO143"/>
    <mergeCell ref="AT160:AX160"/>
    <mergeCell ref="AY160:BC160"/>
    <mergeCell ref="BD160:BH160"/>
    <mergeCell ref="BI160:BM160"/>
    <mergeCell ref="BN160:BR160"/>
    <mergeCell ref="A161:T161"/>
    <mergeCell ref="U161:Y161"/>
    <mergeCell ref="Z161:AD161"/>
    <mergeCell ref="AE161:AI161"/>
    <mergeCell ref="AJ161:AN161"/>
    <mergeCell ref="A160:T160"/>
    <mergeCell ref="U160:Y160"/>
    <mergeCell ref="Z160:AD160"/>
    <mergeCell ref="AE160:AI160"/>
    <mergeCell ref="AJ160:AN160"/>
    <mergeCell ref="AO160:AS160"/>
    <mergeCell ref="AO159:AS159"/>
    <mergeCell ref="AT159:AX159"/>
    <mergeCell ref="AY159:BC159"/>
    <mergeCell ref="BD159:BH159"/>
    <mergeCell ref="BI159:BM159"/>
    <mergeCell ref="BN159:BR159"/>
    <mergeCell ref="A158:T159"/>
    <mergeCell ref="U158:AD158"/>
    <mergeCell ref="AE158:AN158"/>
    <mergeCell ref="AO158:AX158"/>
    <mergeCell ref="AY158:BH158"/>
    <mergeCell ref="BI158:BR158"/>
    <mergeCell ref="U159:Y159"/>
    <mergeCell ref="Z159:AD159"/>
    <mergeCell ref="AE159:AI159"/>
    <mergeCell ref="AJ159:AN159"/>
    <mergeCell ref="AT162:AX162"/>
    <mergeCell ref="AY162:BC162"/>
    <mergeCell ref="BD162:BH162"/>
    <mergeCell ref="BI162:BM162"/>
    <mergeCell ref="BN162:BR162"/>
    <mergeCell ref="A176:BL176"/>
    <mergeCell ref="BI163:BM163"/>
    <mergeCell ref="BN163:BR163"/>
    <mergeCell ref="A164:T164"/>
    <mergeCell ref="U164:Y164"/>
    <mergeCell ref="A162:T162"/>
    <mergeCell ref="U162:Y162"/>
    <mergeCell ref="Z162:AD162"/>
    <mergeCell ref="AE162:AI162"/>
    <mergeCell ref="AJ162:AN162"/>
    <mergeCell ref="AO162:AS162"/>
    <mergeCell ref="AO161:AS161"/>
    <mergeCell ref="AT161:AX161"/>
    <mergeCell ref="AY161:BC161"/>
    <mergeCell ref="BD161:BH161"/>
    <mergeCell ref="BI161:BM161"/>
    <mergeCell ref="BN161:BR161"/>
    <mergeCell ref="A180:C180"/>
    <mergeCell ref="D180:V180"/>
    <mergeCell ref="W180:Y180"/>
    <mergeCell ref="Z180:AB180"/>
    <mergeCell ref="AC180:AE180"/>
    <mergeCell ref="AF180:AH180"/>
    <mergeCell ref="BJ178:BL179"/>
    <mergeCell ref="W179:Y179"/>
    <mergeCell ref="Z179:AB179"/>
    <mergeCell ref="AC179:AE179"/>
    <mergeCell ref="AF179:AH179"/>
    <mergeCell ref="AI179:AK179"/>
    <mergeCell ref="AL179:AN179"/>
    <mergeCell ref="AO179:AQ179"/>
    <mergeCell ref="AR179:AT179"/>
    <mergeCell ref="BG177:BL177"/>
    <mergeCell ref="W178:AB178"/>
    <mergeCell ref="AC178:AH178"/>
    <mergeCell ref="AI178:AN178"/>
    <mergeCell ref="AO178:AT178"/>
    <mergeCell ref="AU178:AW179"/>
    <mergeCell ref="AX178:AZ179"/>
    <mergeCell ref="BA178:BC179"/>
    <mergeCell ref="BD178:BF179"/>
    <mergeCell ref="BG178:BI179"/>
    <mergeCell ref="A177:C179"/>
    <mergeCell ref="D177:V179"/>
    <mergeCell ref="W177:AH177"/>
    <mergeCell ref="AI177:AT177"/>
    <mergeCell ref="AU177:AZ177"/>
    <mergeCell ref="BA177:BF177"/>
    <mergeCell ref="BA181:BC181"/>
    <mergeCell ref="BD181:BF181"/>
    <mergeCell ref="BG181:BI181"/>
    <mergeCell ref="BJ181:BL181"/>
    <mergeCell ref="A182:C182"/>
    <mergeCell ref="D182:V182"/>
    <mergeCell ref="W182:Y182"/>
    <mergeCell ref="Z182:AB182"/>
    <mergeCell ref="AC182:AE182"/>
    <mergeCell ref="AF182:AH182"/>
    <mergeCell ref="AI181:AK181"/>
    <mergeCell ref="AL181:AN181"/>
    <mergeCell ref="AO181:AQ181"/>
    <mergeCell ref="AR181:AT181"/>
    <mergeCell ref="AU181:AW181"/>
    <mergeCell ref="AX181:AZ181"/>
    <mergeCell ref="BA180:BC180"/>
    <mergeCell ref="BD180:BF180"/>
    <mergeCell ref="BG180:BI180"/>
    <mergeCell ref="BJ180:BL180"/>
    <mergeCell ref="A181:C181"/>
    <mergeCell ref="D181:V181"/>
    <mergeCell ref="W181:Y181"/>
    <mergeCell ref="Z181:AB181"/>
    <mergeCell ref="AC181:AE181"/>
    <mergeCell ref="AF181:AH181"/>
    <mergeCell ref="AI180:AK180"/>
    <mergeCell ref="AL180:AN180"/>
    <mergeCell ref="AO180:AQ180"/>
    <mergeCell ref="AR180:AT180"/>
    <mergeCell ref="AU180:AW180"/>
    <mergeCell ref="AX180:AZ180"/>
    <mergeCell ref="A189:BS189"/>
    <mergeCell ref="A190:F191"/>
    <mergeCell ref="G190:S191"/>
    <mergeCell ref="T190:Z191"/>
    <mergeCell ref="AA190:AO190"/>
    <mergeCell ref="AP190:BD190"/>
    <mergeCell ref="BE190:BS190"/>
    <mergeCell ref="AA191:AE191"/>
    <mergeCell ref="AF191:AJ191"/>
    <mergeCell ref="AK191:AO191"/>
    <mergeCell ref="BA182:BC182"/>
    <mergeCell ref="BD182:BF182"/>
    <mergeCell ref="BG182:BI182"/>
    <mergeCell ref="BJ182:BL182"/>
    <mergeCell ref="A187:BL187"/>
    <mergeCell ref="A188:BS188"/>
    <mergeCell ref="AF183:AH183"/>
    <mergeCell ref="AI183:AK183"/>
    <mergeCell ref="AL183:AN183"/>
    <mergeCell ref="AO183:AQ183"/>
    <mergeCell ref="AI182:AK182"/>
    <mergeCell ref="AL182:AN182"/>
    <mergeCell ref="AO182:AQ182"/>
    <mergeCell ref="AR182:AT182"/>
    <mergeCell ref="AU182:AW182"/>
    <mergeCell ref="AX182:AZ182"/>
    <mergeCell ref="AP192:AT192"/>
    <mergeCell ref="AU192:AY192"/>
    <mergeCell ref="AZ192:BD192"/>
    <mergeCell ref="BE192:BI192"/>
    <mergeCell ref="BJ192:BN192"/>
    <mergeCell ref="BO192:BS192"/>
    <mergeCell ref="A192:F192"/>
    <mergeCell ref="G192:S192"/>
    <mergeCell ref="T192:Z192"/>
    <mergeCell ref="AA192:AE192"/>
    <mergeCell ref="AF192:AJ192"/>
    <mergeCell ref="AK192:AO192"/>
    <mergeCell ref="AP191:AT191"/>
    <mergeCell ref="AU191:AY191"/>
    <mergeCell ref="AZ191:BD191"/>
    <mergeCell ref="BE191:BI191"/>
    <mergeCell ref="BJ191:BN191"/>
    <mergeCell ref="BO191:BS191"/>
    <mergeCell ref="BE194:BI194"/>
    <mergeCell ref="BJ194:BN194"/>
    <mergeCell ref="BO194:BS194"/>
    <mergeCell ref="A194:F194"/>
    <mergeCell ref="G194:S194"/>
    <mergeCell ref="T194:Z194"/>
    <mergeCell ref="AA194:AE194"/>
    <mergeCell ref="AF194:AJ194"/>
    <mergeCell ref="AK194:AO194"/>
    <mergeCell ref="AP193:AT193"/>
    <mergeCell ref="AU193:AY193"/>
    <mergeCell ref="AZ193:BD193"/>
    <mergeCell ref="BE193:BI193"/>
    <mergeCell ref="BJ193:BN193"/>
    <mergeCell ref="BO193:BS193"/>
    <mergeCell ref="A193:F193"/>
    <mergeCell ref="G193:S193"/>
    <mergeCell ref="T193:Z193"/>
    <mergeCell ref="AA193:AE193"/>
    <mergeCell ref="AF193:AJ193"/>
    <mergeCell ref="AK193:AO193"/>
    <mergeCell ref="AP201:AT201"/>
    <mergeCell ref="AU201:AY201"/>
    <mergeCell ref="AZ201:BD201"/>
    <mergeCell ref="A202:F202"/>
    <mergeCell ref="G202:S202"/>
    <mergeCell ref="T202:Z202"/>
    <mergeCell ref="AA202:AE202"/>
    <mergeCell ref="AF202:AJ202"/>
    <mergeCell ref="AK202:AO202"/>
    <mergeCell ref="AP202:AT202"/>
    <mergeCell ref="A198:BL198"/>
    <mergeCell ref="A199:BD199"/>
    <mergeCell ref="A200:F201"/>
    <mergeCell ref="G200:S201"/>
    <mergeCell ref="T200:Z201"/>
    <mergeCell ref="AA200:AO200"/>
    <mergeCell ref="AP200:BD200"/>
    <mergeCell ref="AA201:AE201"/>
    <mergeCell ref="AF201:AJ201"/>
    <mergeCell ref="AK201:AO201"/>
    <mergeCell ref="AZ203:BD203"/>
    <mergeCell ref="A204:F204"/>
    <mergeCell ref="G204:S204"/>
    <mergeCell ref="T204:Z204"/>
    <mergeCell ref="AA204:AE204"/>
    <mergeCell ref="AF204:AJ204"/>
    <mergeCell ref="AK204:AO204"/>
    <mergeCell ref="AP204:AT204"/>
    <mergeCell ref="AU204:AY204"/>
    <mergeCell ref="AZ204:BD204"/>
    <mergeCell ref="AU202:AY202"/>
    <mergeCell ref="AZ202:BD202"/>
    <mergeCell ref="A203:F203"/>
    <mergeCell ref="G203:S203"/>
    <mergeCell ref="T203:Z203"/>
    <mergeCell ref="AA203:AE203"/>
    <mergeCell ref="AF203:AJ203"/>
    <mergeCell ref="AK203:AO203"/>
    <mergeCell ref="AP203:AT203"/>
    <mergeCell ref="AU203:AY203"/>
    <mergeCell ref="BG212:BJ212"/>
    <mergeCell ref="BK212:BO212"/>
    <mergeCell ref="BP212:BS212"/>
    <mergeCell ref="A213:M213"/>
    <mergeCell ref="N213:U213"/>
    <mergeCell ref="V213:Z213"/>
    <mergeCell ref="AA213:AE213"/>
    <mergeCell ref="AF213:AI213"/>
    <mergeCell ref="AJ213:AN213"/>
    <mergeCell ref="AA212:AE212"/>
    <mergeCell ref="AF212:AI212"/>
    <mergeCell ref="AJ212:AN212"/>
    <mergeCell ref="AO212:AR212"/>
    <mergeCell ref="AS212:AW212"/>
    <mergeCell ref="AX212:BA212"/>
    <mergeCell ref="A209:BL209"/>
    <mergeCell ref="A210:BM210"/>
    <mergeCell ref="A211:M212"/>
    <mergeCell ref="N211:U212"/>
    <mergeCell ref="V211:Z212"/>
    <mergeCell ref="AA211:AI211"/>
    <mergeCell ref="AJ211:AR211"/>
    <mergeCell ref="AS211:BA211"/>
    <mergeCell ref="BB211:BJ211"/>
    <mergeCell ref="BK211:BS211"/>
    <mergeCell ref="BG214:BJ214"/>
    <mergeCell ref="BK214:BO214"/>
    <mergeCell ref="BP214:BS214"/>
    <mergeCell ref="A215:M215"/>
    <mergeCell ref="N215:U215"/>
    <mergeCell ref="V215:Z215"/>
    <mergeCell ref="AA215:AE215"/>
    <mergeCell ref="AF215:AI215"/>
    <mergeCell ref="AJ215:AN215"/>
    <mergeCell ref="BP213:BS213"/>
    <mergeCell ref="A214:M214"/>
    <mergeCell ref="N214:U214"/>
    <mergeCell ref="V214:Z214"/>
    <mergeCell ref="AA214:AE214"/>
    <mergeCell ref="AF214:AI214"/>
    <mergeCell ref="AJ214:AN214"/>
    <mergeCell ref="AO214:AR214"/>
    <mergeCell ref="AS214:AW214"/>
    <mergeCell ref="AX214:BA214"/>
    <mergeCell ref="AO213:AR213"/>
    <mergeCell ref="AS213:AW213"/>
    <mergeCell ref="AX213:BA213"/>
    <mergeCell ref="BB213:BF213"/>
    <mergeCell ref="BG213:BJ213"/>
    <mergeCell ref="BK213:BO213"/>
    <mergeCell ref="BG225:BL226"/>
    <mergeCell ref="AW226:BA226"/>
    <mergeCell ref="BB226:BF226"/>
    <mergeCell ref="A227:F227"/>
    <mergeCell ref="G227:S227"/>
    <mergeCell ref="T227:Y227"/>
    <mergeCell ref="Z227:AD227"/>
    <mergeCell ref="AE227:AJ227"/>
    <mergeCell ref="A225:F226"/>
    <mergeCell ref="G225:S226"/>
    <mergeCell ref="T225:Y226"/>
    <mergeCell ref="Z225:AD226"/>
    <mergeCell ref="AE225:AJ226"/>
    <mergeCell ref="AK225:AP226"/>
    <mergeCell ref="BP215:BS215"/>
    <mergeCell ref="A218:BL218"/>
    <mergeCell ref="A219:BL219"/>
    <mergeCell ref="A222:BL222"/>
    <mergeCell ref="A223:BL223"/>
    <mergeCell ref="A224:BL224"/>
    <mergeCell ref="AO215:AR215"/>
    <mergeCell ref="AS215:AW215"/>
    <mergeCell ref="AX215:BA215"/>
    <mergeCell ref="BB215:BF215"/>
    <mergeCell ref="BG215:BJ215"/>
    <mergeCell ref="BK215:BO215"/>
    <mergeCell ref="BG229:BL229"/>
    <mergeCell ref="A232:BL232"/>
    <mergeCell ref="BG230:BL230"/>
    <mergeCell ref="AK228:AP228"/>
    <mergeCell ref="AQ228:AV228"/>
    <mergeCell ref="AW228:BA228"/>
    <mergeCell ref="BB228:BF228"/>
    <mergeCell ref="BG228:BL228"/>
    <mergeCell ref="A229:F229"/>
    <mergeCell ref="G229:S229"/>
    <mergeCell ref="T229:Y229"/>
    <mergeCell ref="Z229:AD229"/>
    <mergeCell ref="AE229:AJ229"/>
    <mergeCell ref="AK227:AP227"/>
    <mergeCell ref="AQ227:AV227"/>
    <mergeCell ref="AW227:BA227"/>
    <mergeCell ref="BB227:BF227"/>
    <mergeCell ref="BG227:BL227"/>
    <mergeCell ref="A228:F228"/>
    <mergeCell ref="G228:S228"/>
    <mergeCell ref="T228:Y228"/>
    <mergeCell ref="Z228:AD228"/>
    <mergeCell ref="AE228:AJ228"/>
    <mergeCell ref="AT235:AW236"/>
    <mergeCell ref="AX235:BG235"/>
    <mergeCell ref="BH235:BL236"/>
    <mergeCell ref="Z236:AD236"/>
    <mergeCell ref="AE236:AI236"/>
    <mergeCell ref="AX236:BB236"/>
    <mergeCell ref="BC236:BG236"/>
    <mergeCell ref="A233:BL233"/>
    <mergeCell ref="A234:F236"/>
    <mergeCell ref="G234:P236"/>
    <mergeCell ref="Q234:AN234"/>
    <mergeCell ref="AO234:BL234"/>
    <mergeCell ref="Q235:U236"/>
    <mergeCell ref="V235:Y236"/>
    <mergeCell ref="Z235:AI235"/>
    <mergeCell ref="AJ235:AN236"/>
    <mergeCell ref="AO235:AS236"/>
    <mergeCell ref="AJ238:AN238"/>
    <mergeCell ref="AO238:AS238"/>
    <mergeCell ref="AT238:AW238"/>
    <mergeCell ref="AX238:BB238"/>
    <mergeCell ref="BC238:BG238"/>
    <mergeCell ref="BH238:BL238"/>
    <mergeCell ref="A238:F238"/>
    <mergeCell ref="G238:P238"/>
    <mergeCell ref="Q238:U238"/>
    <mergeCell ref="V238:Y238"/>
    <mergeCell ref="Z238:AD238"/>
    <mergeCell ref="AE238:AI238"/>
    <mergeCell ref="AJ237:AN237"/>
    <mergeCell ref="AO237:AS237"/>
    <mergeCell ref="AT237:AW237"/>
    <mergeCell ref="AX237:BB237"/>
    <mergeCell ref="BC237:BG237"/>
    <mergeCell ref="BH237:BL237"/>
    <mergeCell ref="A237:F237"/>
    <mergeCell ref="G237:P237"/>
    <mergeCell ref="Q237:U237"/>
    <mergeCell ref="V237:Y237"/>
    <mergeCell ref="Z237:AD237"/>
    <mergeCell ref="AE237:AI237"/>
    <mergeCell ref="A241:BL241"/>
    <mergeCell ref="A242:BL242"/>
    <mergeCell ref="A243:F244"/>
    <mergeCell ref="G243:S244"/>
    <mergeCell ref="T243:Y244"/>
    <mergeCell ref="Z243:AD244"/>
    <mergeCell ref="AE243:AJ244"/>
    <mergeCell ref="AK243:AP244"/>
    <mergeCell ref="AQ243:AV244"/>
    <mergeCell ref="AW243:BD244"/>
    <mergeCell ref="AJ239:AN239"/>
    <mergeCell ref="AO239:AS239"/>
    <mergeCell ref="AT239:AW239"/>
    <mergeCell ref="AX239:BB239"/>
    <mergeCell ref="BC239:BG239"/>
    <mergeCell ref="BH239:BL239"/>
    <mergeCell ref="A239:F239"/>
    <mergeCell ref="G239:P239"/>
    <mergeCell ref="Q239:U239"/>
    <mergeCell ref="V239:Y239"/>
    <mergeCell ref="Z239:AD239"/>
    <mergeCell ref="AE239:AI239"/>
    <mergeCell ref="AQ246:AV246"/>
    <mergeCell ref="AW246:BD246"/>
    <mergeCell ref="BE246:BL246"/>
    <mergeCell ref="A247:F247"/>
    <mergeCell ref="G247:S247"/>
    <mergeCell ref="T247:Y247"/>
    <mergeCell ref="Z247:AD247"/>
    <mergeCell ref="AE247:AJ247"/>
    <mergeCell ref="AK247:AP247"/>
    <mergeCell ref="AQ247:AV247"/>
    <mergeCell ref="A246:F246"/>
    <mergeCell ref="G246:S246"/>
    <mergeCell ref="T246:Y246"/>
    <mergeCell ref="Z246:AD246"/>
    <mergeCell ref="AE246:AJ246"/>
    <mergeCell ref="AK246:AP246"/>
    <mergeCell ref="BE243:BL244"/>
    <mergeCell ref="A245:F245"/>
    <mergeCell ref="G245:S245"/>
    <mergeCell ref="T245:Y245"/>
    <mergeCell ref="Z245:AD245"/>
    <mergeCell ref="AE245:AJ245"/>
    <mergeCell ref="AK245:AP245"/>
    <mergeCell ref="AQ245:AV245"/>
    <mergeCell ref="AW245:BD245"/>
    <mergeCell ref="BE245:BL245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62:AA262"/>
    <mergeCell ref="AH262:AP262"/>
    <mergeCell ref="AU262:BF262"/>
    <mergeCell ref="AH263:AP263"/>
    <mergeCell ref="AU263:BF263"/>
    <mergeCell ref="A31:D31"/>
    <mergeCell ref="E31:T31"/>
    <mergeCell ref="U31:Y31"/>
    <mergeCell ref="Z31:AD31"/>
    <mergeCell ref="AE31:AH31"/>
    <mergeCell ref="A255:BL255"/>
    <mergeCell ref="A259:AA259"/>
    <mergeCell ref="AH259:AP259"/>
    <mergeCell ref="AU259:BF259"/>
    <mergeCell ref="AH260:AP260"/>
    <mergeCell ref="AU260:BF260"/>
    <mergeCell ref="AW247:BD247"/>
    <mergeCell ref="BE247:BL247"/>
    <mergeCell ref="A249:BL249"/>
    <mergeCell ref="A250:BL250"/>
    <mergeCell ref="A253:BL253"/>
    <mergeCell ref="A254:BL254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S34:AW34"/>
    <mergeCell ref="AX34:BA34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L35:BP35"/>
    <mergeCell ref="BQ35:BT35"/>
    <mergeCell ref="BU35:BY35"/>
    <mergeCell ref="AI35:AM35"/>
    <mergeCell ref="AN35:AR35"/>
    <mergeCell ref="AS35:AW35"/>
    <mergeCell ref="AX35:BA35"/>
    <mergeCell ref="BB35:BF35"/>
    <mergeCell ref="BG35:BK35"/>
    <mergeCell ref="BB34:BF34"/>
    <mergeCell ref="BG34:BK34"/>
    <mergeCell ref="BL34:BP34"/>
    <mergeCell ref="BQ34:BT34"/>
    <mergeCell ref="BU34:BY34"/>
    <mergeCell ref="A35:D35"/>
    <mergeCell ref="E35:T35"/>
    <mergeCell ref="U35:Y35"/>
    <mergeCell ref="Z35:AD35"/>
    <mergeCell ref="AE35:AH35"/>
    <mergeCell ref="BG45:BK45"/>
    <mergeCell ref="A46:D46"/>
    <mergeCell ref="E46:W46"/>
    <mergeCell ref="X46:AB46"/>
    <mergeCell ref="AC46:AG46"/>
    <mergeCell ref="AH46:AL46"/>
    <mergeCell ref="AM46:AQ46"/>
    <mergeCell ref="AR46:AV46"/>
    <mergeCell ref="AW46:BA46"/>
    <mergeCell ref="BB46:BF46"/>
    <mergeCell ref="AC45:AG45"/>
    <mergeCell ref="AH45:AL45"/>
    <mergeCell ref="AM45:AQ45"/>
    <mergeCell ref="AR45:AV45"/>
    <mergeCell ref="AW45:BA45"/>
    <mergeCell ref="BB45:BF45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BG48:BK48"/>
    <mergeCell ref="BG47:BK47"/>
    <mergeCell ref="A48:D48"/>
    <mergeCell ref="E48:W48"/>
    <mergeCell ref="X48:AB48"/>
    <mergeCell ref="AC48:AG48"/>
    <mergeCell ref="AH48:AL48"/>
    <mergeCell ref="AM48:AQ48"/>
    <mergeCell ref="AR48:AV48"/>
    <mergeCell ref="AW48:BA48"/>
    <mergeCell ref="BB48:BF48"/>
    <mergeCell ref="BG46:BK46"/>
    <mergeCell ref="A47:D47"/>
    <mergeCell ref="E47:W47"/>
    <mergeCell ref="X47:AB47"/>
    <mergeCell ref="AC47:AG47"/>
    <mergeCell ref="AH47:AL47"/>
    <mergeCell ref="AM47:AQ47"/>
    <mergeCell ref="AR47:AV47"/>
    <mergeCell ref="AW47:BA47"/>
    <mergeCell ref="BB47:BF47"/>
    <mergeCell ref="BB59:BF59"/>
    <mergeCell ref="BG59:BK59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A59:D59"/>
    <mergeCell ref="E59:T59"/>
    <mergeCell ref="U59:Y59"/>
    <mergeCell ref="Z59:AD59"/>
    <mergeCell ref="AE59:AH59"/>
    <mergeCell ref="AI59:AM59"/>
    <mergeCell ref="AN59:AR59"/>
    <mergeCell ref="AS59:AW59"/>
    <mergeCell ref="AX59:BA59"/>
    <mergeCell ref="BU61:BY61"/>
    <mergeCell ref="A62:D62"/>
    <mergeCell ref="E62:T62"/>
    <mergeCell ref="U62:Y62"/>
    <mergeCell ref="Z62:AD62"/>
    <mergeCell ref="AE62:AH62"/>
    <mergeCell ref="AI62:AM62"/>
    <mergeCell ref="AN62:AR62"/>
    <mergeCell ref="AS62:AW62"/>
    <mergeCell ref="AX62:BA62"/>
    <mergeCell ref="AS61:AW61"/>
    <mergeCell ref="AX61:BA61"/>
    <mergeCell ref="BB61:BF61"/>
    <mergeCell ref="BG61:BK61"/>
    <mergeCell ref="BL61:BP61"/>
    <mergeCell ref="BQ61:BT61"/>
    <mergeCell ref="BL60:BP60"/>
    <mergeCell ref="BQ60:BT60"/>
    <mergeCell ref="BU60:BY60"/>
    <mergeCell ref="A61:D61"/>
    <mergeCell ref="E61:T61"/>
    <mergeCell ref="U61:Y61"/>
    <mergeCell ref="Z61:AD61"/>
    <mergeCell ref="AE61:AH61"/>
    <mergeCell ref="AI61:AM61"/>
    <mergeCell ref="AN61:AR61"/>
    <mergeCell ref="AI60:AM60"/>
    <mergeCell ref="AN60:AR60"/>
    <mergeCell ref="AS60:AW60"/>
    <mergeCell ref="AX60:BA60"/>
    <mergeCell ref="BB60:BF60"/>
    <mergeCell ref="BG60:BK60"/>
    <mergeCell ref="BL63:BP63"/>
    <mergeCell ref="BQ63:BT63"/>
    <mergeCell ref="BU63:BY63"/>
    <mergeCell ref="A64:D64"/>
    <mergeCell ref="E64:T64"/>
    <mergeCell ref="U64:Y64"/>
    <mergeCell ref="Z64:AD64"/>
    <mergeCell ref="AE64:AH64"/>
    <mergeCell ref="AI64:AM64"/>
    <mergeCell ref="AN64:AR64"/>
    <mergeCell ref="AI63:AM63"/>
    <mergeCell ref="AN63:AR63"/>
    <mergeCell ref="AS63:AW63"/>
    <mergeCell ref="AX63:BA63"/>
    <mergeCell ref="BB63:BF63"/>
    <mergeCell ref="BG63:BK63"/>
    <mergeCell ref="BB62:BF62"/>
    <mergeCell ref="BG62:BK62"/>
    <mergeCell ref="BL62:BP62"/>
    <mergeCell ref="BQ62:BT62"/>
    <mergeCell ref="BU62:BY62"/>
    <mergeCell ref="A63:D63"/>
    <mergeCell ref="E63:T63"/>
    <mergeCell ref="U63:Y63"/>
    <mergeCell ref="Z63:AD63"/>
    <mergeCell ref="AE63:AH63"/>
    <mergeCell ref="A82:D82"/>
    <mergeCell ref="E82:W82"/>
    <mergeCell ref="X82:AB82"/>
    <mergeCell ref="AC82:AG82"/>
    <mergeCell ref="AH82:AL82"/>
    <mergeCell ref="AM82:AQ82"/>
    <mergeCell ref="AR82:AV82"/>
    <mergeCell ref="AW82:BA82"/>
    <mergeCell ref="BB82:BF82"/>
    <mergeCell ref="BB65:BF65"/>
    <mergeCell ref="BG65:BK65"/>
    <mergeCell ref="BL65:BP65"/>
    <mergeCell ref="BQ65:BT65"/>
    <mergeCell ref="BU65:BY65"/>
    <mergeCell ref="BU64:BY64"/>
    <mergeCell ref="A65:D65"/>
    <mergeCell ref="E65:T65"/>
    <mergeCell ref="U65:Y65"/>
    <mergeCell ref="Z65:AD65"/>
    <mergeCell ref="AE65:AH65"/>
    <mergeCell ref="AI65:AM65"/>
    <mergeCell ref="AN65:AR65"/>
    <mergeCell ref="AS65:AW65"/>
    <mergeCell ref="AX65:BA65"/>
    <mergeCell ref="AS64:AW64"/>
    <mergeCell ref="AX64:BA64"/>
    <mergeCell ref="BB64:BF64"/>
    <mergeCell ref="BG64:BK64"/>
    <mergeCell ref="BL64:BP64"/>
    <mergeCell ref="BQ64:BT64"/>
    <mergeCell ref="AR81:AV81"/>
    <mergeCell ref="AW81:BA81"/>
    <mergeCell ref="BG84:BK84"/>
    <mergeCell ref="A85:D85"/>
    <mergeCell ref="E85:W85"/>
    <mergeCell ref="X85:AB85"/>
    <mergeCell ref="AC85:AG85"/>
    <mergeCell ref="AH85:AL85"/>
    <mergeCell ref="AM85:AQ85"/>
    <mergeCell ref="AR85:AV85"/>
    <mergeCell ref="AW85:BA85"/>
    <mergeCell ref="BB85:BF85"/>
    <mergeCell ref="BG83:BK83"/>
    <mergeCell ref="A84:D84"/>
    <mergeCell ref="E84:W84"/>
    <mergeCell ref="X84:AB84"/>
    <mergeCell ref="AC84:AG84"/>
    <mergeCell ref="AH84:AL84"/>
    <mergeCell ref="AM84:AQ84"/>
    <mergeCell ref="AR84:AV84"/>
    <mergeCell ref="AW84:BA84"/>
    <mergeCell ref="BB84:BF84"/>
    <mergeCell ref="AC83:AG83"/>
    <mergeCell ref="AH83:AL83"/>
    <mergeCell ref="AM83:AQ83"/>
    <mergeCell ref="AR83:AV83"/>
    <mergeCell ref="AW83:BA83"/>
    <mergeCell ref="BB83:BF83"/>
    <mergeCell ref="BG86:BK86"/>
    <mergeCell ref="A87:D87"/>
    <mergeCell ref="E87:W87"/>
    <mergeCell ref="X87:AB87"/>
    <mergeCell ref="AC87:AG87"/>
    <mergeCell ref="AH87:AL87"/>
    <mergeCell ref="AM87:AQ87"/>
    <mergeCell ref="AR87:AV87"/>
    <mergeCell ref="AW87:BA87"/>
    <mergeCell ref="BB87:BF87"/>
    <mergeCell ref="BG85:BK85"/>
    <mergeCell ref="A86:D86"/>
    <mergeCell ref="E86:W86"/>
    <mergeCell ref="X86:AB86"/>
    <mergeCell ref="AC86:AG86"/>
    <mergeCell ref="AH86:AL86"/>
    <mergeCell ref="AM86:AQ86"/>
    <mergeCell ref="AR86:AV86"/>
    <mergeCell ref="AW86:BA86"/>
    <mergeCell ref="BB86:BF86"/>
    <mergeCell ref="BB107:BF107"/>
    <mergeCell ref="BG107:BK107"/>
    <mergeCell ref="BL107:BP107"/>
    <mergeCell ref="BQ107:BT107"/>
    <mergeCell ref="BU107:BY107"/>
    <mergeCell ref="A107:C107"/>
    <mergeCell ref="D107:T107"/>
    <mergeCell ref="U107:Y107"/>
    <mergeCell ref="Z107:AD107"/>
    <mergeCell ref="AE107:AH107"/>
    <mergeCell ref="AI107:AM107"/>
    <mergeCell ref="AN107:AR107"/>
    <mergeCell ref="AS107:AW107"/>
    <mergeCell ref="AX107:BA107"/>
    <mergeCell ref="BG88:BK88"/>
    <mergeCell ref="BG87:BK87"/>
    <mergeCell ref="A88:D88"/>
    <mergeCell ref="E88:W88"/>
    <mergeCell ref="X88:AB88"/>
    <mergeCell ref="AC88:AG88"/>
    <mergeCell ref="AH88:AL88"/>
    <mergeCell ref="AM88:AQ88"/>
    <mergeCell ref="AR88:AV88"/>
    <mergeCell ref="AW88:BA88"/>
    <mergeCell ref="BB88:BF88"/>
    <mergeCell ref="BQ106:BT106"/>
    <mergeCell ref="BU106:BY106"/>
    <mergeCell ref="AX105:BA105"/>
    <mergeCell ref="BB105:BF105"/>
    <mergeCell ref="BG105:BK105"/>
    <mergeCell ref="BL105:BP105"/>
    <mergeCell ref="BQ105:BT105"/>
    <mergeCell ref="AU126:AY126"/>
    <mergeCell ref="AZ126:BD126"/>
    <mergeCell ref="BE126:BI126"/>
    <mergeCell ref="BJ126:BN126"/>
    <mergeCell ref="BO126:BS126"/>
    <mergeCell ref="BT126:BX126"/>
    <mergeCell ref="A126:C126"/>
    <mergeCell ref="D126:P126"/>
    <mergeCell ref="Q126:U126"/>
    <mergeCell ref="V126:AE126"/>
    <mergeCell ref="AF126:AJ126"/>
    <mergeCell ref="AK126:AO126"/>
    <mergeCell ref="AP126:AT126"/>
    <mergeCell ref="A116:C116"/>
    <mergeCell ref="D116:T116"/>
    <mergeCell ref="U116:Y116"/>
    <mergeCell ref="Z116:AD116"/>
    <mergeCell ref="AE116:AI116"/>
    <mergeCell ref="AJ116:AN116"/>
    <mergeCell ref="AO116:AS116"/>
    <mergeCell ref="BT125:BX125"/>
    <mergeCell ref="BT124:BX124"/>
    <mergeCell ref="BT123:BX123"/>
    <mergeCell ref="AZ124:BD124"/>
    <mergeCell ref="AP123:AT123"/>
    <mergeCell ref="AU123:AY123"/>
    <mergeCell ref="AZ123:BD123"/>
    <mergeCell ref="BE123:BI123"/>
    <mergeCell ref="BJ123:BN123"/>
    <mergeCell ref="BO123:BS123"/>
    <mergeCell ref="A123:C123"/>
    <mergeCell ref="D123:P123"/>
    <mergeCell ref="BE128:BI128"/>
    <mergeCell ref="BJ128:BN128"/>
    <mergeCell ref="BO128:BS128"/>
    <mergeCell ref="BT128:BX128"/>
    <mergeCell ref="A129:C129"/>
    <mergeCell ref="D129:P129"/>
    <mergeCell ref="Q129:U129"/>
    <mergeCell ref="V129:AE129"/>
    <mergeCell ref="AF129:AJ129"/>
    <mergeCell ref="AK129:AO129"/>
    <mergeCell ref="BT127:BX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AP127:AT127"/>
    <mergeCell ref="AU127:AY127"/>
    <mergeCell ref="AZ127:BD127"/>
    <mergeCell ref="BE127:BI127"/>
    <mergeCell ref="BJ127:BN127"/>
    <mergeCell ref="BO127:BS127"/>
    <mergeCell ref="A127:C127"/>
    <mergeCell ref="D127:P127"/>
    <mergeCell ref="Q127:U127"/>
    <mergeCell ref="V127:AE127"/>
    <mergeCell ref="AF127:AJ127"/>
    <mergeCell ref="AK127:AO127"/>
    <mergeCell ref="BE130:BI130"/>
    <mergeCell ref="BJ130:BN130"/>
    <mergeCell ref="BO130:BS130"/>
    <mergeCell ref="BT130:BX130"/>
    <mergeCell ref="A131:C131"/>
    <mergeCell ref="D131:P131"/>
    <mergeCell ref="Q131:U131"/>
    <mergeCell ref="V131:AE131"/>
    <mergeCell ref="AF131:AJ131"/>
    <mergeCell ref="AK131:AO131"/>
    <mergeCell ref="BT129:BX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AP129:AT129"/>
    <mergeCell ref="AU129:AY129"/>
    <mergeCell ref="AZ129:BD129"/>
    <mergeCell ref="BE129:BI129"/>
    <mergeCell ref="BJ129:BN129"/>
    <mergeCell ref="BO129:BS129"/>
    <mergeCell ref="BE132:BI132"/>
    <mergeCell ref="BJ132:BN132"/>
    <mergeCell ref="BO132:BS132"/>
    <mergeCell ref="BT132:BX132"/>
    <mergeCell ref="A133:C133"/>
    <mergeCell ref="D133:P133"/>
    <mergeCell ref="Q133:U133"/>
    <mergeCell ref="V133:AE133"/>
    <mergeCell ref="AF133:AJ133"/>
    <mergeCell ref="AK133:AO133"/>
    <mergeCell ref="BT131:BX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AP131:AT131"/>
    <mergeCell ref="AU131:AY131"/>
    <mergeCell ref="AZ131:BD131"/>
    <mergeCell ref="BE131:BI131"/>
    <mergeCell ref="BJ131:BN131"/>
    <mergeCell ref="BO131:BS131"/>
    <mergeCell ref="BE134:BI134"/>
    <mergeCell ref="BJ134:BN134"/>
    <mergeCell ref="BO134:BS134"/>
    <mergeCell ref="BT134:BX134"/>
    <mergeCell ref="A135:C135"/>
    <mergeCell ref="D135:P135"/>
    <mergeCell ref="Q135:U135"/>
    <mergeCell ref="V135:AE135"/>
    <mergeCell ref="AF135:AJ135"/>
    <mergeCell ref="AK135:AO135"/>
    <mergeCell ref="BT133:BX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AP133:AT133"/>
    <mergeCell ref="AU133:AY133"/>
    <mergeCell ref="AZ133:BD133"/>
    <mergeCell ref="BE133:BI133"/>
    <mergeCell ref="BJ133:BN133"/>
    <mergeCell ref="BO133:BS133"/>
    <mergeCell ref="BE136:BI136"/>
    <mergeCell ref="BJ136:BN136"/>
    <mergeCell ref="BO136:BS136"/>
    <mergeCell ref="BT136:BX136"/>
    <mergeCell ref="BT135:BX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AP135:AT135"/>
    <mergeCell ref="AU135:AY135"/>
    <mergeCell ref="AZ135:BD135"/>
    <mergeCell ref="BE135:BI135"/>
    <mergeCell ref="BJ135:BN135"/>
    <mergeCell ref="BO135:BS135"/>
    <mergeCell ref="BE145:BI145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V145:AE145"/>
    <mergeCell ref="AF145:AJ145"/>
    <mergeCell ref="AK145:AO145"/>
    <mergeCell ref="AP145:AT145"/>
    <mergeCell ref="AU145:AY145"/>
    <mergeCell ref="AZ145:BD145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BE147:BI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BE146:BI146"/>
    <mergeCell ref="A147:C147"/>
    <mergeCell ref="D147:P147"/>
    <mergeCell ref="Q147:U147"/>
    <mergeCell ref="V147:AE147"/>
    <mergeCell ref="AF147:AJ147"/>
    <mergeCell ref="AK147:AO147"/>
    <mergeCell ref="AP147:AT147"/>
    <mergeCell ref="AU147:AY147"/>
    <mergeCell ref="AZ147:BD147"/>
    <mergeCell ref="BE149:BI149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BE148:BI148"/>
    <mergeCell ref="A149:C149"/>
    <mergeCell ref="D149:P149"/>
    <mergeCell ref="Q149:U149"/>
    <mergeCell ref="V149:AE149"/>
    <mergeCell ref="AF149:AJ149"/>
    <mergeCell ref="AK149:AO149"/>
    <mergeCell ref="AP149:AT149"/>
    <mergeCell ref="AU149:AY149"/>
    <mergeCell ref="AZ149:BD149"/>
    <mergeCell ref="BE151:BI151"/>
    <mergeCell ref="A152:C152"/>
    <mergeCell ref="D152:P152"/>
    <mergeCell ref="Q152:U152"/>
    <mergeCell ref="V152:AE152"/>
    <mergeCell ref="AF152:AJ152"/>
    <mergeCell ref="AK152:AO152"/>
    <mergeCell ref="AP152:AT152"/>
    <mergeCell ref="AU152:AY152"/>
    <mergeCell ref="AZ152:BD152"/>
    <mergeCell ref="BE150:BI150"/>
    <mergeCell ref="A151:C151"/>
    <mergeCell ref="D151:P151"/>
    <mergeCell ref="Q151:U151"/>
    <mergeCell ref="V151:AE151"/>
    <mergeCell ref="AF151:AJ151"/>
    <mergeCell ref="AK151:AO151"/>
    <mergeCell ref="AP151:AT151"/>
    <mergeCell ref="AU151:AY151"/>
    <mergeCell ref="AZ151:BD151"/>
    <mergeCell ref="BE154:BI154"/>
    <mergeCell ref="BE153:BI153"/>
    <mergeCell ref="A154:C154"/>
    <mergeCell ref="D154:P154"/>
    <mergeCell ref="Q154:U154"/>
    <mergeCell ref="V154:AE154"/>
    <mergeCell ref="AF154:AJ154"/>
    <mergeCell ref="AK154:AO154"/>
    <mergeCell ref="AP154:AT154"/>
    <mergeCell ref="AU154:AY154"/>
    <mergeCell ref="AZ154:BD154"/>
    <mergeCell ref="BE152:BI152"/>
    <mergeCell ref="A153:C153"/>
    <mergeCell ref="D153:P153"/>
    <mergeCell ref="Q153:U153"/>
    <mergeCell ref="V153:AE153"/>
    <mergeCell ref="AF153:AJ153"/>
    <mergeCell ref="AK153:AO153"/>
    <mergeCell ref="AP153:AT153"/>
    <mergeCell ref="AU153:AY153"/>
    <mergeCell ref="AZ153:BD153"/>
    <mergeCell ref="BD164:BH164"/>
    <mergeCell ref="BI164:BM164"/>
    <mergeCell ref="BN164:BR164"/>
    <mergeCell ref="A165:T165"/>
    <mergeCell ref="U165:Y165"/>
    <mergeCell ref="Z165:AD165"/>
    <mergeCell ref="AE165:AI165"/>
    <mergeCell ref="AJ165:AN165"/>
    <mergeCell ref="AO165:AS165"/>
    <mergeCell ref="AT165:AX165"/>
    <mergeCell ref="Z164:AD164"/>
    <mergeCell ref="AE164:AI164"/>
    <mergeCell ref="AJ164:AN164"/>
    <mergeCell ref="AO164:AS164"/>
    <mergeCell ref="AT164:AX164"/>
    <mergeCell ref="AY164:BC164"/>
    <mergeCell ref="A163:T163"/>
    <mergeCell ref="U163:Y163"/>
    <mergeCell ref="Z163:AD163"/>
    <mergeCell ref="AE163:AI163"/>
    <mergeCell ref="AJ163:AN163"/>
    <mergeCell ref="AO163:AS163"/>
    <mergeCell ref="AT163:AX163"/>
    <mergeCell ref="AY163:BC163"/>
    <mergeCell ref="BD163:BH163"/>
    <mergeCell ref="AO167:AS167"/>
    <mergeCell ref="AT167:AX167"/>
    <mergeCell ref="AY167:BC167"/>
    <mergeCell ref="BD167:BH167"/>
    <mergeCell ref="BI167:BM167"/>
    <mergeCell ref="BN167:BR167"/>
    <mergeCell ref="AT166:AX166"/>
    <mergeCell ref="AY166:BC166"/>
    <mergeCell ref="BD166:BH166"/>
    <mergeCell ref="BI166:BM166"/>
    <mergeCell ref="BN166:BR166"/>
    <mergeCell ref="A167:T167"/>
    <mergeCell ref="U167:Y167"/>
    <mergeCell ref="Z167:AD167"/>
    <mergeCell ref="AE167:AI167"/>
    <mergeCell ref="AJ167:AN167"/>
    <mergeCell ref="AY165:BC165"/>
    <mergeCell ref="BD165:BH165"/>
    <mergeCell ref="BI165:BM165"/>
    <mergeCell ref="BN165:BR165"/>
    <mergeCell ref="A166:T166"/>
    <mergeCell ref="U166:Y166"/>
    <mergeCell ref="Z166:AD166"/>
    <mergeCell ref="AE166:AI166"/>
    <mergeCell ref="AJ166:AN166"/>
    <mergeCell ref="AO166:AS166"/>
    <mergeCell ref="AO169:AS169"/>
    <mergeCell ref="AT169:AX169"/>
    <mergeCell ref="AY169:BC169"/>
    <mergeCell ref="BD169:BH169"/>
    <mergeCell ref="BI169:BM169"/>
    <mergeCell ref="BN169:BR169"/>
    <mergeCell ref="AT168:AX168"/>
    <mergeCell ref="AY168:BC168"/>
    <mergeCell ref="BD168:BH168"/>
    <mergeCell ref="BI168:BM168"/>
    <mergeCell ref="BN168:BR168"/>
    <mergeCell ref="A169:T169"/>
    <mergeCell ref="U169:Y169"/>
    <mergeCell ref="Z169:AD169"/>
    <mergeCell ref="AE169:AI169"/>
    <mergeCell ref="AJ169:AN169"/>
    <mergeCell ref="A168:T168"/>
    <mergeCell ref="U168:Y168"/>
    <mergeCell ref="Z168:AD168"/>
    <mergeCell ref="AE168:AI168"/>
    <mergeCell ref="AJ168:AN168"/>
    <mergeCell ref="AO168:AS168"/>
    <mergeCell ref="AO171:AS171"/>
    <mergeCell ref="AT171:AX171"/>
    <mergeCell ref="AY171:BC171"/>
    <mergeCell ref="BD171:BH171"/>
    <mergeCell ref="BI171:BM171"/>
    <mergeCell ref="BN171:BR171"/>
    <mergeCell ref="AT170:AX170"/>
    <mergeCell ref="AY170:BC170"/>
    <mergeCell ref="BD170:BH170"/>
    <mergeCell ref="BI170:BM170"/>
    <mergeCell ref="BN170:BR170"/>
    <mergeCell ref="A171:T171"/>
    <mergeCell ref="U171:Y171"/>
    <mergeCell ref="Z171:AD171"/>
    <mergeCell ref="AE171:AI171"/>
    <mergeCell ref="AJ171:AN171"/>
    <mergeCell ref="A170:T170"/>
    <mergeCell ref="U170:Y170"/>
    <mergeCell ref="Z170:AD170"/>
    <mergeCell ref="AE170:AI170"/>
    <mergeCell ref="AJ170:AN170"/>
    <mergeCell ref="AO170:AS170"/>
    <mergeCell ref="AO173:AS173"/>
    <mergeCell ref="AT173:AX173"/>
    <mergeCell ref="AY173:BC173"/>
    <mergeCell ref="BD173:BH173"/>
    <mergeCell ref="BI173:BM173"/>
    <mergeCell ref="BN173:BR173"/>
    <mergeCell ref="AT172:AX172"/>
    <mergeCell ref="AY172:BC172"/>
    <mergeCell ref="BD172:BH172"/>
    <mergeCell ref="BI172:BM172"/>
    <mergeCell ref="BN172:BR172"/>
    <mergeCell ref="A173:T173"/>
    <mergeCell ref="U173:Y173"/>
    <mergeCell ref="Z173:AD173"/>
    <mergeCell ref="AE173:AI173"/>
    <mergeCell ref="AJ173:AN173"/>
    <mergeCell ref="A172:T172"/>
    <mergeCell ref="U172:Y172"/>
    <mergeCell ref="Z172:AD172"/>
    <mergeCell ref="AE172:AI172"/>
    <mergeCell ref="AJ172:AN172"/>
    <mergeCell ref="AO172:AS172"/>
    <mergeCell ref="AZ195:BD195"/>
    <mergeCell ref="BJ184:BL184"/>
    <mergeCell ref="AR184:AT184"/>
    <mergeCell ref="AU184:AW184"/>
    <mergeCell ref="AX184:AZ184"/>
    <mergeCell ref="BA184:BC184"/>
    <mergeCell ref="BD184:BF184"/>
    <mergeCell ref="BG184:BI184"/>
    <mergeCell ref="BJ183:BL183"/>
    <mergeCell ref="A184:C184"/>
    <mergeCell ref="D184:V184"/>
    <mergeCell ref="W184:Y184"/>
    <mergeCell ref="Z184:AB184"/>
    <mergeCell ref="AC184:AE184"/>
    <mergeCell ref="AF184:AH184"/>
    <mergeCell ref="AI184:AK184"/>
    <mergeCell ref="AL184:AN184"/>
    <mergeCell ref="AO184:AQ184"/>
    <mergeCell ref="AR183:AT183"/>
    <mergeCell ref="AU183:AW183"/>
    <mergeCell ref="AX183:AZ183"/>
    <mergeCell ref="BA183:BC183"/>
    <mergeCell ref="BD183:BF183"/>
    <mergeCell ref="BG183:BI183"/>
    <mergeCell ref="A183:C183"/>
    <mergeCell ref="D183:V183"/>
    <mergeCell ref="W183:Y183"/>
    <mergeCell ref="Z183:AB183"/>
    <mergeCell ref="AC183:AE183"/>
    <mergeCell ref="AP194:AT194"/>
    <mergeCell ref="AU194:AY194"/>
    <mergeCell ref="AZ194:BD194"/>
    <mergeCell ref="A205:F205"/>
    <mergeCell ref="G205:S205"/>
    <mergeCell ref="T205:Z205"/>
    <mergeCell ref="AA205:AE205"/>
    <mergeCell ref="AF205:AJ205"/>
    <mergeCell ref="AK205:AO205"/>
    <mergeCell ref="AP205:AT205"/>
    <mergeCell ref="AU205:AY205"/>
    <mergeCell ref="AZ205:BD205"/>
    <mergeCell ref="AU196:AY196"/>
    <mergeCell ref="AZ196:BD196"/>
    <mergeCell ref="BE196:BI196"/>
    <mergeCell ref="BJ196:BN196"/>
    <mergeCell ref="BO196:BS196"/>
    <mergeCell ref="BE195:BI195"/>
    <mergeCell ref="BJ195:BN195"/>
    <mergeCell ref="BO195:BS195"/>
    <mergeCell ref="A196:F196"/>
    <mergeCell ref="G196:S196"/>
    <mergeCell ref="T196:Z196"/>
    <mergeCell ref="AA196:AE196"/>
    <mergeCell ref="AF196:AJ196"/>
    <mergeCell ref="AK196:AO196"/>
    <mergeCell ref="AP196:AT196"/>
    <mergeCell ref="A195:F195"/>
    <mergeCell ref="G195:S195"/>
    <mergeCell ref="T195:Z195"/>
    <mergeCell ref="AA195:AE195"/>
    <mergeCell ref="AF195:AJ195"/>
    <mergeCell ref="AK195:AO195"/>
    <mergeCell ref="AP195:AT195"/>
    <mergeCell ref="AU195:AY195"/>
    <mergeCell ref="A230:F230"/>
    <mergeCell ref="G230:S230"/>
    <mergeCell ref="T230:Y230"/>
    <mergeCell ref="Z230:AD230"/>
    <mergeCell ref="AE230:AJ230"/>
    <mergeCell ref="AK230:AP230"/>
    <mergeCell ref="AQ230:AV230"/>
    <mergeCell ref="AW230:BA230"/>
    <mergeCell ref="BB230:BF230"/>
    <mergeCell ref="AP206:AT206"/>
    <mergeCell ref="AU206:AY206"/>
    <mergeCell ref="AZ206:BD206"/>
    <mergeCell ref="A206:F206"/>
    <mergeCell ref="G206:S206"/>
    <mergeCell ref="T206:Z206"/>
    <mergeCell ref="AA206:AE206"/>
    <mergeCell ref="AF206:AJ206"/>
    <mergeCell ref="AK206:AO206"/>
    <mergeCell ref="AK229:AP229"/>
    <mergeCell ref="AQ229:AV229"/>
    <mergeCell ref="AW229:BA229"/>
    <mergeCell ref="BB229:BF229"/>
    <mergeCell ref="AQ225:AV226"/>
    <mergeCell ref="AW225:BF225"/>
    <mergeCell ref="BB214:BF214"/>
    <mergeCell ref="BB212:BF212"/>
  </mergeCells>
  <conditionalFormatting sqref="A106 A182 A115">
    <cfRule type="cellIs" dxfId="51" priority="56" stopIfTrue="1" operator="equal">
      <formula>A105</formula>
    </cfRule>
  </conditionalFormatting>
  <conditionalFormatting sqref="A125:C125 A143:C143">
    <cfRule type="cellIs" dxfId="50" priority="57" stopIfTrue="1" operator="equal">
      <formula>A124</formula>
    </cfRule>
    <cfRule type="cellIs" dxfId="49" priority="58" stopIfTrue="1" operator="equal">
      <formula>0</formula>
    </cfRule>
  </conditionalFormatting>
  <conditionalFormatting sqref="A107">
    <cfRule type="cellIs" dxfId="48" priority="55" stopIfTrue="1" operator="equal">
      <formula>A106</formula>
    </cfRule>
  </conditionalFormatting>
  <conditionalFormatting sqref="A117">
    <cfRule type="cellIs" dxfId="47" priority="60" stopIfTrue="1" operator="equal">
      <formula>A115</formula>
    </cfRule>
  </conditionalFormatting>
  <conditionalFormatting sqref="A116">
    <cfRule type="cellIs" dxfId="46" priority="53" stopIfTrue="1" operator="equal">
      <formula>A115</formula>
    </cfRule>
  </conditionalFormatting>
  <conditionalFormatting sqref="A183">
    <cfRule type="cellIs" dxfId="45" priority="3" stopIfTrue="1" operator="equal">
      <formula>A182</formula>
    </cfRule>
  </conditionalFormatting>
  <conditionalFormatting sqref="A126:C126">
    <cfRule type="cellIs" dxfId="44" priority="50" stopIfTrue="1" operator="equal">
      <formula>A125</formula>
    </cfRule>
    <cfRule type="cellIs" dxfId="43" priority="51" stopIfTrue="1" operator="equal">
      <formula>0</formula>
    </cfRule>
  </conditionalFormatting>
  <conditionalFormatting sqref="A127:C127">
    <cfRule type="cellIs" dxfId="42" priority="48" stopIfTrue="1" operator="equal">
      <formula>A126</formula>
    </cfRule>
    <cfRule type="cellIs" dxfId="41" priority="49" stopIfTrue="1" operator="equal">
      <formula>0</formula>
    </cfRule>
  </conditionalFormatting>
  <conditionalFormatting sqref="A128:C128">
    <cfRule type="cellIs" dxfId="40" priority="46" stopIfTrue="1" operator="equal">
      <formula>A127</formula>
    </cfRule>
    <cfRule type="cellIs" dxfId="39" priority="47" stopIfTrue="1" operator="equal">
      <formula>0</formula>
    </cfRule>
  </conditionalFormatting>
  <conditionalFormatting sqref="A129:C129">
    <cfRule type="cellIs" dxfId="38" priority="44" stopIfTrue="1" operator="equal">
      <formula>A128</formula>
    </cfRule>
    <cfRule type="cellIs" dxfId="37" priority="45" stopIfTrue="1" operator="equal">
      <formula>0</formula>
    </cfRule>
  </conditionalFormatting>
  <conditionalFormatting sqref="A130:C130">
    <cfRule type="cellIs" dxfId="36" priority="42" stopIfTrue="1" operator="equal">
      <formula>A129</formula>
    </cfRule>
    <cfRule type="cellIs" dxfId="35" priority="43" stopIfTrue="1" operator="equal">
      <formula>0</formula>
    </cfRule>
  </conditionalFormatting>
  <conditionalFormatting sqref="A131:C131">
    <cfRule type="cellIs" dxfId="34" priority="40" stopIfTrue="1" operator="equal">
      <formula>A130</formula>
    </cfRule>
    <cfRule type="cellIs" dxfId="33" priority="41" stopIfTrue="1" operator="equal">
      <formula>0</formula>
    </cfRule>
  </conditionalFormatting>
  <conditionalFormatting sqref="A132:C132">
    <cfRule type="cellIs" dxfId="32" priority="38" stopIfTrue="1" operator="equal">
      <formula>A131</formula>
    </cfRule>
    <cfRule type="cellIs" dxfId="31" priority="39" stopIfTrue="1" operator="equal">
      <formula>0</formula>
    </cfRule>
  </conditionalFormatting>
  <conditionalFormatting sqref="A133:C133">
    <cfRule type="cellIs" dxfId="30" priority="36" stopIfTrue="1" operator="equal">
      <formula>A132</formula>
    </cfRule>
    <cfRule type="cellIs" dxfId="29" priority="37" stopIfTrue="1" operator="equal">
      <formula>0</formula>
    </cfRule>
  </conditionalFormatting>
  <conditionalFormatting sqref="A134:C134">
    <cfRule type="cellIs" dxfId="28" priority="34" stopIfTrue="1" operator="equal">
      <formula>A133</formula>
    </cfRule>
    <cfRule type="cellIs" dxfId="27" priority="35" stopIfTrue="1" operator="equal">
      <formula>0</formula>
    </cfRule>
  </conditionalFormatting>
  <conditionalFormatting sqref="A135:C135">
    <cfRule type="cellIs" dxfId="26" priority="32" stopIfTrue="1" operator="equal">
      <formula>A134</formula>
    </cfRule>
    <cfRule type="cellIs" dxfId="25" priority="33" stopIfTrue="1" operator="equal">
      <formula>0</formula>
    </cfRule>
  </conditionalFormatting>
  <conditionalFormatting sqref="A136:C136">
    <cfRule type="cellIs" dxfId="24" priority="30" stopIfTrue="1" operator="equal">
      <formula>A135</formula>
    </cfRule>
    <cfRule type="cellIs" dxfId="23" priority="31" stopIfTrue="1" operator="equal">
      <formula>0</formula>
    </cfRule>
  </conditionalFormatting>
  <conditionalFormatting sqref="A144:C144">
    <cfRule type="cellIs" dxfId="22" priority="26" stopIfTrue="1" operator="equal">
      <formula>A143</formula>
    </cfRule>
    <cfRule type="cellIs" dxfId="21" priority="27" stopIfTrue="1" operator="equal">
      <formula>0</formula>
    </cfRule>
  </conditionalFormatting>
  <conditionalFormatting sqref="A145:C145">
    <cfRule type="cellIs" dxfId="20" priority="24" stopIfTrue="1" operator="equal">
      <formula>A144</formula>
    </cfRule>
    <cfRule type="cellIs" dxfId="19" priority="25" stopIfTrue="1" operator="equal">
      <formula>0</formula>
    </cfRule>
  </conditionalFormatting>
  <conditionalFormatting sqref="A146:C146">
    <cfRule type="cellIs" dxfId="18" priority="22" stopIfTrue="1" operator="equal">
      <formula>A145</formula>
    </cfRule>
    <cfRule type="cellIs" dxfId="17" priority="23" stopIfTrue="1" operator="equal">
      <formula>0</formula>
    </cfRule>
  </conditionalFormatting>
  <conditionalFormatting sqref="A147:C147">
    <cfRule type="cellIs" dxfId="16" priority="20" stopIfTrue="1" operator="equal">
      <formula>A146</formula>
    </cfRule>
    <cfRule type="cellIs" dxfId="15" priority="21" stopIfTrue="1" operator="equal">
      <formula>0</formula>
    </cfRule>
  </conditionalFormatting>
  <conditionalFormatting sqref="A148:C148">
    <cfRule type="cellIs" dxfId="14" priority="18" stopIfTrue="1" operator="equal">
      <formula>A147</formula>
    </cfRule>
    <cfRule type="cellIs" dxfId="13" priority="19" stopIfTrue="1" operator="equal">
      <formula>0</formula>
    </cfRule>
  </conditionalFormatting>
  <conditionalFormatting sqref="A149:C149">
    <cfRule type="cellIs" dxfId="12" priority="16" stopIfTrue="1" operator="equal">
      <formula>A148</formula>
    </cfRule>
    <cfRule type="cellIs" dxfId="11" priority="17" stopIfTrue="1" operator="equal">
      <formula>0</formula>
    </cfRule>
  </conditionalFormatting>
  <conditionalFormatting sqref="A150:C150">
    <cfRule type="cellIs" dxfId="10" priority="14" stopIfTrue="1" operator="equal">
      <formula>A149</formula>
    </cfRule>
    <cfRule type="cellIs" dxfId="9" priority="15" stopIfTrue="1" operator="equal">
      <formula>0</formula>
    </cfRule>
  </conditionalFormatting>
  <conditionalFormatting sqref="A151:C151">
    <cfRule type="cellIs" dxfId="8" priority="12" stopIfTrue="1" operator="equal">
      <formula>A150</formula>
    </cfRule>
    <cfRule type="cellIs" dxfId="7" priority="13" stopIfTrue="1" operator="equal">
      <formula>0</formula>
    </cfRule>
  </conditionalFormatting>
  <conditionalFormatting sqref="A152:C152">
    <cfRule type="cellIs" dxfId="6" priority="10" stopIfTrue="1" operator="equal">
      <formula>A151</formula>
    </cfRule>
    <cfRule type="cellIs" dxfId="5" priority="11" stopIfTrue="1" operator="equal">
      <formula>0</formula>
    </cfRule>
  </conditionalFormatting>
  <conditionalFormatting sqref="A153:C153">
    <cfRule type="cellIs" dxfId="4" priority="8" stopIfTrue="1" operator="equal">
      <formula>A152</formula>
    </cfRule>
    <cfRule type="cellIs" dxfId="3" priority="9" stopIfTrue="1" operator="equal">
      <formula>0</formula>
    </cfRule>
  </conditionalFormatting>
  <conditionalFormatting sqref="A154:C154">
    <cfRule type="cellIs" dxfId="2" priority="6" stopIfTrue="1" operator="equal">
      <formula>A153</formula>
    </cfRule>
    <cfRule type="cellIs" dxfId="1" priority="7" stopIfTrue="1" operator="equal">
      <formula>0</formula>
    </cfRule>
  </conditionalFormatting>
  <conditionalFormatting sqref="A184">
    <cfRule type="cellIs" dxfId="0" priority="2" stopIfTrue="1" operator="equal">
      <formula>A183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КПК0610160</vt:lpstr>
      <vt:lpstr>'Додаток2 КПК0610160'!Область_печати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2024-11-21T09:01:01Z</cp:lastPrinted>
  <dcterms:created xsi:type="dcterms:W3CDTF">2016-07-02T12:27:50Z</dcterms:created>
  <dcterms:modified xsi:type="dcterms:W3CDTF">2024-11-21T09:01:50Z</dcterms:modified>
</cp:coreProperties>
</file>