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7691" sheetId="6" r:id="rId1"/>
  </sheets>
  <definedNames>
    <definedName name="_xlnm.Print_Area" localSheetId="0">'Додаток2 КПК0617691'!$A$1:$BY$244</definedName>
  </definedNames>
  <calcPr calcId="145621"/>
</workbook>
</file>

<file path=xl/calcChain.xml><?xml version="1.0" encoding="utf-8"?>
<calcChain xmlns="http://schemas.openxmlformats.org/spreadsheetml/2006/main">
  <c r="BH221" i="6" l="1"/>
  <c r="AT221" i="6"/>
  <c r="AJ221" i="6"/>
  <c r="BG212" i="6"/>
  <c r="AQ212" i="6"/>
  <c r="AZ189" i="6"/>
  <c r="AK189" i="6"/>
  <c r="AZ188" i="6"/>
  <c r="AK188" i="6"/>
  <c r="AZ187" i="6"/>
  <c r="AK187" i="6"/>
  <c r="AZ186" i="6"/>
  <c r="AK186" i="6"/>
  <c r="AZ185" i="6"/>
  <c r="AK185" i="6"/>
  <c r="BO177" i="6"/>
  <c r="AZ177" i="6"/>
  <c r="AK177" i="6"/>
  <c r="BO176" i="6"/>
  <c r="AZ176" i="6"/>
  <c r="AK176" i="6"/>
  <c r="BO175" i="6"/>
  <c r="AZ175" i="6"/>
  <c r="AK175" i="6"/>
  <c r="BO174" i="6"/>
  <c r="AZ174" i="6"/>
  <c r="AK174" i="6"/>
  <c r="BO173" i="6"/>
  <c r="AZ173" i="6"/>
  <c r="AK173" i="6"/>
  <c r="BD110" i="6"/>
  <c r="AJ110" i="6"/>
  <c r="BD109" i="6"/>
  <c r="AJ109" i="6"/>
  <c r="BD108" i="6"/>
  <c r="AJ108" i="6"/>
  <c r="BD107" i="6"/>
  <c r="AJ107" i="6"/>
  <c r="BD106" i="6"/>
  <c r="AJ106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G84" i="6"/>
  <c r="AM84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<sst xmlns="http://schemas.openxmlformats.org/spreadsheetml/2006/main" count="727" uniqueCount="265">
  <si>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</si>
  <si>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</si>
  <si>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</si>
  <si>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</si>
  <si>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</si>
  <si>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</si>
  <si>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</si>
  <si>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</si>
  <si>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</si>
  <si>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</si>
  <si>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</si>
  <si>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</si>
  <si>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</si>
  <si>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</si>
  <si>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</si>
  <si>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</si>
  <si>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</si>
  <si>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</si>
  <si>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</si>
  <si>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</si>
  <si>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</si>
  <si>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</si>
  <si>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</si>
  <si>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</si>
  <si>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</si>
  <si>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</si>
  <si>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</si>
  <si>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</si>
  <si>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</si>
  <si>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</si>
  <si>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</si>
  <si>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</si>
  <si>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</si>
  <si>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</si>
  <si>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</si>
  <si>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</si>
  <si>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</si>
  <si>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</si>
  <si>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</si>
  <si>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</si>
  <si>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</si>
  <si>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</si>
  <si>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</si>
  <si>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</si>
  <si>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</si>
  <si>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</si>
  <si>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</si>
  <si>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</si>
  <si>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</si>
  <si>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</si>
  <si>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</si>
  <si>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</si>
  <si>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</si>
  <si>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</si>
  <si>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</si>
  <si>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</si>
  <si>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</si>
  <si>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</si>
  <si>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</si>
  <si>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</si>
  <si>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</si>
  <si>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</si>
  <si>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</si>
  <si>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</si>
  <si>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</si>
  <si>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</si>
  <si>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</si>
  <si>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</si>
  <si>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</si>
  <si>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</si>
  <si>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</si>
  <si>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</si>
  <si>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</si>
  <si>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</si>
  <si>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</si>
  <si>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</si>
  <si>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</si>
  <si>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</si>
  <si>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</si>
  <si>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</si>
  <si>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</si>
  <si>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</si>
  <si>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</si>
  <si>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</si>
  <si>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</si>
  <si>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</si>
  <si>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</si>
  <si>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</si>
  <si>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</si>
  <si>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</si>
  <si>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</si>
  <si>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</si>
  <si>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</si>
  <si>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</si>
  <si>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</si>
  <si>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</si>
  <si>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</si>
  <si>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</si>
  <si>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</si>
  <si>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</si>
  <si>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</si>
  <si>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</si>
  <si>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</si>
  <si>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</si>
  <si>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</si>
  <si>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</si>
  <si>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</si>
  <si>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</si>
  <si>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</si>
  <si>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</si>
  <si>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</si>
  <si>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</si>
  <si>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</si>
  <si>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</si>
  <si>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</si>
  <si>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</si>
  <si>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</si>
  <si>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</si>
  <si>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</si>
  <si>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</si>
  <si>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</si>
  <si>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</si>
  <si>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</si>
  <si>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</si>
  <si>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</si>
  <si>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</si>
  <si>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</si>
  <si>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</si>
  <si>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</si>
  <si>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</si>
  <si>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</si>
  <si>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</si>
  <si>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</si>
  <si>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</si>
  <si>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</si>
  <si>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</si>
  <si>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</si>
  <si>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</si>
  <si>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</si>
  <si>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</si>
  <si>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</si>
  <si>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</si>
  <si>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</si>
  <si>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</si>
  <si>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</si>
  <si>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</si>
  <si>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</si>
  <si>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</si>
  <si>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</si>
  <si>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</si>
  <si>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</si>
  <si>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</si>
  <si>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</si>
  <si>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</si>
  <si>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</si>
  <si>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</si>
  <si>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</si>
  <si>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</si>
  <si>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</si>
  <si>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</si>
  <si>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</si>
  <si>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</si>
  <si>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</si>
  <si>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</si>
  <si>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</si>
  <si>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</si>
  <si>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</si>
  <si>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</si>
  <si>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</si>
  <si>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</si>
  <si>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</si>
  <si>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</si>
  <si>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</si>
  <si>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</si>
  <si>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</si>
  <si>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Продукти харчування</t>
  </si>
  <si>
    <t>Оплата теплопостачання</t>
  </si>
  <si>
    <t>Оплата електроенергії</t>
  </si>
  <si>
    <t>Інші виплати населенню</t>
  </si>
  <si>
    <t>Оплата комунальних послуг в місцях розміщення осіб, які сприяють вирішенню соціально-побутових проблем внутрішньо переміщених осіб</t>
  </si>
  <si>
    <t>Заохочення переможців Міжнародних, ІІ-IV етапів Всеукраїнських учнівських олімпіад із базових дисциплін, ІІ-ІІІ етапів Всеукраїнського конкурсу-захисту науково-дослідницьких робіт, Міжнародних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</t>
  </si>
  <si>
    <t>Преміювання випускників закладів загальної середньої освіти Чернівецької міської територіальної громади за результатами зовнішнього незалежного оцінювання/ національного мультипредметного тесту</t>
  </si>
  <si>
    <t>Забезпечення солодощами вихованців закладів дошкільної і позашкільної освіти та учнів 1-4 класів закладів загальної середньої освіти до новорічних свят (новорічні подарунки)</t>
  </si>
  <si>
    <t>продукту</t>
  </si>
  <si>
    <t xml:space="preserve">formula=RC[-16]+RC[-8]                          </t>
  </si>
  <si>
    <t>кількість дітей, які отримають солодощі  (новорічні подарунки)</t>
  </si>
  <si>
    <t>осіб</t>
  </si>
  <si>
    <t>Мережа ДНЗ, ЗНЗ, ПНЗ</t>
  </si>
  <si>
    <t>кількість учнів та вихованців переможців конкурсів тощо</t>
  </si>
  <si>
    <t>Результати конкурсів</t>
  </si>
  <si>
    <t>кількість осіб, що сприяють вирішенню соціально-побутових проблем внутрішньо переміщених осіб та проживають в закладах освіти</t>
  </si>
  <si>
    <t>Дані обліку</t>
  </si>
  <si>
    <t>кількість випускників закладів загальної середньої освіти, які отримають премію</t>
  </si>
  <si>
    <t>ефективності</t>
  </si>
  <si>
    <t>середні витратина на закупівлю солодощів для однієї дити</t>
  </si>
  <si>
    <t>грн.</t>
  </si>
  <si>
    <t>Розрахунок</t>
  </si>
  <si>
    <t>середні витрати на заохочення одного  переможця</t>
  </si>
  <si>
    <t>середні витрати для оплати комунальних послуг на одну людину</t>
  </si>
  <si>
    <t>середні витрати на виплату однієї премії випускникам закладів загальної середньої освіти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</si>
  <si>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</si>
  <si>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</si>
  <si>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</si>
  <si>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"Захист" Чернівецької міської територіальної громади на 2022-2024 роки</t>
  </si>
  <si>
    <t>рішенням 11 сесії Чернівецької міської ради VIІI скликання від 28.10.2021 р. № 534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</si>
  <si>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</si>
  <si>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</si>
  <si>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розвитку освіти Чернівецької міської територіальної громади на 2027 рік</t>
  </si>
  <si>
    <t>Проєкт</t>
  </si>
  <si>
    <t>Програма розвитку освіти Чернівецької міської територіальної громади на 2021-2023 роки</t>
  </si>
  <si>
    <t>Рішення 3 сесії Чернівецької міської ради VIІI скликання від 25.02.2021р. № 93 "Про затвердження Програми розвитку освіти Чернівецької міської територіальної громади на 2021-2023 роки"</t>
  </si>
  <si>
    <t>Підтримка та заохочення обдарованих учнів та вихованців, преміювання випускників за результатами зовнішнього незалежного оцінювання/ національного мультипредметного тесту.</t>
  </si>
  <si>
    <t>Виплата грошової винагороди учням та вихованцям  закладів освіти; _x000D_
Преміювання випускників закладів загальної середньої освіти за результатами зовнішнього незалежного оцінювання/ національного мультипредметного тесту</t>
  </si>
  <si>
    <t>'-Конституція України_x000D_
-Бюджетний кодекс України_x000D_
-Закон України "Про освіту"_x000D_
-Рішення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роки"_x000D_
Положення  про заохочення переможців Міжнародних, ІІ-IV етапів  Всеукраїнських учнівських олімпіад із базових дисциплін, ІІ-ІІІ етапів Всеукраїнського конкурсу-захисту науково-дослідницьких робіт, Міжнародних 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 затверджене рішенням виконавчого комітету Чернівецької міської ради від 11.07.2023 рр. №445/14"_x000D_
Положення про преміювання випускників закладів загальної середньої освіти, закладів професійно-технічної освіти Чернівецької міської територіальної громади за результатами зовнішнього незалежного оцінювання/національного мультипредметного тесту затверджене Рішення виконавчого комітету Чернівецької міської ради від 12.09.2023 № 595/20</t>
  </si>
  <si>
    <t>У 2023 році заохочено 271 переможця олімпіад, конкурсів тощо, здійснено преміювання 24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здійснено оплату комунальних послуг в місцях розміщення осіб, які сприяють вирішенню соціально-побутових проблем ВПО._x000D_
У 2024 році заохочено 490 переможців олімпіад, конкурсів тощо, здійснено преміювання 45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буде забезпечено солодощами (новорічними подарунками) вихованців закладів дошкільної і позашкільної освіти та учнів 1-4 класів закладів загальної середньої освіти до новорічних свят._x000D_
У 2025-2027 роках планується підтримка та заохочення обдарованих учнів та вихованців, а також преміювання випускників за результатами зовнішнього незалежного оцінювання/ національного мультипредметного тесту.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</si>
  <si>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</si>
  <si>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</si>
  <si>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</si>
  <si>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</si>
  <si>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</si>
  <si>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</si>
  <si>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</si>
  <si>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</si>
  <si>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</si>
  <si>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</si>
  <si>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</si>
  <si>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</si>
  <si>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</si>
  <si>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</si>
  <si>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</si>
  <si>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</si>
  <si>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</si>
  <si>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</si>
  <si>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</si>
  <si>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</si>
  <si>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</si>
  <si>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</si>
  <si>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</si>
  <si>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</si>
  <si>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</si>
  <si>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</si>
  <si>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</si>
  <si>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</si>
  <si>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</si>
  <si>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</si>
  <si>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</si>
  <si>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</si>
  <si>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</si>
  <si>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</si>
  <si>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</si>
  <si>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</si>
  <si>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</si>
  <si>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</si>
  <si>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</si>
  <si>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</si>
  <si>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</si>
  <si>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</si>
  <si>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</si>
  <si>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</si>
  <si>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</si>
  <si>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(0)(6)(1)(7)(6)(9)(1)</t>
  </si>
  <si>
    <t>(7)(6)(9)(1)</t>
  </si>
  <si>
    <t>(0)(4)(9)(0)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</si>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</sst>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5"/>
  <sheetViews>
    <sheetView tabSelected="1" topLeftCell="A198" zoomScaleNormal="100" workbookViewId="0">
      <selection activeCell="A45" sqref="A45:XFD45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5">
      <c r="A2" s="133" t="s">
        <v>247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3.8" customHeight="1" x14ac:dyDescent="0.25">
      <c r="A4" s="11" t="s">
        <v>159</v>
      </c>
      <c r="B4" s="130" t="s">
        <v>216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215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221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30" t="s">
        <v>216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264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221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69" customHeight="1" x14ac:dyDescent="0.25">
      <c r="A10" s="11" t="s">
        <v>164</v>
      </c>
      <c r="B10" s="124" t="s">
        <v>260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261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262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263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222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8" t="s">
        <v>248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5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22.8" customHeight="1" x14ac:dyDescent="0.25">
      <c r="A15" s="64" t="s">
        <v>211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20.399999999999999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31.8" customHeight="1" x14ac:dyDescent="0.25">
      <c r="A18" s="64" t="s">
        <v>212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9.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17.6" customHeight="1" x14ac:dyDescent="0.25">
      <c r="A21" s="64" t="s">
        <v>213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8" customHeight="1" x14ac:dyDescent="0.25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8" customHeight="1" x14ac:dyDescent="0.25">
      <c r="A24" s="119" t="s">
        <v>234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5">
      <c r="A25" s="73" t="s">
        <v>223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 x14ac:dyDescent="0.25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2" t="s">
        <v>224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227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235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4" t="s">
        <v>116</v>
      </c>
      <c r="AF27" s="105"/>
      <c r="AG27" s="105"/>
      <c r="AH27" s="106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4" t="s">
        <v>116</v>
      </c>
      <c r="AY27" s="105"/>
      <c r="AZ27" s="105"/>
      <c r="BA27" s="106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4" t="s">
        <v>116</v>
      </c>
      <c r="BR27" s="105"/>
      <c r="BS27" s="105"/>
      <c r="BT27" s="106"/>
      <c r="BU27" s="81" t="s">
        <v>97</v>
      </c>
      <c r="BV27" s="82"/>
      <c r="BW27" s="82"/>
      <c r="BX27" s="82"/>
      <c r="BY27" s="83"/>
    </row>
    <row r="28" spans="1:79" ht="15" customHeight="1" x14ac:dyDescent="0.25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 x14ac:dyDescent="0.25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26.4" customHeight="1" x14ac:dyDescent="0.25">
      <c r="A30" s="39"/>
      <c r="B30" s="40"/>
      <c r="C30" s="40"/>
      <c r="D30" s="57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49" t="s">
        <v>173</v>
      </c>
      <c r="V30" s="49"/>
      <c r="W30" s="49"/>
      <c r="X30" s="49"/>
      <c r="Y30" s="49"/>
      <c r="Z30" s="49">
        <v>685183</v>
      </c>
      <c r="AA30" s="49"/>
      <c r="AB30" s="49"/>
      <c r="AC30" s="49"/>
      <c r="AD30" s="49"/>
      <c r="AE30" s="53">
        <v>0</v>
      </c>
      <c r="AF30" s="54"/>
      <c r="AG30" s="54"/>
      <c r="AH30" s="55"/>
      <c r="AI30" s="53">
        <f>IF(ISNUMBER(U30),U30,0)+IF(ISNUMBER(Z30),Z30,0)</f>
        <v>685183</v>
      </c>
      <c r="AJ30" s="54"/>
      <c r="AK30" s="54"/>
      <c r="AL30" s="54"/>
      <c r="AM30" s="55"/>
      <c r="AN30" s="53" t="s">
        <v>173</v>
      </c>
      <c r="AO30" s="54"/>
      <c r="AP30" s="54"/>
      <c r="AQ30" s="54"/>
      <c r="AR30" s="55"/>
      <c r="AS30" s="53">
        <v>3800000</v>
      </c>
      <c r="AT30" s="54"/>
      <c r="AU30" s="54"/>
      <c r="AV30" s="54"/>
      <c r="AW30" s="55"/>
      <c r="AX30" s="53">
        <v>0</v>
      </c>
      <c r="AY30" s="54"/>
      <c r="AZ30" s="54"/>
      <c r="BA30" s="55"/>
      <c r="BB30" s="53">
        <f>IF(ISNUMBER(AN30),AN30,0)+IF(ISNUMBER(AS30),AS30,0)</f>
        <v>3800000</v>
      </c>
      <c r="BC30" s="54"/>
      <c r="BD30" s="54"/>
      <c r="BE30" s="54"/>
      <c r="BF30" s="55"/>
      <c r="BG30" s="53" t="s">
        <v>173</v>
      </c>
      <c r="BH30" s="54"/>
      <c r="BI30" s="54"/>
      <c r="BJ30" s="54"/>
      <c r="BK30" s="55"/>
      <c r="BL30" s="53">
        <v>367500</v>
      </c>
      <c r="BM30" s="54"/>
      <c r="BN30" s="54"/>
      <c r="BO30" s="54"/>
      <c r="BP30" s="55"/>
      <c r="BQ30" s="53">
        <v>0</v>
      </c>
      <c r="BR30" s="54"/>
      <c r="BS30" s="54"/>
      <c r="BT30" s="55"/>
      <c r="BU30" s="53">
        <f>IF(ISNUMBER(BG30),BG30,0)+IF(ISNUMBER(BL30),BL30,0)</f>
        <v>367500</v>
      </c>
      <c r="BV30" s="54"/>
      <c r="BW30" s="54"/>
      <c r="BX30" s="54"/>
      <c r="BY30" s="55"/>
      <c r="CA30" s="25" t="s">
        <v>22</v>
      </c>
    </row>
    <row r="31" spans="1:79" s="25" customFormat="1" ht="52.8" customHeight="1" x14ac:dyDescent="0.25">
      <c r="A31" s="39">
        <v>50110000</v>
      </c>
      <c r="B31" s="40"/>
      <c r="C31" s="40"/>
      <c r="D31" s="57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49" t="s">
        <v>173</v>
      </c>
      <c r="V31" s="49"/>
      <c r="W31" s="49"/>
      <c r="X31" s="49"/>
      <c r="Y31" s="49"/>
      <c r="Z31" s="49">
        <v>685183</v>
      </c>
      <c r="AA31" s="49"/>
      <c r="AB31" s="49"/>
      <c r="AC31" s="49"/>
      <c r="AD31" s="49"/>
      <c r="AE31" s="53">
        <v>0</v>
      </c>
      <c r="AF31" s="54"/>
      <c r="AG31" s="54"/>
      <c r="AH31" s="55"/>
      <c r="AI31" s="53">
        <f>IF(ISNUMBER(U31),U31,0)+IF(ISNUMBER(Z31),Z31,0)</f>
        <v>685183</v>
      </c>
      <c r="AJ31" s="54"/>
      <c r="AK31" s="54"/>
      <c r="AL31" s="54"/>
      <c r="AM31" s="55"/>
      <c r="AN31" s="53" t="s">
        <v>173</v>
      </c>
      <c r="AO31" s="54"/>
      <c r="AP31" s="54"/>
      <c r="AQ31" s="54"/>
      <c r="AR31" s="55"/>
      <c r="AS31" s="53">
        <v>3800000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>IF(ISNUMBER(AN31),AN31,0)+IF(ISNUMBER(AS31),AS31,0)</f>
        <v>3800000</v>
      </c>
      <c r="BC31" s="54"/>
      <c r="BD31" s="54"/>
      <c r="BE31" s="54"/>
      <c r="BF31" s="55"/>
      <c r="BG31" s="53" t="s">
        <v>173</v>
      </c>
      <c r="BH31" s="54"/>
      <c r="BI31" s="54"/>
      <c r="BJ31" s="54"/>
      <c r="BK31" s="55"/>
      <c r="BL31" s="53">
        <v>367500</v>
      </c>
      <c r="BM31" s="54"/>
      <c r="BN31" s="54"/>
      <c r="BO31" s="54"/>
      <c r="BP31" s="55"/>
      <c r="BQ31" s="53">
        <v>0</v>
      </c>
      <c r="BR31" s="54"/>
      <c r="BS31" s="54"/>
      <c r="BT31" s="55"/>
      <c r="BU31" s="53">
        <f>IF(ISNUMBER(BG31),BG31,0)+IF(ISNUMBER(BL31),BL31,0)</f>
        <v>367500</v>
      </c>
      <c r="BV31" s="54"/>
      <c r="BW31" s="54"/>
      <c r="BX31" s="54"/>
      <c r="BY31" s="55"/>
    </row>
    <row r="32" spans="1:79" s="6" customFormat="1" ht="12.75" customHeight="1" x14ac:dyDescent="0.25">
      <c r="A32" s="44"/>
      <c r="B32" s="45"/>
      <c r="C32" s="45"/>
      <c r="D32" s="56"/>
      <c r="E32" s="28" t="s">
        <v>147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48">
        <v>0</v>
      </c>
      <c r="V32" s="48"/>
      <c r="W32" s="48"/>
      <c r="X32" s="48"/>
      <c r="Y32" s="48"/>
      <c r="Z32" s="48">
        <v>685183</v>
      </c>
      <c r="AA32" s="48"/>
      <c r="AB32" s="48"/>
      <c r="AC32" s="48"/>
      <c r="AD32" s="48"/>
      <c r="AE32" s="50">
        <v>0</v>
      </c>
      <c r="AF32" s="51"/>
      <c r="AG32" s="51"/>
      <c r="AH32" s="52"/>
      <c r="AI32" s="50">
        <f>IF(ISNUMBER(U32),U32,0)+IF(ISNUMBER(Z32),Z32,0)</f>
        <v>685183</v>
      </c>
      <c r="AJ32" s="51"/>
      <c r="AK32" s="51"/>
      <c r="AL32" s="51"/>
      <c r="AM32" s="52"/>
      <c r="AN32" s="50">
        <v>0</v>
      </c>
      <c r="AO32" s="51"/>
      <c r="AP32" s="51"/>
      <c r="AQ32" s="51"/>
      <c r="AR32" s="52"/>
      <c r="AS32" s="50">
        <v>3800000</v>
      </c>
      <c r="AT32" s="51"/>
      <c r="AU32" s="51"/>
      <c r="AV32" s="51"/>
      <c r="AW32" s="52"/>
      <c r="AX32" s="50">
        <v>0</v>
      </c>
      <c r="AY32" s="51"/>
      <c r="AZ32" s="51"/>
      <c r="BA32" s="52"/>
      <c r="BB32" s="50">
        <f>IF(ISNUMBER(AN32),AN32,0)+IF(ISNUMBER(AS32),AS32,0)</f>
        <v>3800000</v>
      </c>
      <c r="BC32" s="51"/>
      <c r="BD32" s="51"/>
      <c r="BE32" s="51"/>
      <c r="BF32" s="52"/>
      <c r="BG32" s="50">
        <v>0</v>
      </c>
      <c r="BH32" s="51"/>
      <c r="BI32" s="51"/>
      <c r="BJ32" s="51"/>
      <c r="BK32" s="52"/>
      <c r="BL32" s="50">
        <v>367500</v>
      </c>
      <c r="BM32" s="51"/>
      <c r="BN32" s="51"/>
      <c r="BO32" s="51"/>
      <c r="BP32" s="52"/>
      <c r="BQ32" s="50">
        <v>0</v>
      </c>
      <c r="BR32" s="51"/>
      <c r="BS32" s="51"/>
      <c r="BT32" s="52"/>
      <c r="BU32" s="50">
        <f>IF(ISNUMBER(BG32),BG32,0)+IF(ISNUMBER(BL32),BL32,0)</f>
        <v>367500</v>
      </c>
      <c r="BV32" s="51"/>
      <c r="BW32" s="51"/>
      <c r="BX32" s="51"/>
      <c r="BY32" s="52"/>
    </row>
    <row r="33" spans="1:79" ht="33" customHeight="1" x14ac:dyDescent="0.25"/>
    <row r="34" spans="1:79" ht="14.25" customHeight="1" x14ac:dyDescent="0.25">
      <c r="A34" s="119" t="s">
        <v>249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5" customHeight="1" x14ac:dyDescent="0.25">
      <c r="A35" s="84" t="s">
        <v>223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</row>
    <row r="36" spans="1:79" ht="22.5" customHeight="1" x14ac:dyDescent="0.25">
      <c r="A36" s="86" t="s">
        <v>2</v>
      </c>
      <c r="B36" s="87"/>
      <c r="C36" s="87"/>
      <c r="D36" s="88"/>
      <c r="E36" s="86" t="s">
        <v>19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81" t="s">
        <v>245</v>
      </c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3"/>
      <c r="AR36" s="42" t="s">
        <v>250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5">
      <c r="A37" s="89"/>
      <c r="B37" s="90"/>
      <c r="C37" s="90"/>
      <c r="D37" s="91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1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81" t="s">
        <v>5</v>
      </c>
      <c r="AN37" s="82"/>
      <c r="AO37" s="82"/>
      <c r="AP37" s="82"/>
      <c r="AQ37" s="83"/>
      <c r="AR37" s="81" t="s">
        <v>4</v>
      </c>
      <c r="AS37" s="82"/>
      <c r="AT37" s="82"/>
      <c r="AU37" s="82"/>
      <c r="AV37" s="83"/>
      <c r="AW37" s="81" t="s">
        <v>3</v>
      </c>
      <c r="AX37" s="82"/>
      <c r="AY37" s="82"/>
      <c r="AZ37" s="82"/>
      <c r="BA37" s="83"/>
      <c r="BB37" s="104" t="s">
        <v>116</v>
      </c>
      <c r="BC37" s="105"/>
      <c r="BD37" s="105"/>
      <c r="BE37" s="105"/>
      <c r="BF37" s="106"/>
      <c r="BG37" s="81" t="s">
        <v>96</v>
      </c>
      <c r="BH37" s="82"/>
      <c r="BI37" s="82"/>
      <c r="BJ37" s="82"/>
      <c r="BK37" s="83"/>
    </row>
    <row r="38" spans="1:79" ht="15" customHeight="1" x14ac:dyDescent="0.25">
      <c r="A38" s="81">
        <v>1</v>
      </c>
      <c r="B38" s="82"/>
      <c r="C38" s="82"/>
      <c r="D38" s="83"/>
      <c r="E38" s="81">
        <v>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81">
        <v>7</v>
      </c>
      <c r="AS38" s="82"/>
      <c r="AT38" s="82"/>
      <c r="AU38" s="82"/>
      <c r="AV38" s="83"/>
      <c r="AW38" s="81">
        <v>8</v>
      </c>
      <c r="AX38" s="82"/>
      <c r="AY38" s="82"/>
      <c r="AZ38" s="82"/>
      <c r="BA38" s="83"/>
      <c r="BB38" s="81">
        <v>9</v>
      </c>
      <c r="BC38" s="82"/>
      <c r="BD38" s="82"/>
      <c r="BE38" s="82"/>
      <c r="BF38" s="83"/>
      <c r="BG38" s="81">
        <v>10</v>
      </c>
      <c r="BH38" s="82"/>
      <c r="BI38" s="82"/>
      <c r="BJ38" s="82"/>
      <c r="BK38" s="83"/>
    </row>
    <row r="39" spans="1:79" ht="20.25" hidden="1" customHeight="1" x14ac:dyDescent="0.25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2" t="s">
        <v>60</v>
      </c>
      <c r="Y39" s="72"/>
      <c r="Z39" s="72"/>
      <c r="AA39" s="72"/>
      <c r="AB39" s="72"/>
      <c r="AC39" s="72" t="s">
        <v>61</v>
      </c>
      <c r="AD39" s="72"/>
      <c r="AE39" s="72"/>
      <c r="AF39" s="72"/>
      <c r="AG39" s="72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26.4" customHeight="1" x14ac:dyDescent="0.25">
      <c r="A40" s="39"/>
      <c r="B40" s="40"/>
      <c r="C40" s="40"/>
      <c r="D40" s="57"/>
      <c r="E40" s="34" t="s">
        <v>172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6"/>
      <c r="X40" s="53" t="s">
        <v>173</v>
      </c>
      <c r="Y40" s="54"/>
      <c r="Z40" s="54"/>
      <c r="AA40" s="54"/>
      <c r="AB40" s="55"/>
      <c r="AC40" s="53">
        <v>1132000</v>
      </c>
      <c r="AD40" s="54"/>
      <c r="AE40" s="54"/>
      <c r="AF40" s="54"/>
      <c r="AG40" s="55"/>
      <c r="AH40" s="53">
        <v>0</v>
      </c>
      <c r="AI40" s="54"/>
      <c r="AJ40" s="54"/>
      <c r="AK40" s="54"/>
      <c r="AL40" s="55"/>
      <c r="AM40" s="53">
        <f>IF(ISNUMBER(X40),X40,0)+IF(ISNUMBER(AC40),AC40,0)</f>
        <v>1132000</v>
      </c>
      <c r="AN40" s="54"/>
      <c r="AO40" s="54"/>
      <c r="AP40" s="54"/>
      <c r="AQ40" s="55"/>
      <c r="AR40" s="53" t="s">
        <v>173</v>
      </c>
      <c r="AS40" s="54"/>
      <c r="AT40" s="54"/>
      <c r="AU40" s="54"/>
      <c r="AV40" s="55"/>
      <c r="AW40" s="53">
        <v>1132000</v>
      </c>
      <c r="AX40" s="54"/>
      <c r="AY40" s="54"/>
      <c r="AZ40" s="54"/>
      <c r="BA40" s="55"/>
      <c r="BB40" s="53">
        <v>0</v>
      </c>
      <c r="BC40" s="54"/>
      <c r="BD40" s="54"/>
      <c r="BE40" s="54"/>
      <c r="BF40" s="55"/>
      <c r="BG40" s="49">
        <f>IF(ISNUMBER(AR40),AR40,0)+IF(ISNUMBER(AW40),AW40,0)</f>
        <v>1132000</v>
      </c>
      <c r="BH40" s="49"/>
      <c r="BI40" s="49"/>
      <c r="BJ40" s="49"/>
      <c r="BK40" s="49"/>
      <c r="CA40" s="25" t="s">
        <v>24</v>
      </c>
    </row>
    <row r="41" spans="1:79" s="25" customFormat="1" ht="39.6" customHeight="1" x14ac:dyDescent="0.25">
      <c r="A41" s="39">
        <v>50110000</v>
      </c>
      <c r="B41" s="40"/>
      <c r="C41" s="40"/>
      <c r="D41" s="57"/>
      <c r="E41" s="34" t="s">
        <v>174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3" t="s">
        <v>173</v>
      </c>
      <c r="Y41" s="54"/>
      <c r="Z41" s="54"/>
      <c r="AA41" s="54"/>
      <c r="AB41" s="55"/>
      <c r="AC41" s="53">
        <v>1132000</v>
      </c>
      <c r="AD41" s="54"/>
      <c r="AE41" s="54"/>
      <c r="AF41" s="54"/>
      <c r="AG41" s="55"/>
      <c r="AH41" s="53">
        <v>0</v>
      </c>
      <c r="AI41" s="54"/>
      <c r="AJ41" s="54"/>
      <c r="AK41" s="54"/>
      <c r="AL41" s="55"/>
      <c r="AM41" s="53">
        <f>IF(ISNUMBER(X41),X41,0)+IF(ISNUMBER(AC41),AC41,0)</f>
        <v>1132000</v>
      </c>
      <c r="AN41" s="54"/>
      <c r="AO41" s="54"/>
      <c r="AP41" s="54"/>
      <c r="AQ41" s="55"/>
      <c r="AR41" s="53" t="s">
        <v>173</v>
      </c>
      <c r="AS41" s="54"/>
      <c r="AT41" s="54"/>
      <c r="AU41" s="54"/>
      <c r="AV41" s="55"/>
      <c r="AW41" s="53">
        <v>1132000</v>
      </c>
      <c r="AX41" s="54"/>
      <c r="AY41" s="54"/>
      <c r="AZ41" s="54"/>
      <c r="BA41" s="55"/>
      <c r="BB41" s="53">
        <v>0</v>
      </c>
      <c r="BC41" s="54"/>
      <c r="BD41" s="54"/>
      <c r="BE41" s="54"/>
      <c r="BF41" s="55"/>
      <c r="BG41" s="49">
        <f>IF(ISNUMBER(AR41),AR41,0)+IF(ISNUMBER(AW41),AW41,0)</f>
        <v>1132000</v>
      </c>
      <c r="BH41" s="49"/>
      <c r="BI41" s="49"/>
      <c r="BJ41" s="49"/>
      <c r="BK41" s="49"/>
    </row>
    <row r="42" spans="1:79" s="6" customFormat="1" ht="12.75" customHeight="1" x14ac:dyDescent="0.25">
      <c r="A42" s="44"/>
      <c r="B42" s="45"/>
      <c r="C42" s="45"/>
      <c r="D42" s="56"/>
      <c r="E42" s="28" t="s">
        <v>147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50">
        <v>0</v>
      </c>
      <c r="Y42" s="51"/>
      <c r="Z42" s="51"/>
      <c r="AA42" s="51"/>
      <c r="AB42" s="52"/>
      <c r="AC42" s="50">
        <v>1132000</v>
      </c>
      <c r="AD42" s="51"/>
      <c r="AE42" s="51"/>
      <c r="AF42" s="51"/>
      <c r="AG42" s="52"/>
      <c r="AH42" s="50">
        <v>0</v>
      </c>
      <c r="AI42" s="51"/>
      <c r="AJ42" s="51"/>
      <c r="AK42" s="51"/>
      <c r="AL42" s="52"/>
      <c r="AM42" s="50">
        <f>IF(ISNUMBER(X42),X42,0)+IF(ISNUMBER(AC42),AC42,0)</f>
        <v>1132000</v>
      </c>
      <c r="AN42" s="51"/>
      <c r="AO42" s="51"/>
      <c r="AP42" s="51"/>
      <c r="AQ42" s="52"/>
      <c r="AR42" s="50">
        <v>0</v>
      </c>
      <c r="AS42" s="51"/>
      <c r="AT42" s="51"/>
      <c r="AU42" s="51"/>
      <c r="AV42" s="52"/>
      <c r="AW42" s="50">
        <v>1132000</v>
      </c>
      <c r="AX42" s="51"/>
      <c r="AY42" s="51"/>
      <c r="AZ42" s="51"/>
      <c r="BA42" s="52"/>
      <c r="BB42" s="50">
        <v>0</v>
      </c>
      <c r="BC42" s="51"/>
      <c r="BD42" s="51"/>
      <c r="BE42" s="51"/>
      <c r="BF42" s="52"/>
      <c r="BG42" s="48">
        <f>IF(ISNUMBER(AR42),AR42,0)+IF(ISNUMBER(AW42),AW42,0)</f>
        <v>1132000</v>
      </c>
      <c r="BH42" s="48"/>
      <c r="BI42" s="48"/>
      <c r="BJ42" s="48"/>
      <c r="BK42" s="48"/>
    </row>
    <row r="43" spans="1:79" s="4" customFormat="1" ht="12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20.399999999999999" customHeight="1" x14ac:dyDescent="0.25">
      <c r="A45" s="68" t="s">
        <v>117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9"/>
    </row>
    <row r="46" spans="1:79" ht="21.6" customHeight="1" x14ac:dyDescent="0.25">
      <c r="A46" s="68" t="s">
        <v>236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</row>
    <row r="47" spans="1:79" ht="15" customHeight="1" x14ac:dyDescent="0.25">
      <c r="A47" s="73" t="s">
        <v>223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</row>
    <row r="48" spans="1:79" ht="23.1" customHeight="1" x14ac:dyDescent="0.25">
      <c r="A48" s="110" t="s">
        <v>118</v>
      </c>
      <c r="B48" s="111"/>
      <c r="C48" s="111"/>
      <c r="D48" s="112"/>
      <c r="E48" s="42" t="s">
        <v>19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81" t="s">
        <v>224</v>
      </c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3"/>
      <c r="AN48" s="81" t="s">
        <v>227</v>
      </c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3"/>
      <c r="BG48" s="81" t="s">
        <v>235</v>
      </c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3"/>
    </row>
    <row r="49" spans="1:79" ht="48.75" customHeight="1" x14ac:dyDescent="0.25">
      <c r="A49" s="113"/>
      <c r="B49" s="114"/>
      <c r="C49" s="114"/>
      <c r="D49" s="11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81" t="s">
        <v>4</v>
      </c>
      <c r="V49" s="82"/>
      <c r="W49" s="82"/>
      <c r="X49" s="82"/>
      <c r="Y49" s="83"/>
      <c r="Z49" s="81" t="s">
        <v>3</v>
      </c>
      <c r="AA49" s="82"/>
      <c r="AB49" s="82"/>
      <c r="AC49" s="82"/>
      <c r="AD49" s="83"/>
      <c r="AE49" s="104" t="s">
        <v>116</v>
      </c>
      <c r="AF49" s="105"/>
      <c r="AG49" s="105"/>
      <c r="AH49" s="106"/>
      <c r="AI49" s="81" t="s">
        <v>5</v>
      </c>
      <c r="AJ49" s="82"/>
      <c r="AK49" s="82"/>
      <c r="AL49" s="82"/>
      <c r="AM49" s="83"/>
      <c r="AN49" s="81" t="s">
        <v>4</v>
      </c>
      <c r="AO49" s="82"/>
      <c r="AP49" s="82"/>
      <c r="AQ49" s="82"/>
      <c r="AR49" s="83"/>
      <c r="AS49" s="81" t="s">
        <v>3</v>
      </c>
      <c r="AT49" s="82"/>
      <c r="AU49" s="82"/>
      <c r="AV49" s="82"/>
      <c r="AW49" s="83"/>
      <c r="AX49" s="104" t="s">
        <v>116</v>
      </c>
      <c r="AY49" s="105"/>
      <c r="AZ49" s="105"/>
      <c r="BA49" s="106"/>
      <c r="BB49" s="81" t="s">
        <v>96</v>
      </c>
      <c r="BC49" s="82"/>
      <c r="BD49" s="82"/>
      <c r="BE49" s="82"/>
      <c r="BF49" s="83"/>
      <c r="BG49" s="81" t="s">
        <v>4</v>
      </c>
      <c r="BH49" s="82"/>
      <c r="BI49" s="82"/>
      <c r="BJ49" s="82"/>
      <c r="BK49" s="83"/>
      <c r="BL49" s="81" t="s">
        <v>3</v>
      </c>
      <c r="BM49" s="82"/>
      <c r="BN49" s="82"/>
      <c r="BO49" s="82"/>
      <c r="BP49" s="83"/>
      <c r="BQ49" s="104" t="s">
        <v>116</v>
      </c>
      <c r="BR49" s="105"/>
      <c r="BS49" s="105"/>
      <c r="BT49" s="106"/>
      <c r="BU49" s="81" t="s">
        <v>97</v>
      </c>
      <c r="BV49" s="82"/>
      <c r="BW49" s="82"/>
      <c r="BX49" s="82"/>
      <c r="BY49" s="83"/>
    </row>
    <row r="50" spans="1:79" ht="15" customHeight="1" x14ac:dyDescent="0.25">
      <c r="A50" s="81">
        <v>1</v>
      </c>
      <c r="B50" s="82"/>
      <c r="C50" s="82"/>
      <c r="D50" s="83"/>
      <c r="E50" s="81">
        <v>2</v>
      </c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3"/>
      <c r="U50" s="81">
        <v>3</v>
      </c>
      <c r="V50" s="82"/>
      <c r="W50" s="82"/>
      <c r="X50" s="82"/>
      <c r="Y50" s="83"/>
      <c r="Z50" s="81">
        <v>4</v>
      </c>
      <c r="AA50" s="82"/>
      <c r="AB50" s="82"/>
      <c r="AC50" s="82"/>
      <c r="AD50" s="83"/>
      <c r="AE50" s="81">
        <v>5</v>
      </c>
      <c r="AF50" s="82"/>
      <c r="AG50" s="82"/>
      <c r="AH50" s="83"/>
      <c r="AI50" s="81">
        <v>6</v>
      </c>
      <c r="AJ50" s="82"/>
      <c r="AK50" s="82"/>
      <c r="AL50" s="82"/>
      <c r="AM50" s="83"/>
      <c r="AN50" s="81">
        <v>7</v>
      </c>
      <c r="AO50" s="82"/>
      <c r="AP50" s="82"/>
      <c r="AQ50" s="82"/>
      <c r="AR50" s="83"/>
      <c r="AS50" s="81">
        <v>8</v>
      </c>
      <c r="AT50" s="82"/>
      <c r="AU50" s="82"/>
      <c r="AV50" s="82"/>
      <c r="AW50" s="83"/>
      <c r="AX50" s="81">
        <v>9</v>
      </c>
      <c r="AY50" s="82"/>
      <c r="AZ50" s="82"/>
      <c r="BA50" s="83"/>
      <c r="BB50" s="81">
        <v>10</v>
      </c>
      <c r="BC50" s="82"/>
      <c r="BD50" s="82"/>
      <c r="BE50" s="82"/>
      <c r="BF50" s="83"/>
      <c r="BG50" s="81">
        <v>11</v>
      </c>
      <c r="BH50" s="82"/>
      <c r="BI50" s="82"/>
      <c r="BJ50" s="82"/>
      <c r="BK50" s="83"/>
      <c r="BL50" s="81">
        <v>12</v>
      </c>
      <c r="BM50" s="82"/>
      <c r="BN50" s="82"/>
      <c r="BO50" s="82"/>
      <c r="BP50" s="83"/>
      <c r="BQ50" s="81">
        <v>13</v>
      </c>
      <c r="BR50" s="82"/>
      <c r="BS50" s="82"/>
      <c r="BT50" s="83"/>
      <c r="BU50" s="81">
        <v>14</v>
      </c>
      <c r="BV50" s="82"/>
      <c r="BW50" s="82"/>
      <c r="BX50" s="82"/>
      <c r="BY50" s="83"/>
    </row>
    <row r="51" spans="1:79" s="1" customFormat="1" ht="12.75" hidden="1" customHeight="1" x14ac:dyDescent="0.25">
      <c r="A51" s="95" t="s">
        <v>64</v>
      </c>
      <c r="B51" s="96"/>
      <c r="C51" s="96"/>
      <c r="D51" s="97"/>
      <c r="E51" s="95" t="s">
        <v>57</v>
      </c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5" t="s">
        <v>65</v>
      </c>
      <c r="V51" s="96"/>
      <c r="W51" s="96"/>
      <c r="X51" s="96"/>
      <c r="Y51" s="97"/>
      <c r="Z51" s="95" t="s">
        <v>66</v>
      </c>
      <c r="AA51" s="96"/>
      <c r="AB51" s="96"/>
      <c r="AC51" s="96"/>
      <c r="AD51" s="97"/>
      <c r="AE51" s="95" t="s">
        <v>91</v>
      </c>
      <c r="AF51" s="96"/>
      <c r="AG51" s="96"/>
      <c r="AH51" s="97"/>
      <c r="AI51" s="101" t="s">
        <v>170</v>
      </c>
      <c r="AJ51" s="102"/>
      <c r="AK51" s="102"/>
      <c r="AL51" s="102"/>
      <c r="AM51" s="103"/>
      <c r="AN51" s="95" t="s">
        <v>67</v>
      </c>
      <c r="AO51" s="96"/>
      <c r="AP51" s="96"/>
      <c r="AQ51" s="96"/>
      <c r="AR51" s="97"/>
      <c r="AS51" s="95" t="s">
        <v>68</v>
      </c>
      <c r="AT51" s="96"/>
      <c r="AU51" s="96"/>
      <c r="AV51" s="96"/>
      <c r="AW51" s="97"/>
      <c r="AX51" s="95" t="s">
        <v>92</v>
      </c>
      <c r="AY51" s="96"/>
      <c r="AZ51" s="96"/>
      <c r="BA51" s="97"/>
      <c r="BB51" s="101" t="s">
        <v>170</v>
      </c>
      <c r="BC51" s="102"/>
      <c r="BD51" s="102"/>
      <c r="BE51" s="102"/>
      <c r="BF51" s="103"/>
      <c r="BG51" s="95" t="s">
        <v>58</v>
      </c>
      <c r="BH51" s="96"/>
      <c r="BI51" s="96"/>
      <c r="BJ51" s="96"/>
      <c r="BK51" s="97"/>
      <c r="BL51" s="95" t="s">
        <v>59</v>
      </c>
      <c r="BM51" s="96"/>
      <c r="BN51" s="96"/>
      <c r="BO51" s="96"/>
      <c r="BP51" s="97"/>
      <c r="BQ51" s="95" t="s">
        <v>93</v>
      </c>
      <c r="BR51" s="96"/>
      <c r="BS51" s="96"/>
      <c r="BT51" s="97"/>
      <c r="BU51" s="101" t="s">
        <v>170</v>
      </c>
      <c r="BV51" s="102"/>
      <c r="BW51" s="102"/>
      <c r="BX51" s="102"/>
      <c r="BY51" s="103"/>
      <c r="CA51" t="s">
        <v>25</v>
      </c>
    </row>
    <row r="52" spans="1:79" s="25" customFormat="1" ht="13.2" customHeight="1" x14ac:dyDescent="0.25">
      <c r="A52" s="39">
        <v>2230</v>
      </c>
      <c r="B52" s="40"/>
      <c r="C52" s="40"/>
      <c r="D52" s="57"/>
      <c r="E52" s="34" t="s">
        <v>175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53">
        <v>0</v>
      </c>
      <c r="V52" s="54"/>
      <c r="W52" s="54"/>
      <c r="X52" s="54"/>
      <c r="Y52" s="55"/>
      <c r="Z52" s="53">
        <v>0</v>
      </c>
      <c r="AA52" s="54"/>
      <c r="AB52" s="54"/>
      <c r="AC52" s="54"/>
      <c r="AD52" s="55"/>
      <c r="AE52" s="53">
        <v>0</v>
      </c>
      <c r="AF52" s="54"/>
      <c r="AG52" s="54"/>
      <c r="AH52" s="55"/>
      <c r="AI52" s="53">
        <f>IF(ISNUMBER(U52),U52,0)+IF(ISNUMBER(Z52),Z52,0)</f>
        <v>0</v>
      </c>
      <c r="AJ52" s="54"/>
      <c r="AK52" s="54"/>
      <c r="AL52" s="54"/>
      <c r="AM52" s="55"/>
      <c r="AN52" s="53">
        <v>0</v>
      </c>
      <c r="AO52" s="54"/>
      <c r="AP52" s="54"/>
      <c r="AQ52" s="54"/>
      <c r="AR52" s="55"/>
      <c r="AS52" s="53">
        <v>2800000</v>
      </c>
      <c r="AT52" s="54"/>
      <c r="AU52" s="54"/>
      <c r="AV52" s="54"/>
      <c r="AW52" s="55"/>
      <c r="AX52" s="53">
        <v>0</v>
      </c>
      <c r="AY52" s="54"/>
      <c r="AZ52" s="54"/>
      <c r="BA52" s="55"/>
      <c r="BB52" s="53">
        <f>IF(ISNUMBER(AN52),AN52,0)+IF(ISNUMBER(AS52),AS52,0)</f>
        <v>2800000</v>
      </c>
      <c r="BC52" s="54"/>
      <c r="BD52" s="54"/>
      <c r="BE52" s="54"/>
      <c r="BF52" s="55"/>
      <c r="BG52" s="53">
        <v>0</v>
      </c>
      <c r="BH52" s="54"/>
      <c r="BI52" s="54"/>
      <c r="BJ52" s="54"/>
      <c r="BK52" s="55"/>
      <c r="BL52" s="53">
        <v>0</v>
      </c>
      <c r="BM52" s="54"/>
      <c r="BN52" s="54"/>
      <c r="BO52" s="54"/>
      <c r="BP52" s="55"/>
      <c r="BQ52" s="53">
        <v>0</v>
      </c>
      <c r="BR52" s="54"/>
      <c r="BS52" s="54"/>
      <c r="BT52" s="55"/>
      <c r="BU52" s="53">
        <f>IF(ISNUMBER(BG52),BG52,0)+IF(ISNUMBER(BL52),BL52,0)</f>
        <v>0</v>
      </c>
      <c r="BV52" s="54"/>
      <c r="BW52" s="54"/>
      <c r="BX52" s="54"/>
      <c r="BY52" s="55"/>
      <c r="CA52" s="25" t="s">
        <v>26</v>
      </c>
    </row>
    <row r="53" spans="1:79" s="25" customFormat="1" ht="13.2" customHeight="1" x14ac:dyDescent="0.25">
      <c r="A53" s="39">
        <v>2271</v>
      </c>
      <c r="B53" s="40"/>
      <c r="C53" s="40"/>
      <c r="D53" s="57"/>
      <c r="E53" s="34" t="s">
        <v>176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53">
        <v>0</v>
      </c>
      <c r="V53" s="54"/>
      <c r="W53" s="54"/>
      <c r="X53" s="54"/>
      <c r="Y53" s="55"/>
      <c r="Z53" s="53">
        <v>52100</v>
      </c>
      <c r="AA53" s="54"/>
      <c r="AB53" s="54"/>
      <c r="AC53" s="54"/>
      <c r="AD53" s="55"/>
      <c r="AE53" s="53">
        <v>0</v>
      </c>
      <c r="AF53" s="54"/>
      <c r="AG53" s="54"/>
      <c r="AH53" s="55"/>
      <c r="AI53" s="53">
        <f>IF(ISNUMBER(U53),U53,0)+IF(ISNUMBER(Z53),Z53,0)</f>
        <v>52100</v>
      </c>
      <c r="AJ53" s="54"/>
      <c r="AK53" s="54"/>
      <c r="AL53" s="54"/>
      <c r="AM53" s="55"/>
      <c r="AN53" s="53">
        <v>0</v>
      </c>
      <c r="AO53" s="54"/>
      <c r="AP53" s="54"/>
      <c r="AQ53" s="54"/>
      <c r="AR53" s="55"/>
      <c r="AS53" s="53">
        <v>0</v>
      </c>
      <c r="AT53" s="54"/>
      <c r="AU53" s="54"/>
      <c r="AV53" s="54"/>
      <c r="AW53" s="55"/>
      <c r="AX53" s="53">
        <v>0</v>
      </c>
      <c r="AY53" s="54"/>
      <c r="AZ53" s="54"/>
      <c r="BA53" s="55"/>
      <c r="BB53" s="53">
        <f>IF(ISNUMBER(AN53),AN53,0)+IF(ISNUMBER(AS53),AS53,0)</f>
        <v>0</v>
      </c>
      <c r="BC53" s="54"/>
      <c r="BD53" s="54"/>
      <c r="BE53" s="54"/>
      <c r="BF53" s="55"/>
      <c r="BG53" s="53">
        <v>0</v>
      </c>
      <c r="BH53" s="54"/>
      <c r="BI53" s="54"/>
      <c r="BJ53" s="54"/>
      <c r="BK53" s="55"/>
      <c r="BL53" s="53">
        <v>0</v>
      </c>
      <c r="BM53" s="54"/>
      <c r="BN53" s="54"/>
      <c r="BO53" s="54"/>
      <c r="BP53" s="55"/>
      <c r="BQ53" s="53">
        <v>0</v>
      </c>
      <c r="BR53" s="54"/>
      <c r="BS53" s="54"/>
      <c r="BT53" s="55"/>
      <c r="BU53" s="53">
        <f>IF(ISNUMBER(BG53),BG53,0)+IF(ISNUMBER(BL53),BL53,0)</f>
        <v>0</v>
      </c>
      <c r="BV53" s="54"/>
      <c r="BW53" s="54"/>
      <c r="BX53" s="54"/>
      <c r="BY53" s="55"/>
    </row>
    <row r="54" spans="1:79" s="25" customFormat="1" ht="13.2" customHeight="1" x14ac:dyDescent="0.25">
      <c r="A54" s="39">
        <v>2273</v>
      </c>
      <c r="B54" s="40"/>
      <c r="C54" s="40"/>
      <c r="D54" s="57"/>
      <c r="E54" s="34" t="s">
        <v>177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3">
        <v>0</v>
      </c>
      <c r="V54" s="54"/>
      <c r="W54" s="54"/>
      <c r="X54" s="54"/>
      <c r="Y54" s="55"/>
      <c r="Z54" s="53">
        <v>12895</v>
      </c>
      <c r="AA54" s="54"/>
      <c r="AB54" s="54"/>
      <c r="AC54" s="54"/>
      <c r="AD54" s="55"/>
      <c r="AE54" s="53">
        <v>0</v>
      </c>
      <c r="AF54" s="54"/>
      <c r="AG54" s="54"/>
      <c r="AH54" s="55"/>
      <c r="AI54" s="53">
        <f>IF(ISNUMBER(U54),U54,0)+IF(ISNUMBER(Z54),Z54,0)</f>
        <v>12895</v>
      </c>
      <c r="AJ54" s="54"/>
      <c r="AK54" s="54"/>
      <c r="AL54" s="54"/>
      <c r="AM54" s="55"/>
      <c r="AN54" s="53">
        <v>0</v>
      </c>
      <c r="AO54" s="54"/>
      <c r="AP54" s="54"/>
      <c r="AQ54" s="54"/>
      <c r="AR54" s="55"/>
      <c r="AS54" s="53">
        <v>0</v>
      </c>
      <c r="AT54" s="54"/>
      <c r="AU54" s="54"/>
      <c r="AV54" s="54"/>
      <c r="AW54" s="55"/>
      <c r="AX54" s="53">
        <v>0</v>
      </c>
      <c r="AY54" s="54"/>
      <c r="AZ54" s="54"/>
      <c r="BA54" s="55"/>
      <c r="BB54" s="53">
        <f>IF(ISNUMBER(AN54),AN54,0)+IF(ISNUMBER(AS54),AS54,0)</f>
        <v>0</v>
      </c>
      <c r="BC54" s="54"/>
      <c r="BD54" s="54"/>
      <c r="BE54" s="54"/>
      <c r="BF54" s="55"/>
      <c r="BG54" s="53">
        <v>0</v>
      </c>
      <c r="BH54" s="54"/>
      <c r="BI54" s="54"/>
      <c r="BJ54" s="54"/>
      <c r="BK54" s="55"/>
      <c r="BL54" s="53">
        <v>0</v>
      </c>
      <c r="BM54" s="54"/>
      <c r="BN54" s="54"/>
      <c r="BO54" s="54"/>
      <c r="BP54" s="55"/>
      <c r="BQ54" s="53">
        <v>0</v>
      </c>
      <c r="BR54" s="54"/>
      <c r="BS54" s="54"/>
      <c r="BT54" s="55"/>
      <c r="BU54" s="53">
        <f>IF(ISNUMBER(BG54),BG54,0)+IF(ISNUMBER(BL54),BL54,0)</f>
        <v>0</v>
      </c>
      <c r="BV54" s="54"/>
      <c r="BW54" s="54"/>
      <c r="BX54" s="54"/>
      <c r="BY54" s="55"/>
    </row>
    <row r="55" spans="1:79" s="25" customFormat="1" ht="13.2" customHeight="1" x14ac:dyDescent="0.25">
      <c r="A55" s="39">
        <v>2730</v>
      </c>
      <c r="B55" s="40"/>
      <c r="C55" s="40"/>
      <c r="D55" s="57"/>
      <c r="E55" s="34" t="s">
        <v>178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3">
        <v>0</v>
      </c>
      <c r="V55" s="54"/>
      <c r="W55" s="54"/>
      <c r="X55" s="54"/>
      <c r="Y55" s="55"/>
      <c r="Z55" s="53">
        <v>620188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620188</v>
      </c>
      <c r="AJ55" s="54"/>
      <c r="AK55" s="54"/>
      <c r="AL55" s="54"/>
      <c r="AM55" s="55"/>
      <c r="AN55" s="53">
        <v>0</v>
      </c>
      <c r="AO55" s="54"/>
      <c r="AP55" s="54"/>
      <c r="AQ55" s="54"/>
      <c r="AR55" s="55"/>
      <c r="AS55" s="53">
        <v>1000000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1000000</v>
      </c>
      <c r="BC55" s="54"/>
      <c r="BD55" s="54"/>
      <c r="BE55" s="54"/>
      <c r="BF55" s="55"/>
      <c r="BG55" s="53">
        <v>0</v>
      </c>
      <c r="BH55" s="54"/>
      <c r="BI55" s="54"/>
      <c r="BJ55" s="54"/>
      <c r="BK55" s="55"/>
      <c r="BL55" s="53">
        <v>367500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367500</v>
      </c>
      <c r="BV55" s="54"/>
      <c r="BW55" s="54"/>
      <c r="BX55" s="54"/>
      <c r="BY55" s="55"/>
    </row>
    <row r="56" spans="1:79" s="6" customFormat="1" ht="12.75" customHeight="1" x14ac:dyDescent="0.25">
      <c r="A56" s="44"/>
      <c r="B56" s="45"/>
      <c r="C56" s="45"/>
      <c r="D56" s="56"/>
      <c r="E56" s="28" t="s">
        <v>147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50">
        <v>0</v>
      </c>
      <c r="V56" s="51"/>
      <c r="W56" s="51"/>
      <c r="X56" s="51"/>
      <c r="Y56" s="52"/>
      <c r="Z56" s="50">
        <v>685183</v>
      </c>
      <c r="AA56" s="51"/>
      <c r="AB56" s="51"/>
      <c r="AC56" s="51"/>
      <c r="AD56" s="52"/>
      <c r="AE56" s="50">
        <v>0</v>
      </c>
      <c r="AF56" s="51"/>
      <c r="AG56" s="51"/>
      <c r="AH56" s="52"/>
      <c r="AI56" s="50">
        <f>IF(ISNUMBER(U56),U56,0)+IF(ISNUMBER(Z56),Z56,0)</f>
        <v>685183</v>
      </c>
      <c r="AJ56" s="51"/>
      <c r="AK56" s="51"/>
      <c r="AL56" s="51"/>
      <c r="AM56" s="52"/>
      <c r="AN56" s="50">
        <v>0</v>
      </c>
      <c r="AO56" s="51"/>
      <c r="AP56" s="51"/>
      <c r="AQ56" s="51"/>
      <c r="AR56" s="52"/>
      <c r="AS56" s="50">
        <v>3800000</v>
      </c>
      <c r="AT56" s="51"/>
      <c r="AU56" s="51"/>
      <c r="AV56" s="51"/>
      <c r="AW56" s="52"/>
      <c r="AX56" s="50">
        <v>0</v>
      </c>
      <c r="AY56" s="51"/>
      <c r="AZ56" s="51"/>
      <c r="BA56" s="52"/>
      <c r="BB56" s="50">
        <f>IF(ISNUMBER(AN56),AN56,0)+IF(ISNUMBER(AS56),AS56,0)</f>
        <v>3800000</v>
      </c>
      <c r="BC56" s="51"/>
      <c r="BD56" s="51"/>
      <c r="BE56" s="51"/>
      <c r="BF56" s="52"/>
      <c r="BG56" s="50">
        <v>0</v>
      </c>
      <c r="BH56" s="51"/>
      <c r="BI56" s="51"/>
      <c r="BJ56" s="51"/>
      <c r="BK56" s="52"/>
      <c r="BL56" s="50">
        <v>367500</v>
      </c>
      <c r="BM56" s="51"/>
      <c r="BN56" s="51"/>
      <c r="BO56" s="51"/>
      <c r="BP56" s="52"/>
      <c r="BQ56" s="50">
        <v>0</v>
      </c>
      <c r="BR56" s="51"/>
      <c r="BS56" s="51"/>
      <c r="BT56" s="52"/>
      <c r="BU56" s="50">
        <f>IF(ISNUMBER(BG56),BG56,0)+IF(ISNUMBER(BL56),BL56,0)</f>
        <v>367500</v>
      </c>
      <c r="BV56" s="51"/>
      <c r="BW56" s="51"/>
      <c r="BX56" s="51"/>
      <c r="BY56" s="52"/>
    </row>
    <row r="57" spans="1:79" ht="24" customHeight="1" x14ac:dyDescent="0.25"/>
    <row r="58" spans="1:79" ht="14.25" customHeight="1" x14ac:dyDescent="0.25">
      <c r="A58" s="68" t="s">
        <v>237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customHeight="1" x14ac:dyDescent="0.25">
      <c r="A59" s="84" t="s">
        <v>223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</row>
    <row r="60" spans="1:79" ht="23.1" customHeight="1" x14ac:dyDescent="0.25">
      <c r="A60" s="110" t="s">
        <v>119</v>
      </c>
      <c r="B60" s="111"/>
      <c r="C60" s="111"/>
      <c r="D60" s="111"/>
      <c r="E60" s="112"/>
      <c r="F60" s="42" t="s">
        <v>19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1" t="s">
        <v>224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81" t="s">
        <v>227</v>
      </c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3"/>
      <c r="BG60" s="81" t="s">
        <v>235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3"/>
    </row>
    <row r="61" spans="1:79" ht="51.75" customHeight="1" x14ac:dyDescent="0.25">
      <c r="A61" s="113"/>
      <c r="B61" s="114"/>
      <c r="C61" s="114"/>
      <c r="D61" s="114"/>
      <c r="E61" s="115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81" t="s">
        <v>4</v>
      </c>
      <c r="V61" s="82"/>
      <c r="W61" s="82"/>
      <c r="X61" s="82"/>
      <c r="Y61" s="83"/>
      <c r="Z61" s="81" t="s">
        <v>3</v>
      </c>
      <c r="AA61" s="82"/>
      <c r="AB61" s="82"/>
      <c r="AC61" s="82"/>
      <c r="AD61" s="83"/>
      <c r="AE61" s="104" t="s">
        <v>116</v>
      </c>
      <c r="AF61" s="105"/>
      <c r="AG61" s="105"/>
      <c r="AH61" s="106"/>
      <c r="AI61" s="81" t="s">
        <v>5</v>
      </c>
      <c r="AJ61" s="82"/>
      <c r="AK61" s="82"/>
      <c r="AL61" s="82"/>
      <c r="AM61" s="83"/>
      <c r="AN61" s="81" t="s">
        <v>4</v>
      </c>
      <c r="AO61" s="82"/>
      <c r="AP61" s="82"/>
      <c r="AQ61" s="82"/>
      <c r="AR61" s="83"/>
      <c r="AS61" s="81" t="s">
        <v>3</v>
      </c>
      <c r="AT61" s="82"/>
      <c r="AU61" s="82"/>
      <c r="AV61" s="82"/>
      <c r="AW61" s="83"/>
      <c r="AX61" s="104" t="s">
        <v>116</v>
      </c>
      <c r="AY61" s="105"/>
      <c r="AZ61" s="105"/>
      <c r="BA61" s="106"/>
      <c r="BB61" s="81" t="s">
        <v>96</v>
      </c>
      <c r="BC61" s="82"/>
      <c r="BD61" s="82"/>
      <c r="BE61" s="82"/>
      <c r="BF61" s="83"/>
      <c r="BG61" s="81" t="s">
        <v>4</v>
      </c>
      <c r="BH61" s="82"/>
      <c r="BI61" s="82"/>
      <c r="BJ61" s="82"/>
      <c r="BK61" s="83"/>
      <c r="BL61" s="81" t="s">
        <v>3</v>
      </c>
      <c r="BM61" s="82"/>
      <c r="BN61" s="82"/>
      <c r="BO61" s="82"/>
      <c r="BP61" s="83"/>
      <c r="BQ61" s="104" t="s">
        <v>116</v>
      </c>
      <c r="BR61" s="105"/>
      <c r="BS61" s="105"/>
      <c r="BT61" s="106"/>
      <c r="BU61" s="42" t="s">
        <v>97</v>
      </c>
      <c r="BV61" s="42"/>
      <c r="BW61" s="42"/>
      <c r="BX61" s="42"/>
      <c r="BY61" s="42"/>
    </row>
    <row r="62" spans="1:79" ht="15" customHeight="1" x14ac:dyDescent="0.25">
      <c r="A62" s="81">
        <v>1</v>
      </c>
      <c r="B62" s="82"/>
      <c r="C62" s="82"/>
      <c r="D62" s="82"/>
      <c r="E62" s="83"/>
      <c r="F62" s="81">
        <v>2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  <c r="U62" s="81">
        <v>3</v>
      </c>
      <c r="V62" s="82"/>
      <c r="W62" s="82"/>
      <c r="X62" s="82"/>
      <c r="Y62" s="83"/>
      <c r="Z62" s="81">
        <v>4</v>
      </c>
      <c r="AA62" s="82"/>
      <c r="AB62" s="82"/>
      <c r="AC62" s="82"/>
      <c r="AD62" s="83"/>
      <c r="AE62" s="81">
        <v>5</v>
      </c>
      <c r="AF62" s="82"/>
      <c r="AG62" s="82"/>
      <c r="AH62" s="83"/>
      <c r="AI62" s="81">
        <v>6</v>
      </c>
      <c r="AJ62" s="82"/>
      <c r="AK62" s="82"/>
      <c r="AL62" s="82"/>
      <c r="AM62" s="83"/>
      <c r="AN62" s="81">
        <v>7</v>
      </c>
      <c r="AO62" s="82"/>
      <c r="AP62" s="82"/>
      <c r="AQ62" s="82"/>
      <c r="AR62" s="83"/>
      <c r="AS62" s="81">
        <v>8</v>
      </c>
      <c r="AT62" s="82"/>
      <c r="AU62" s="82"/>
      <c r="AV62" s="82"/>
      <c r="AW62" s="83"/>
      <c r="AX62" s="81">
        <v>9</v>
      </c>
      <c r="AY62" s="82"/>
      <c r="AZ62" s="82"/>
      <c r="BA62" s="83"/>
      <c r="BB62" s="81">
        <v>10</v>
      </c>
      <c r="BC62" s="82"/>
      <c r="BD62" s="82"/>
      <c r="BE62" s="82"/>
      <c r="BF62" s="83"/>
      <c r="BG62" s="81">
        <v>11</v>
      </c>
      <c r="BH62" s="82"/>
      <c r="BI62" s="82"/>
      <c r="BJ62" s="82"/>
      <c r="BK62" s="83"/>
      <c r="BL62" s="81">
        <v>12</v>
      </c>
      <c r="BM62" s="82"/>
      <c r="BN62" s="82"/>
      <c r="BO62" s="82"/>
      <c r="BP62" s="83"/>
      <c r="BQ62" s="81">
        <v>13</v>
      </c>
      <c r="BR62" s="82"/>
      <c r="BS62" s="82"/>
      <c r="BT62" s="83"/>
      <c r="BU62" s="42">
        <v>14</v>
      </c>
      <c r="BV62" s="42"/>
      <c r="BW62" s="42"/>
      <c r="BX62" s="42"/>
      <c r="BY62" s="42"/>
    </row>
    <row r="63" spans="1:79" s="1" customFormat="1" ht="13.5" hidden="1" customHeight="1" x14ac:dyDescent="0.25">
      <c r="A63" s="95" t="s">
        <v>64</v>
      </c>
      <c r="B63" s="96"/>
      <c r="C63" s="96"/>
      <c r="D63" s="96"/>
      <c r="E63" s="97"/>
      <c r="F63" s="95" t="s">
        <v>57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7"/>
      <c r="U63" s="95" t="s">
        <v>65</v>
      </c>
      <c r="V63" s="96"/>
      <c r="W63" s="96"/>
      <c r="X63" s="96"/>
      <c r="Y63" s="97"/>
      <c r="Z63" s="95" t="s">
        <v>66</v>
      </c>
      <c r="AA63" s="96"/>
      <c r="AB63" s="96"/>
      <c r="AC63" s="96"/>
      <c r="AD63" s="97"/>
      <c r="AE63" s="95" t="s">
        <v>91</v>
      </c>
      <c r="AF63" s="96"/>
      <c r="AG63" s="96"/>
      <c r="AH63" s="97"/>
      <c r="AI63" s="101" t="s">
        <v>170</v>
      </c>
      <c r="AJ63" s="102"/>
      <c r="AK63" s="102"/>
      <c r="AL63" s="102"/>
      <c r="AM63" s="103"/>
      <c r="AN63" s="95" t="s">
        <v>67</v>
      </c>
      <c r="AO63" s="96"/>
      <c r="AP63" s="96"/>
      <c r="AQ63" s="96"/>
      <c r="AR63" s="97"/>
      <c r="AS63" s="95" t="s">
        <v>68</v>
      </c>
      <c r="AT63" s="96"/>
      <c r="AU63" s="96"/>
      <c r="AV63" s="96"/>
      <c r="AW63" s="97"/>
      <c r="AX63" s="95" t="s">
        <v>92</v>
      </c>
      <c r="AY63" s="96"/>
      <c r="AZ63" s="96"/>
      <c r="BA63" s="97"/>
      <c r="BB63" s="101" t="s">
        <v>170</v>
      </c>
      <c r="BC63" s="102"/>
      <c r="BD63" s="102"/>
      <c r="BE63" s="102"/>
      <c r="BF63" s="103"/>
      <c r="BG63" s="95" t="s">
        <v>58</v>
      </c>
      <c r="BH63" s="96"/>
      <c r="BI63" s="96"/>
      <c r="BJ63" s="96"/>
      <c r="BK63" s="97"/>
      <c r="BL63" s="95" t="s">
        <v>59</v>
      </c>
      <c r="BM63" s="96"/>
      <c r="BN63" s="96"/>
      <c r="BO63" s="96"/>
      <c r="BP63" s="97"/>
      <c r="BQ63" s="95" t="s">
        <v>93</v>
      </c>
      <c r="BR63" s="96"/>
      <c r="BS63" s="96"/>
      <c r="BT63" s="97"/>
      <c r="BU63" s="92" t="s">
        <v>170</v>
      </c>
      <c r="BV63" s="92"/>
      <c r="BW63" s="92"/>
      <c r="BX63" s="92"/>
      <c r="BY63" s="92"/>
      <c r="CA63" t="s">
        <v>27</v>
      </c>
    </row>
    <row r="64" spans="1:79" s="6" customFormat="1" ht="12.75" customHeight="1" x14ac:dyDescent="0.25">
      <c r="A64" s="44"/>
      <c r="B64" s="45"/>
      <c r="C64" s="45"/>
      <c r="D64" s="45"/>
      <c r="E64" s="56"/>
      <c r="F64" s="44" t="s">
        <v>147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56"/>
      <c r="U64" s="50"/>
      <c r="V64" s="51"/>
      <c r="W64" s="51"/>
      <c r="X64" s="51"/>
      <c r="Y64" s="52"/>
      <c r="Z64" s="50"/>
      <c r="AA64" s="51"/>
      <c r="AB64" s="51"/>
      <c r="AC64" s="51"/>
      <c r="AD64" s="52"/>
      <c r="AE64" s="50"/>
      <c r="AF64" s="51"/>
      <c r="AG64" s="51"/>
      <c r="AH64" s="52"/>
      <c r="AI64" s="50">
        <f>IF(ISNUMBER(U64),U64,0)+IF(ISNUMBER(Z64),Z64,0)</f>
        <v>0</v>
      </c>
      <c r="AJ64" s="51"/>
      <c r="AK64" s="51"/>
      <c r="AL64" s="51"/>
      <c r="AM64" s="52"/>
      <c r="AN64" s="50"/>
      <c r="AO64" s="51"/>
      <c r="AP64" s="51"/>
      <c r="AQ64" s="51"/>
      <c r="AR64" s="52"/>
      <c r="AS64" s="50"/>
      <c r="AT64" s="51"/>
      <c r="AU64" s="51"/>
      <c r="AV64" s="51"/>
      <c r="AW64" s="52"/>
      <c r="AX64" s="50"/>
      <c r="AY64" s="51"/>
      <c r="AZ64" s="51"/>
      <c r="BA64" s="52"/>
      <c r="BB64" s="50">
        <f>IF(ISNUMBER(AN64),AN64,0)+IF(ISNUMBER(AS64),AS64,0)</f>
        <v>0</v>
      </c>
      <c r="BC64" s="51"/>
      <c r="BD64" s="51"/>
      <c r="BE64" s="51"/>
      <c r="BF64" s="52"/>
      <c r="BG64" s="50"/>
      <c r="BH64" s="51"/>
      <c r="BI64" s="51"/>
      <c r="BJ64" s="51"/>
      <c r="BK64" s="52"/>
      <c r="BL64" s="50"/>
      <c r="BM64" s="51"/>
      <c r="BN64" s="51"/>
      <c r="BO64" s="51"/>
      <c r="BP64" s="52"/>
      <c r="BQ64" s="50"/>
      <c r="BR64" s="51"/>
      <c r="BS64" s="51"/>
      <c r="BT64" s="52"/>
      <c r="BU64" s="50">
        <f>IF(ISNUMBER(BG64),BG64,0)+IF(ISNUMBER(BL64),BL64,0)</f>
        <v>0</v>
      </c>
      <c r="BV64" s="51"/>
      <c r="BW64" s="51"/>
      <c r="BX64" s="51"/>
      <c r="BY64" s="52"/>
      <c r="CA64" s="6" t="s">
        <v>28</v>
      </c>
    </row>
    <row r="65" spans="1:79" ht="29.4" customHeight="1" x14ac:dyDescent="0.25"/>
    <row r="66" spans="1:79" ht="14.25" customHeight="1" x14ac:dyDescent="0.25">
      <c r="A66" s="68" t="s">
        <v>251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21.6" customHeight="1" x14ac:dyDescent="0.25">
      <c r="A67" s="84" t="s">
        <v>223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</row>
    <row r="68" spans="1:79" ht="23.1" customHeight="1" x14ac:dyDescent="0.25">
      <c r="A68" s="110" t="s">
        <v>118</v>
      </c>
      <c r="B68" s="111"/>
      <c r="C68" s="111"/>
      <c r="D68" s="112"/>
      <c r="E68" s="86" t="s">
        <v>19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1" t="s">
        <v>245</v>
      </c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/>
      <c r="AR68" s="42" t="s">
        <v>250</v>
      </c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79" ht="48.75" customHeight="1" x14ac:dyDescent="0.25">
      <c r="A69" s="113"/>
      <c r="B69" s="114"/>
      <c r="C69" s="114"/>
      <c r="D69" s="115"/>
      <c r="E69" s="89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86" t="s">
        <v>4</v>
      </c>
      <c r="Y69" s="87"/>
      <c r="Z69" s="87"/>
      <c r="AA69" s="87"/>
      <c r="AB69" s="88"/>
      <c r="AC69" s="86" t="s">
        <v>3</v>
      </c>
      <c r="AD69" s="87"/>
      <c r="AE69" s="87"/>
      <c r="AF69" s="87"/>
      <c r="AG69" s="88"/>
      <c r="AH69" s="104" t="s">
        <v>116</v>
      </c>
      <c r="AI69" s="105"/>
      <c r="AJ69" s="105"/>
      <c r="AK69" s="105"/>
      <c r="AL69" s="106"/>
      <c r="AM69" s="81" t="s">
        <v>5</v>
      </c>
      <c r="AN69" s="82"/>
      <c r="AO69" s="82"/>
      <c r="AP69" s="82"/>
      <c r="AQ69" s="83"/>
      <c r="AR69" s="81" t="s">
        <v>4</v>
      </c>
      <c r="AS69" s="82"/>
      <c r="AT69" s="82"/>
      <c r="AU69" s="82"/>
      <c r="AV69" s="83"/>
      <c r="AW69" s="81" t="s">
        <v>3</v>
      </c>
      <c r="AX69" s="82"/>
      <c r="AY69" s="82"/>
      <c r="AZ69" s="82"/>
      <c r="BA69" s="83"/>
      <c r="BB69" s="104" t="s">
        <v>116</v>
      </c>
      <c r="BC69" s="105"/>
      <c r="BD69" s="105"/>
      <c r="BE69" s="105"/>
      <c r="BF69" s="106"/>
      <c r="BG69" s="81" t="s">
        <v>96</v>
      </c>
      <c r="BH69" s="82"/>
      <c r="BI69" s="82"/>
      <c r="BJ69" s="82"/>
      <c r="BK69" s="83"/>
    </row>
    <row r="70" spans="1:79" ht="12.75" customHeight="1" x14ac:dyDescent="0.25">
      <c r="A70" s="81">
        <v>1</v>
      </c>
      <c r="B70" s="82"/>
      <c r="C70" s="82"/>
      <c r="D70" s="83"/>
      <c r="E70" s="81">
        <v>2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81">
        <v>3</v>
      </c>
      <c r="Y70" s="82"/>
      <c r="Z70" s="82"/>
      <c r="AA70" s="82"/>
      <c r="AB70" s="83"/>
      <c r="AC70" s="81">
        <v>4</v>
      </c>
      <c r="AD70" s="82"/>
      <c r="AE70" s="82"/>
      <c r="AF70" s="82"/>
      <c r="AG70" s="83"/>
      <c r="AH70" s="81">
        <v>5</v>
      </c>
      <c r="AI70" s="82"/>
      <c r="AJ70" s="82"/>
      <c r="AK70" s="82"/>
      <c r="AL70" s="83"/>
      <c r="AM70" s="81">
        <v>6</v>
      </c>
      <c r="AN70" s="82"/>
      <c r="AO70" s="82"/>
      <c r="AP70" s="82"/>
      <c r="AQ70" s="83"/>
      <c r="AR70" s="81">
        <v>7</v>
      </c>
      <c r="AS70" s="82"/>
      <c r="AT70" s="82"/>
      <c r="AU70" s="82"/>
      <c r="AV70" s="83"/>
      <c r="AW70" s="81">
        <v>8</v>
      </c>
      <c r="AX70" s="82"/>
      <c r="AY70" s="82"/>
      <c r="AZ70" s="82"/>
      <c r="BA70" s="83"/>
      <c r="BB70" s="81">
        <v>9</v>
      </c>
      <c r="BC70" s="82"/>
      <c r="BD70" s="82"/>
      <c r="BE70" s="82"/>
      <c r="BF70" s="83"/>
      <c r="BG70" s="81">
        <v>10</v>
      </c>
      <c r="BH70" s="82"/>
      <c r="BI70" s="82"/>
      <c r="BJ70" s="82"/>
      <c r="BK70" s="83"/>
    </row>
    <row r="71" spans="1:79" s="1" customFormat="1" ht="12.75" hidden="1" customHeight="1" x14ac:dyDescent="0.25">
      <c r="A71" s="95" t="s">
        <v>64</v>
      </c>
      <c r="B71" s="96"/>
      <c r="C71" s="96"/>
      <c r="D71" s="97"/>
      <c r="E71" s="95" t="s">
        <v>57</v>
      </c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7"/>
      <c r="X71" s="116" t="s">
        <v>60</v>
      </c>
      <c r="Y71" s="117"/>
      <c r="Z71" s="117"/>
      <c r="AA71" s="117"/>
      <c r="AB71" s="118"/>
      <c r="AC71" s="116" t="s">
        <v>61</v>
      </c>
      <c r="AD71" s="117"/>
      <c r="AE71" s="117"/>
      <c r="AF71" s="117"/>
      <c r="AG71" s="118"/>
      <c r="AH71" s="95" t="s">
        <v>94</v>
      </c>
      <c r="AI71" s="96"/>
      <c r="AJ71" s="96"/>
      <c r="AK71" s="96"/>
      <c r="AL71" s="97"/>
      <c r="AM71" s="101" t="s">
        <v>171</v>
      </c>
      <c r="AN71" s="102"/>
      <c r="AO71" s="102"/>
      <c r="AP71" s="102"/>
      <c r="AQ71" s="103"/>
      <c r="AR71" s="95" t="s">
        <v>62</v>
      </c>
      <c r="AS71" s="96"/>
      <c r="AT71" s="96"/>
      <c r="AU71" s="96"/>
      <c r="AV71" s="97"/>
      <c r="AW71" s="95" t="s">
        <v>63</v>
      </c>
      <c r="AX71" s="96"/>
      <c r="AY71" s="96"/>
      <c r="AZ71" s="96"/>
      <c r="BA71" s="97"/>
      <c r="BB71" s="95" t="s">
        <v>95</v>
      </c>
      <c r="BC71" s="96"/>
      <c r="BD71" s="96"/>
      <c r="BE71" s="96"/>
      <c r="BF71" s="97"/>
      <c r="BG71" s="101" t="s">
        <v>171</v>
      </c>
      <c r="BH71" s="102"/>
      <c r="BI71" s="102"/>
      <c r="BJ71" s="102"/>
      <c r="BK71" s="103"/>
      <c r="CA71" t="s">
        <v>29</v>
      </c>
    </row>
    <row r="72" spans="1:79" s="25" customFormat="1" ht="13.2" customHeight="1" x14ac:dyDescent="0.25">
      <c r="A72" s="39">
        <v>2230</v>
      </c>
      <c r="B72" s="40"/>
      <c r="C72" s="40"/>
      <c r="D72" s="57"/>
      <c r="E72" s="34" t="s">
        <v>175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6"/>
      <c r="X72" s="53">
        <v>0</v>
      </c>
      <c r="Y72" s="54"/>
      <c r="Z72" s="54"/>
      <c r="AA72" s="54"/>
      <c r="AB72" s="55"/>
      <c r="AC72" s="53">
        <v>0</v>
      </c>
      <c r="AD72" s="54"/>
      <c r="AE72" s="54"/>
      <c r="AF72" s="54"/>
      <c r="AG72" s="55"/>
      <c r="AH72" s="53">
        <v>0</v>
      </c>
      <c r="AI72" s="54"/>
      <c r="AJ72" s="54"/>
      <c r="AK72" s="54"/>
      <c r="AL72" s="55"/>
      <c r="AM72" s="53">
        <f>IF(ISNUMBER(X72),X72,0)+IF(ISNUMBER(AC72),AC72,0)</f>
        <v>0</v>
      </c>
      <c r="AN72" s="54"/>
      <c r="AO72" s="54"/>
      <c r="AP72" s="54"/>
      <c r="AQ72" s="55"/>
      <c r="AR72" s="53">
        <v>0</v>
      </c>
      <c r="AS72" s="54"/>
      <c r="AT72" s="54"/>
      <c r="AU72" s="54"/>
      <c r="AV72" s="55"/>
      <c r="AW72" s="53">
        <v>0</v>
      </c>
      <c r="AX72" s="54"/>
      <c r="AY72" s="54"/>
      <c r="AZ72" s="54"/>
      <c r="BA72" s="55"/>
      <c r="BB72" s="53">
        <v>0</v>
      </c>
      <c r="BC72" s="54"/>
      <c r="BD72" s="54"/>
      <c r="BE72" s="54"/>
      <c r="BF72" s="55"/>
      <c r="BG72" s="49">
        <f>IF(ISNUMBER(AR72),AR72,0)+IF(ISNUMBER(AW72),AW72,0)</f>
        <v>0</v>
      </c>
      <c r="BH72" s="49"/>
      <c r="BI72" s="49"/>
      <c r="BJ72" s="49"/>
      <c r="BK72" s="49"/>
      <c r="CA72" s="25" t="s">
        <v>30</v>
      </c>
    </row>
    <row r="73" spans="1:79" s="25" customFormat="1" ht="13.2" customHeight="1" x14ac:dyDescent="0.25">
      <c r="A73" s="39">
        <v>2271</v>
      </c>
      <c r="B73" s="40"/>
      <c r="C73" s="40"/>
      <c r="D73" s="57"/>
      <c r="E73" s="34" t="s">
        <v>176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6"/>
      <c r="X73" s="53">
        <v>0</v>
      </c>
      <c r="Y73" s="54"/>
      <c r="Z73" s="54"/>
      <c r="AA73" s="54"/>
      <c r="AB73" s="55"/>
      <c r="AC73" s="53">
        <v>0</v>
      </c>
      <c r="AD73" s="54"/>
      <c r="AE73" s="54"/>
      <c r="AF73" s="54"/>
      <c r="AG73" s="55"/>
      <c r="AH73" s="53">
        <v>0</v>
      </c>
      <c r="AI73" s="54"/>
      <c r="AJ73" s="54"/>
      <c r="AK73" s="54"/>
      <c r="AL73" s="55"/>
      <c r="AM73" s="53">
        <f>IF(ISNUMBER(X73),X73,0)+IF(ISNUMBER(AC73),AC73,0)</f>
        <v>0</v>
      </c>
      <c r="AN73" s="54"/>
      <c r="AO73" s="54"/>
      <c r="AP73" s="54"/>
      <c r="AQ73" s="55"/>
      <c r="AR73" s="53">
        <v>0</v>
      </c>
      <c r="AS73" s="54"/>
      <c r="AT73" s="54"/>
      <c r="AU73" s="54"/>
      <c r="AV73" s="55"/>
      <c r="AW73" s="53">
        <v>0</v>
      </c>
      <c r="AX73" s="54"/>
      <c r="AY73" s="54"/>
      <c r="AZ73" s="54"/>
      <c r="BA73" s="55"/>
      <c r="BB73" s="53">
        <v>0</v>
      </c>
      <c r="BC73" s="54"/>
      <c r="BD73" s="54"/>
      <c r="BE73" s="54"/>
      <c r="BF73" s="55"/>
      <c r="BG73" s="49">
        <f>IF(ISNUMBER(AR73),AR73,0)+IF(ISNUMBER(AW73),AW73,0)</f>
        <v>0</v>
      </c>
      <c r="BH73" s="49"/>
      <c r="BI73" s="49"/>
      <c r="BJ73" s="49"/>
      <c r="BK73" s="49"/>
    </row>
    <row r="74" spans="1:79" s="25" customFormat="1" ht="13.2" customHeight="1" x14ac:dyDescent="0.25">
      <c r="A74" s="39">
        <v>2273</v>
      </c>
      <c r="B74" s="40"/>
      <c r="C74" s="40"/>
      <c r="D74" s="57"/>
      <c r="E74" s="34" t="s">
        <v>177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6"/>
      <c r="X74" s="53">
        <v>0</v>
      </c>
      <c r="Y74" s="54"/>
      <c r="Z74" s="54"/>
      <c r="AA74" s="54"/>
      <c r="AB74" s="55"/>
      <c r="AC74" s="53">
        <v>0</v>
      </c>
      <c r="AD74" s="54"/>
      <c r="AE74" s="54"/>
      <c r="AF74" s="54"/>
      <c r="AG74" s="55"/>
      <c r="AH74" s="53">
        <v>0</v>
      </c>
      <c r="AI74" s="54"/>
      <c r="AJ74" s="54"/>
      <c r="AK74" s="54"/>
      <c r="AL74" s="55"/>
      <c r="AM74" s="53">
        <f>IF(ISNUMBER(X74),X74,0)+IF(ISNUMBER(AC74),AC74,0)</f>
        <v>0</v>
      </c>
      <c r="AN74" s="54"/>
      <c r="AO74" s="54"/>
      <c r="AP74" s="54"/>
      <c r="AQ74" s="55"/>
      <c r="AR74" s="53">
        <v>0</v>
      </c>
      <c r="AS74" s="54"/>
      <c r="AT74" s="54"/>
      <c r="AU74" s="54"/>
      <c r="AV74" s="55"/>
      <c r="AW74" s="53">
        <v>0</v>
      </c>
      <c r="AX74" s="54"/>
      <c r="AY74" s="54"/>
      <c r="AZ74" s="54"/>
      <c r="BA74" s="55"/>
      <c r="BB74" s="53">
        <v>0</v>
      </c>
      <c r="BC74" s="54"/>
      <c r="BD74" s="54"/>
      <c r="BE74" s="54"/>
      <c r="BF74" s="55"/>
      <c r="BG74" s="49">
        <f>IF(ISNUMBER(AR74),AR74,0)+IF(ISNUMBER(AW74),AW74,0)</f>
        <v>0</v>
      </c>
      <c r="BH74" s="49"/>
      <c r="BI74" s="49"/>
      <c r="BJ74" s="49"/>
      <c r="BK74" s="49"/>
    </row>
    <row r="75" spans="1:79" s="25" customFormat="1" ht="13.2" customHeight="1" x14ac:dyDescent="0.25">
      <c r="A75" s="39">
        <v>2730</v>
      </c>
      <c r="B75" s="40"/>
      <c r="C75" s="40"/>
      <c r="D75" s="57"/>
      <c r="E75" s="34" t="s">
        <v>178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6"/>
      <c r="X75" s="53">
        <v>0</v>
      </c>
      <c r="Y75" s="54"/>
      <c r="Z75" s="54"/>
      <c r="AA75" s="54"/>
      <c r="AB75" s="55"/>
      <c r="AC75" s="53">
        <v>1132000</v>
      </c>
      <c r="AD75" s="54"/>
      <c r="AE75" s="54"/>
      <c r="AF75" s="54"/>
      <c r="AG75" s="55"/>
      <c r="AH75" s="53">
        <v>0</v>
      </c>
      <c r="AI75" s="54"/>
      <c r="AJ75" s="54"/>
      <c r="AK75" s="54"/>
      <c r="AL75" s="55"/>
      <c r="AM75" s="53">
        <f>IF(ISNUMBER(X75),X75,0)+IF(ISNUMBER(AC75),AC75,0)</f>
        <v>1132000</v>
      </c>
      <c r="AN75" s="54"/>
      <c r="AO75" s="54"/>
      <c r="AP75" s="54"/>
      <c r="AQ75" s="55"/>
      <c r="AR75" s="53">
        <v>0</v>
      </c>
      <c r="AS75" s="54"/>
      <c r="AT75" s="54"/>
      <c r="AU75" s="54"/>
      <c r="AV75" s="55"/>
      <c r="AW75" s="53">
        <v>1132000</v>
      </c>
      <c r="AX75" s="54"/>
      <c r="AY75" s="54"/>
      <c r="AZ75" s="54"/>
      <c r="BA75" s="55"/>
      <c r="BB75" s="53">
        <v>0</v>
      </c>
      <c r="BC75" s="54"/>
      <c r="BD75" s="54"/>
      <c r="BE75" s="54"/>
      <c r="BF75" s="55"/>
      <c r="BG75" s="49">
        <f>IF(ISNUMBER(AR75),AR75,0)+IF(ISNUMBER(AW75),AW75,0)</f>
        <v>1132000</v>
      </c>
      <c r="BH75" s="49"/>
      <c r="BI75" s="49"/>
      <c r="BJ75" s="49"/>
      <c r="BK75" s="49"/>
    </row>
    <row r="76" spans="1:79" s="6" customFormat="1" ht="23.4" customHeight="1" x14ac:dyDescent="0.25">
      <c r="A76" s="44"/>
      <c r="B76" s="45"/>
      <c r="C76" s="45"/>
      <c r="D76" s="56"/>
      <c r="E76" s="28" t="s">
        <v>147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30"/>
      <c r="X76" s="50">
        <v>0</v>
      </c>
      <c r="Y76" s="51"/>
      <c r="Z76" s="51"/>
      <c r="AA76" s="51"/>
      <c r="AB76" s="52"/>
      <c r="AC76" s="50">
        <v>1132000</v>
      </c>
      <c r="AD76" s="51"/>
      <c r="AE76" s="51"/>
      <c r="AF76" s="51"/>
      <c r="AG76" s="52"/>
      <c r="AH76" s="50">
        <v>0</v>
      </c>
      <c r="AI76" s="51"/>
      <c r="AJ76" s="51"/>
      <c r="AK76" s="51"/>
      <c r="AL76" s="52"/>
      <c r="AM76" s="50">
        <f>IF(ISNUMBER(X76),X76,0)+IF(ISNUMBER(AC76),AC76,0)</f>
        <v>1132000</v>
      </c>
      <c r="AN76" s="51"/>
      <c r="AO76" s="51"/>
      <c r="AP76" s="51"/>
      <c r="AQ76" s="52"/>
      <c r="AR76" s="50">
        <v>0</v>
      </c>
      <c r="AS76" s="51"/>
      <c r="AT76" s="51"/>
      <c r="AU76" s="51"/>
      <c r="AV76" s="52"/>
      <c r="AW76" s="50">
        <v>1132000</v>
      </c>
      <c r="AX76" s="51"/>
      <c r="AY76" s="51"/>
      <c r="AZ76" s="51"/>
      <c r="BA76" s="52"/>
      <c r="BB76" s="50">
        <v>0</v>
      </c>
      <c r="BC76" s="51"/>
      <c r="BD76" s="51"/>
      <c r="BE76" s="51"/>
      <c r="BF76" s="52"/>
      <c r="BG76" s="48">
        <f>IF(ISNUMBER(AR76),AR76,0)+IF(ISNUMBER(AW76),AW76,0)</f>
        <v>1132000</v>
      </c>
      <c r="BH76" s="48"/>
      <c r="BI76" s="48"/>
      <c r="BJ76" s="48"/>
      <c r="BK76" s="48"/>
    </row>
    <row r="77" spans="1:79" ht="62.4" customHeight="1" x14ac:dyDescent="0.25"/>
    <row r="78" spans="1:79" ht="14.25" customHeight="1" x14ac:dyDescent="0.25">
      <c r="A78" s="68" t="s">
        <v>252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spans="1:79" ht="15" customHeight="1" x14ac:dyDescent="0.25">
      <c r="A79" s="84" t="s">
        <v>223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</row>
    <row r="80" spans="1:79" ht="23.1" customHeight="1" x14ac:dyDescent="0.25">
      <c r="A80" s="110" t="s">
        <v>119</v>
      </c>
      <c r="B80" s="111"/>
      <c r="C80" s="111"/>
      <c r="D80" s="111"/>
      <c r="E80" s="112"/>
      <c r="F80" s="86" t="s">
        <v>19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42" t="s">
        <v>245</v>
      </c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81" t="s">
        <v>250</v>
      </c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3"/>
    </row>
    <row r="81" spans="1:79" ht="53.25" customHeight="1" x14ac:dyDescent="0.25">
      <c r="A81" s="113"/>
      <c r="B81" s="114"/>
      <c r="C81" s="114"/>
      <c r="D81" s="114"/>
      <c r="E81" s="115"/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1"/>
      <c r="X81" s="81" t="s">
        <v>4</v>
      </c>
      <c r="Y81" s="82"/>
      <c r="Z81" s="82"/>
      <c r="AA81" s="82"/>
      <c r="AB81" s="83"/>
      <c r="AC81" s="81" t="s">
        <v>3</v>
      </c>
      <c r="AD81" s="82"/>
      <c r="AE81" s="82"/>
      <c r="AF81" s="82"/>
      <c r="AG81" s="83"/>
      <c r="AH81" s="104" t="s">
        <v>116</v>
      </c>
      <c r="AI81" s="105"/>
      <c r="AJ81" s="105"/>
      <c r="AK81" s="105"/>
      <c r="AL81" s="106"/>
      <c r="AM81" s="81" t="s">
        <v>5</v>
      </c>
      <c r="AN81" s="82"/>
      <c r="AO81" s="82"/>
      <c r="AP81" s="82"/>
      <c r="AQ81" s="83"/>
      <c r="AR81" s="81" t="s">
        <v>4</v>
      </c>
      <c r="AS81" s="82"/>
      <c r="AT81" s="82"/>
      <c r="AU81" s="82"/>
      <c r="AV81" s="83"/>
      <c r="AW81" s="81" t="s">
        <v>3</v>
      </c>
      <c r="AX81" s="82"/>
      <c r="AY81" s="82"/>
      <c r="AZ81" s="82"/>
      <c r="BA81" s="83"/>
      <c r="BB81" s="74" t="s">
        <v>116</v>
      </c>
      <c r="BC81" s="74"/>
      <c r="BD81" s="74"/>
      <c r="BE81" s="74"/>
      <c r="BF81" s="74"/>
      <c r="BG81" s="81" t="s">
        <v>96</v>
      </c>
      <c r="BH81" s="82"/>
      <c r="BI81" s="82"/>
      <c r="BJ81" s="82"/>
      <c r="BK81" s="83"/>
    </row>
    <row r="82" spans="1:79" ht="15" customHeight="1" x14ac:dyDescent="0.25">
      <c r="A82" s="81">
        <v>1</v>
      </c>
      <c r="B82" s="82"/>
      <c r="C82" s="82"/>
      <c r="D82" s="82"/>
      <c r="E82" s="83"/>
      <c r="F82" s="81">
        <v>2</v>
      </c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3"/>
      <c r="X82" s="81">
        <v>3</v>
      </c>
      <c r="Y82" s="82"/>
      <c r="Z82" s="82"/>
      <c r="AA82" s="82"/>
      <c r="AB82" s="83"/>
      <c r="AC82" s="81">
        <v>4</v>
      </c>
      <c r="AD82" s="82"/>
      <c r="AE82" s="82"/>
      <c r="AF82" s="82"/>
      <c r="AG82" s="83"/>
      <c r="AH82" s="81">
        <v>5</v>
      </c>
      <c r="AI82" s="82"/>
      <c r="AJ82" s="82"/>
      <c r="AK82" s="82"/>
      <c r="AL82" s="83"/>
      <c r="AM82" s="81">
        <v>6</v>
      </c>
      <c r="AN82" s="82"/>
      <c r="AO82" s="82"/>
      <c r="AP82" s="82"/>
      <c r="AQ82" s="83"/>
      <c r="AR82" s="81">
        <v>7</v>
      </c>
      <c r="AS82" s="82"/>
      <c r="AT82" s="82"/>
      <c r="AU82" s="82"/>
      <c r="AV82" s="83"/>
      <c r="AW82" s="81">
        <v>8</v>
      </c>
      <c r="AX82" s="82"/>
      <c r="AY82" s="82"/>
      <c r="AZ82" s="82"/>
      <c r="BA82" s="83"/>
      <c r="BB82" s="81">
        <v>9</v>
      </c>
      <c r="BC82" s="82"/>
      <c r="BD82" s="82"/>
      <c r="BE82" s="82"/>
      <c r="BF82" s="83"/>
      <c r="BG82" s="81">
        <v>10</v>
      </c>
      <c r="BH82" s="82"/>
      <c r="BI82" s="82"/>
      <c r="BJ82" s="82"/>
      <c r="BK82" s="83"/>
    </row>
    <row r="83" spans="1:79" s="1" customFormat="1" ht="15" hidden="1" customHeight="1" x14ac:dyDescent="0.25">
      <c r="A83" s="95" t="s">
        <v>64</v>
      </c>
      <c r="B83" s="96"/>
      <c r="C83" s="96"/>
      <c r="D83" s="96"/>
      <c r="E83" s="97"/>
      <c r="F83" s="95" t="s">
        <v>57</v>
      </c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7"/>
      <c r="X83" s="95" t="s">
        <v>60</v>
      </c>
      <c r="Y83" s="96"/>
      <c r="Z83" s="96"/>
      <c r="AA83" s="96"/>
      <c r="AB83" s="97"/>
      <c r="AC83" s="95" t="s">
        <v>61</v>
      </c>
      <c r="AD83" s="96"/>
      <c r="AE83" s="96"/>
      <c r="AF83" s="96"/>
      <c r="AG83" s="97"/>
      <c r="AH83" s="95" t="s">
        <v>94</v>
      </c>
      <c r="AI83" s="96"/>
      <c r="AJ83" s="96"/>
      <c r="AK83" s="96"/>
      <c r="AL83" s="97"/>
      <c r="AM83" s="101" t="s">
        <v>171</v>
      </c>
      <c r="AN83" s="102"/>
      <c r="AO83" s="102"/>
      <c r="AP83" s="102"/>
      <c r="AQ83" s="103"/>
      <c r="AR83" s="95" t="s">
        <v>62</v>
      </c>
      <c r="AS83" s="96"/>
      <c r="AT83" s="96"/>
      <c r="AU83" s="96"/>
      <c r="AV83" s="97"/>
      <c r="AW83" s="95" t="s">
        <v>63</v>
      </c>
      <c r="AX83" s="96"/>
      <c r="AY83" s="96"/>
      <c r="AZ83" s="96"/>
      <c r="BA83" s="97"/>
      <c r="BB83" s="95" t="s">
        <v>95</v>
      </c>
      <c r="BC83" s="96"/>
      <c r="BD83" s="96"/>
      <c r="BE83" s="96"/>
      <c r="BF83" s="97"/>
      <c r="BG83" s="101" t="s">
        <v>171</v>
      </c>
      <c r="BH83" s="102"/>
      <c r="BI83" s="102"/>
      <c r="BJ83" s="102"/>
      <c r="BK83" s="103"/>
      <c r="CA83" t="s">
        <v>31</v>
      </c>
    </row>
    <row r="84" spans="1:79" s="6" customFormat="1" ht="12.75" customHeight="1" x14ac:dyDescent="0.25">
      <c r="A84" s="44"/>
      <c r="B84" s="45"/>
      <c r="C84" s="45"/>
      <c r="D84" s="45"/>
      <c r="E84" s="56"/>
      <c r="F84" s="44" t="s">
        <v>147</v>
      </c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56"/>
      <c r="X84" s="107"/>
      <c r="Y84" s="108"/>
      <c r="Z84" s="108"/>
      <c r="AA84" s="108"/>
      <c r="AB84" s="109"/>
      <c r="AC84" s="107"/>
      <c r="AD84" s="108"/>
      <c r="AE84" s="108"/>
      <c r="AF84" s="108"/>
      <c r="AG84" s="109"/>
      <c r="AH84" s="48"/>
      <c r="AI84" s="48"/>
      <c r="AJ84" s="48"/>
      <c r="AK84" s="48"/>
      <c r="AL84" s="48"/>
      <c r="AM84" s="48">
        <f>IF(ISNUMBER(X84),X84,0)+IF(ISNUMBER(AC84),AC84,0)</f>
        <v>0</v>
      </c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>
        <f>IF(ISNUMBER(AR84),AR84,0)+IF(ISNUMBER(AW84),AW84,0)</f>
        <v>0</v>
      </c>
      <c r="BH84" s="48"/>
      <c r="BI84" s="48"/>
      <c r="BJ84" s="48"/>
      <c r="BK84" s="48"/>
      <c r="CA84" s="6" t="s">
        <v>32</v>
      </c>
    </row>
    <row r="87" spans="1:79" ht="14.25" customHeight="1" x14ac:dyDescent="0.25">
      <c r="A87" s="68" t="s">
        <v>120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</row>
    <row r="88" spans="1:79" ht="14.25" customHeight="1" x14ac:dyDescent="0.25">
      <c r="A88" s="68" t="s">
        <v>238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</row>
    <row r="89" spans="1:79" ht="15" customHeight="1" x14ac:dyDescent="0.25">
      <c r="A89" s="84" t="s">
        <v>223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</row>
    <row r="90" spans="1:79" ht="23.1" customHeight="1" x14ac:dyDescent="0.25">
      <c r="A90" s="86" t="s">
        <v>6</v>
      </c>
      <c r="B90" s="87"/>
      <c r="C90" s="87"/>
      <c r="D90" s="86" t="s">
        <v>121</v>
      </c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8"/>
      <c r="U90" s="81" t="s">
        <v>224</v>
      </c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3"/>
      <c r="AN90" s="81" t="s">
        <v>227</v>
      </c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3"/>
      <c r="BG90" s="42" t="s">
        <v>235</v>
      </c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</row>
    <row r="91" spans="1:79" ht="52.5" customHeight="1" x14ac:dyDescent="0.25">
      <c r="A91" s="89"/>
      <c r="B91" s="90"/>
      <c r="C91" s="90"/>
      <c r="D91" s="89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1"/>
      <c r="U91" s="81" t="s">
        <v>4</v>
      </c>
      <c r="V91" s="82"/>
      <c r="W91" s="82"/>
      <c r="X91" s="82"/>
      <c r="Y91" s="83"/>
      <c r="Z91" s="81" t="s">
        <v>3</v>
      </c>
      <c r="AA91" s="82"/>
      <c r="AB91" s="82"/>
      <c r="AC91" s="82"/>
      <c r="AD91" s="83"/>
      <c r="AE91" s="104" t="s">
        <v>116</v>
      </c>
      <c r="AF91" s="105"/>
      <c r="AG91" s="105"/>
      <c r="AH91" s="106"/>
      <c r="AI91" s="81" t="s">
        <v>5</v>
      </c>
      <c r="AJ91" s="82"/>
      <c r="AK91" s="82"/>
      <c r="AL91" s="82"/>
      <c r="AM91" s="83"/>
      <c r="AN91" s="81" t="s">
        <v>4</v>
      </c>
      <c r="AO91" s="82"/>
      <c r="AP91" s="82"/>
      <c r="AQ91" s="82"/>
      <c r="AR91" s="83"/>
      <c r="AS91" s="81" t="s">
        <v>3</v>
      </c>
      <c r="AT91" s="82"/>
      <c r="AU91" s="82"/>
      <c r="AV91" s="82"/>
      <c r="AW91" s="83"/>
      <c r="AX91" s="104" t="s">
        <v>116</v>
      </c>
      <c r="AY91" s="105"/>
      <c r="AZ91" s="105"/>
      <c r="BA91" s="106"/>
      <c r="BB91" s="81" t="s">
        <v>96</v>
      </c>
      <c r="BC91" s="82"/>
      <c r="BD91" s="82"/>
      <c r="BE91" s="82"/>
      <c r="BF91" s="83"/>
      <c r="BG91" s="81" t="s">
        <v>4</v>
      </c>
      <c r="BH91" s="82"/>
      <c r="BI91" s="82"/>
      <c r="BJ91" s="82"/>
      <c r="BK91" s="83"/>
      <c r="BL91" s="42" t="s">
        <v>3</v>
      </c>
      <c r="BM91" s="42"/>
      <c r="BN91" s="42"/>
      <c r="BO91" s="42"/>
      <c r="BP91" s="42"/>
      <c r="BQ91" s="74" t="s">
        <v>116</v>
      </c>
      <c r="BR91" s="74"/>
      <c r="BS91" s="74"/>
      <c r="BT91" s="74"/>
      <c r="BU91" s="81" t="s">
        <v>97</v>
      </c>
      <c r="BV91" s="82"/>
      <c r="BW91" s="82"/>
      <c r="BX91" s="82"/>
      <c r="BY91" s="83"/>
    </row>
    <row r="92" spans="1:79" ht="15" customHeight="1" x14ac:dyDescent="0.25">
      <c r="A92" s="81">
        <v>1</v>
      </c>
      <c r="B92" s="82"/>
      <c r="C92" s="82"/>
      <c r="D92" s="81">
        <v>2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3"/>
      <c r="U92" s="81">
        <v>3</v>
      </c>
      <c r="V92" s="82"/>
      <c r="W92" s="82"/>
      <c r="X92" s="82"/>
      <c r="Y92" s="83"/>
      <c r="Z92" s="81">
        <v>4</v>
      </c>
      <c r="AA92" s="82"/>
      <c r="AB92" s="82"/>
      <c r="AC92" s="82"/>
      <c r="AD92" s="83"/>
      <c r="AE92" s="81">
        <v>5</v>
      </c>
      <c r="AF92" s="82"/>
      <c r="AG92" s="82"/>
      <c r="AH92" s="83"/>
      <c r="AI92" s="81">
        <v>6</v>
      </c>
      <c r="AJ92" s="82"/>
      <c r="AK92" s="82"/>
      <c r="AL92" s="82"/>
      <c r="AM92" s="83"/>
      <c r="AN92" s="81">
        <v>7</v>
      </c>
      <c r="AO92" s="82"/>
      <c r="AP92" s="82"/>
      <c r="AQ92" s="82"/>
      <c r="AR92" s="83"/>
      <c r="AS92" s="81">
        <v>8</v>
      </c>
      <c r="AT92" s="82"/>
      <c r="AU92" s="82"/>
      <c r="AV92" s="82"/>
      <c r="AW92" s="83"/>
      <c r="AX92" s="42">
        <v>9</v>
      </c>
      <c r="AY92" s="42"/>
      <c r="AZ92" s="42"/>
      <c r="BA92" s="42"/>
      <c r="BB92" s="81">
        <v>10</v>
      </c>
      <c r="BC92" s="82"/>
      <c r="BD92" s="82"/>
      <c r="BE92" s="82"/>
      <c r="BF92" s="83"/>
      <c r="BG92" s="81">
        <v>11</v>
      </c>
      <c r="BH92" s="82"/>
      <c r="BI92" s="82"/>
      <c r="BJ92" s="82"/>
      <c r="BK92" s="83"/>
      <c r="BL92" s="42">
        <v>12</v>
      </c>
      <c r="BM92" s="42"/>
      <c r="BN92" s="42"/>
      <c r="BO92" s="42"/>
      <c r="BP92" s="42"/>
      <c r="BQ92" s="81">
        <v>13</v>
      </c>
      <c r="BR92" s="82"/>
      <c r="BS92" s="82"/>
      <c r="BT92" s="83"/>
      <c r="BU92" s="81">
        <v>14</v>
      </c>
      <c r="BV92" s="82"/>
      <c r="BW92" s="82"/>
      <c r="BX92" s="82"/>
      <c r="BY92" s="83"/>
    </row>
    <row r="93" spans="1:79" s="1" customFormat="1" ht="14.25" hidden="1" customHeight="1" x14ac:dyDescent="0.25">
      <c r="A93" s="95" t="s">
        <v>69</v>
      </c>
      <c r="B93" s="96"/>
      <c r="C93" s="96"/>
      <c r="D93" s="95" t="s">
        <v>57</v>
      </c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7"/>
      <c r="U93" s="72" t="s">
        <v>65</v>
      </c>
      <c r="V93" s="72"/>
      <c r="W93" s="72"/>
      <c r="X93" s="72"/>
      <c r="Y93" s="72"/>
      <c r="Z93" s="72" t="s">
        <v>66</v>
      </c>
      <c r="AA93" s="72"/>
      <c r="AB93" s="72"/>
      <c r="AC93" s="72"/>
      <c r="AD93" s="72"/>
      <c r="AE93" s="72" t="s">
        <v>91</v>
      </c>
      <c r="AF93" s="72"/>
      <c r="AG93" s="72"/>
      <c r="AH93" s="72"/>
      <c r="AI93" s="92" t="s">
        <v>170</v>
      </c>
      <c r="AJ93" s="92"/>
      <c r="AK93" s="92"/>
      <c r="AL93" s="92"/>
      <c r="AM93" s="92"/>
      <c r="AN93" s="72" t="s">
        <v>67</v>
      </c>
      <c r="AO93" s="72"/>
      <c r="AP93" s="72"/>
      <c r="AQ93" s="72"/>
      <c r="AR93" s="72"/>
      <c r="AS93" s="72" t="s">
        <v>68</v>
      </c>
      <c r="AT93" s="72"/>
      <c r="AU93" s="72"/>
      <c r="AV93" s="72"/>
      <c r="AW93" s="72"/>
      <c r="AX93" s="72" t="s">
        <v>92</v>
      </c>
      <c r="AY93" s="72"/>
      <c r="AZ93" s="72"/>
      <c r="BA93" s="72"/>
      <c r="BB93" s="92" t="s">
        <v>170</v>
      </c>
      <c r="BC93" s="92"/>
      <c r="BD93" s="92"/>
      <c r="BE93" s="92"/>
      <c r="BF93" s="92"/>
      <c r="BG93" s="72" t="s">
        <v>58</v>
      </c>
      <c r="BH93" s="72"/>
      <c r="BI93" s="72"/>
      <c r="BJ93" s="72"/>
      <c r="BK93" s="72"/>
      <c r="BL93" s="72" t="s">
        <v>59</v>
      </c>
      <c r="BM93" s="72"/>
      <c r="BN93" s="72"/>
      <c r="BO93" s="72"/>
      <c r="BP93" s="72"/>
      <c r="BQ93" s="72" t="s">
        <v>93</v>
      </c>
      <c r="BR93" s="72"/>
      <c r="BS93" s="72"/>
      <c r="BT93" s="72"/>
      <c r="BU93" s="92" t="s">
        <v>170</v>
      </c>
      <c r="BV93" s="92"/>
      <c r="BW93" s="92"/>
      <c r="BX93" s="92"/>
      <c r="BY93" s="92"/>
      <c r="CA93" t="s">
        <v>33</v>
      </c>
    </row>
    <row r="94" spans="1:79" s="25" customFormat="1" ht="44.4" customHeight="1" x14ac:dyDescent="0.25">
      <c r="A94" s="39">
        <v>1</v>
      </c>
      <c r="B94" s="40"/>
      <c r="C94" s="40"/>
      <c r="D94" s="34" t="s">
        <v>179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  <c r="U94" s="53">
        <v>0</v>
      </c>
      <c r="V94" s="54"/>
      <c r="W94" s="54"/>
      <c r="X94" s="54"/>
      <c r="Y94" s="55"/>
      <c r="Z94" s="53">
        <v>64995</v>
      </c>
      <c r="AA94" s="54"/>
      <c r="AB94" s="54"/>
      <c r="AC94" s="54"/>
      <c r="AD94" s="55"/>
      <c r="AE94" s="53">
        <v>0</v>
      </c>
      <c r="AF94" s="54"/>
      <c r="AG94" s="54"/>
      <c r="AH94" s="55"/>
      <c r="AI94" s="53">
        <f>IF(ISNUMBER(U94),U94,0)+IF(ISNUMBER(Z94),Z94,0)</f>
        <v>64995</v>
      </c>
      <c r="AJ94" s="54"/>
      <c r="AK94" s="54"/>
      <c r="AL94" s="54"/>
      <c r="AM94" s="55"/>
      <c r="AN94" s="53">
        <v>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0</v>
      </c>
      <c r="BC94" s="54"/>
      <c r="BD94" s="54"/>
      <c r="BE94" s="54"/>
      <c r="BF94" s="55"/>
      <c r="BG94" s="53">
        <v>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0</v>
      </c>
      <c r="BV94" s="54"/>
      <c r="BW94" s="54"/>
      <c r="BX94" s="54"/>
      <c r="BY94" s="55"/>
      <c r="CA94" s="25" t="s">
        <v>34</v>
      </c>
    </row>
    <row r="95" spans="1:79" s="25" customFormat="1" ht="111.6" customHeight="1" x14ac:dyDescent="0.25">
      <c r="A95" s="39">
        <v>2</v>
      </c>
      <c r="B95" s="40"/>
      <c r="C95" s="40"/>
      <c r="D95" s="34" t="s">
        <v>180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53">
        <v>0</v>
      </c>
      <c r="V95" s="54"/>
      <c r="W95" s="54"/>
      <c r="X95" s="54"/>
      <c r="Y95" s="55"/>
      <c r="Z95" s="53">
        <v>284783</v>
      </c>
      <c r="AA95" s="54"/>
      <c r="AB95" s="54"/>
      <c r="AC95" s="54"/>
      <c r="AD95" s="55"/>
      <c r="AE95" s="53">
        <v>0</v>
      </c>
      <c r="AF95" s="54"/>
      <c r="AG95" s="54"/>
      <c r="AH95" s="55"/>
      <c r="AI95" s="53">
        <f>IF(ISNUMBER(U95),U95,0)+IF(ISNUMBER(Z95),Z95,0)</f>
        <v>284783</v>
      </c>
      <c r="AJ95" s="54"/>
      <c r="AK95" s="54"/>
      <c r="AL95" s="54"/>
      <c r="AM95" s="55"/>
      <c r="AN95" s="53">
        <v>0</v>
      </c>
      <c r="AO95" s="54"/>
      <c r="AP95" s="54"/>
      <c r="AQ95" s="54"/>
      <c r="AR95" s="55"/>
      <c r="AS95" s="53">
        <v>366459</v>
      </c>
      <c r="AT95" s="54"/>
      <c r="AU95" s="54"/>
      <c r="AV95" s="54"/>
      <c r="AW95" s="55"/>
      <c r="AX95" s="53">
        <v>0</v>
      </c>
      <c r="AY95" s="54"/>
      <c r="AZ95" s="54"/>
      <c r="BA95" s="55"/>
      <c r="BB95" s="53">
        <f>IF(ISNUMBER(AN95),AN95,0)+IF(ISNUMBER(AS95),AS95,0)</f>
        <v>366459</v>
      </c>
      <c r="BC95" s="54"/>
      <c r="BD95" s="54"/>
      <c r="BE95" s="54"/>
      <c r="BF95" s="55"/>
      <c r="BG95" s="53">
        <v>0</v>
      </c>
      <c r="BH95" s="54"/>
      <c r="BI95" s="54"/>
      <c r="BJ95" s="54"/>
      <c r="BK95" s="55"/>
      <c r="BL95" s="53">
        <v>367500</v>
      </c>
      <c r="BM95" s="54"/>
      <c r="BN95" s="54"/>
      <c r="BO95" s="54"/>
      <c r="BP95" s="55"/>
      <c r="BQ95" s="53">
        <v>0</v>
      </c>
      <c r="BR95" s="54"/>
      <c r="BS95" s="54"/>
      <c r="BT95" s="55"/>
      <c r="BU95" s="53">
        <f>IF(ISNUMBER(BG95),BG95,0)+IF(ISNUMBER(BL95),BL95,0)</f>
        <v>367500</v>
      </c>
      <c r="BV95" s="54"/>
      <c r="BW95" s="54"/>
      <c r="BX95" s="54"/>
      <c r="BY95" s="55"/>
    </row>
    <row r="96" spans="1:79" s="25" customFormat="1" ht="60.6" customHeight="1" x14ac:dyDescent="0.25">
      <c r="A96" s="39">
        <v>3</v>
      </c>
      <c r="B96" s="40"/>
      <c r="C96" s="40"/>
      <c r="D96" s="34" t="s">
        <v>181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6"/>
      <c r="U96" s="53">
        <v>0</v>
      </c>
      <c r="V96" s="54"/>
      <c r="W96" s="54"/>
      <c r="X96" s="54"/>
      <c r="Y96" s="55"/>
      <c r="Z96" s="53">
        <v>335405</v>
      </c>
      <c r="AA96" s="54"/>
      <c r="AB96" s="54"/>
      <c r="AC96" s="54"/>
      <c r="AD96" s="55"/>
      <c r="AE96" s="53">
        <v>0</v>
      </c>
      <c r="AF96" s="54"/>
      <c r="AG96" s="54"/>
      <c r="AH96" s="55"/>
      <c r="AI96" s="53">
        <f>IF(ISNUMBER(U96),U96,0)+IF(ISNUMBER(Z96),Z96,0)</f>
        <v>335405</v>
      </c>
      <c r="AJ96" s="54"/>
      <c r="AK96" s="54"/>
      <c r="AL96" s="54"/>
      <c r="AM96" s="55"/>
      <c r="AN96" s="53">
        <v>0</v>
      </c>
      <c r="AO96" s="54"/>
      <c r="AP96" s="54"/>
      <c r="AQ96" s="54"/>
      <c r="AR96" s="55"/>
      <c r="AS96" s="53">
        <v>633541</v>
      </c>
      <c r="AT96" s="54"/>
      <c r="AU96" s="54"/>
      <c r="AV96" s="54"/>
      <c r="AW96" s="55"/>
      <c r="AX96" s="53">
        <v>0</v>
      </c>
      <c r="AY96" s="54"/>
      <c r="AZ96" s="54"/>
      <c r="BA96" s="55"/>
      <c r="BB96" s="53">
        <f>IF(ISNUMBER(AN96),AN96,0)+IF(ISNUMBER(AS96),AS96,0)</f>
        <v>633541</v>
      </c>
      <c r="BC96" s="54"/>
      <c r="BD96" s="54"/>
      <c r="BE96" s="54"/>
      <c r="BF96" s="55"/>
      <c r="BG96" s="53">
        <v>0</v>
      </c>
      <c r="BH96" s="54"/>
      <c r="BI96" s="54"/>
      <c r="BJ96" s="54"/>
      <c r="BK96" s="55"/>
      <c r="BL96" s="53">
        <v>0</v>
      </c>
      <c r="BM96" s="54"/>
      <c r="BN96" s="54"/>
      <c r="BO96" s="54"/>
      <c r="BP96" s="55"/>
      <c r="BQ96" s="53">
        <v>0</v>
      </c>
      <c r="BR96" s="54"/>
      <c r="BS96" s="54"/>
      <c r="BT96" s="55"/>
      <c r="BU96" s="53">
        <f>IF(ISNUMBER(BG96),BG96,0)+IF(ISNUMBER(BL96),BL96,0)</f>
        <v>0</v>
      </c>
      <c r="BV96" s="54"/>
      <c r="BW96" s="54"/>
      <c r="BX96" s="54"/>
      <c r="BY96" s="55"/>
    </row>
    <row r="97" spans="1:79" s="25" customFormat="1" ht="60" customHeight="1" x14ac:dyDescent="0.25">
      <c r="A97" s="39">
        <v>4</v>
      </c>
      <c r="B97" s="40"/>
      <c r="C97" s="40"/>
      <c r="D97" s="34" t="s">
        <v>182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6"/>
      <c r="U97" s="53">
        <v>0</v>
      </c>
      <c r="V97" s="54"/>
      <c r="W97" s="54"/>
      <c r="X97" s="54"/>
      <c r="Y97" s="55"/>
      <c r="Z97" s="53">
        <v>0</v>
      </c>
      <c r="AA97" s="54"/>
      <c r="AB97" s="54"/>
      <c r="AC97" s="54"/>
      <c r="AD97" s="55"/>
      <c r="AE97" s="53">
        <v>0</v>
      </c>
      <c r="AF97" s="54"/>
      <c r="AG97" s="54"/>
      <c r="AH97" s="55"/>
      <c r="AI97" s="53">
        <f>IF(ISNUMBER(U97),U97,0)+IF(ISNUMBER(Z97),Z97,0)</f>
        <v>0</v>
      </c>
      <c r="AJ97" s="54"/>
      <c r="AK97" s="54"/>
      <c r="AL97" s="54"/>
      <c r="AM97" s="55"/>
      <c r="AN97" s="53">
        <v>0</v>
      </c>
      <c r="AO97" s="54"/>
      <c r="AP97" s="54"/>
      <c r="AQ97" s="54"/>
      <c r="AR97" s="55"/>
      <c r="AS97" s="53">
        <v>2800000</v>
      </c>
      <c r="AT97" s="54"/>
      <c r="AU97" s="54"/>
      <c r="AV97" s="54"/>
      <c r="AW97" s="55"/>
      <c r="AX97" s="53">
        <v>0</v>
      </c>
      <c r="AY97" s="54"/>
      <c r="AZ97" s="54"/>
      <c r="BA97" s="55"/>
      <c r="BB97" s="53">
        <f>IF(ISNUMBER(AN97),AN97,0)+IF(ISNUMBER(AS97),AS97,0)</f>
        <v>2800000</v>
      </c>
      <c r="BC97" s="54"/>
      <c r="BD97" s="54"/>
      <c r="BE97" s="54"/>
      <c r="BF97" s="55"/>
      <c r="BG97" s="53">
        <v>0</v>
      </c>
      <c r="BH97" s="54"/>
      <c r="BI97" s="54"/>
      <c r="BJ97" s="54"/>
      <c r="BK97" s="55"/>
      <c r="BL97" s="53">
        <v>0</v>
      </c>
      <c r="BM97" s="54"/>
      <c r="BN97" s="54"/>
      <c r="BO97" s="54"/>
      <c r="BP97" s="55"/>
      <c r="BQ97" s="53">
        <v>0</v>
      </c>
      <c r="BR97" s="54"/>
      <c r="BS97" s="54"/>
      <c r="BT97" s="55"/>
      <c r="BU97" s="53">
        <f>IF(ISNUMBER(BG97),BG97,0)+IF(ISNUMBER(BL97),BL97,0)</f>
        <v>0</v>
      </c>
      <c r="BV97" s="54"/>
      <c r="BW97" s="54"/>
      <c r="BX97" s="54"/>
      <c r="BY97" s="55"/>
    </row>
    <row r="98" spans="1:79" s="6" customFormat="1" ht="12.75" customHeight="1" x14ac:dyDescent="0.25">
      <c r="A98" s="44"/>
      <c r="B98" s="45"/>
      <c r="C98" s="45"/>
      <c r="D98" s="28" t="s">
        <v>147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50">
        <v>0</v>
      </c>
      <c r="V98" s="51"/>
      <c r="W98" s="51"/>
      <c r="X98" s="51"/>
      <c r="Y98" s="52"/>
      <c r="Z98" s="50">
        <v>685183</v>
      </c>
      <c r="AA98" s="51"/>
      <c r="AB98" s="51"/>
      <c r="AC98" s="51"/>
      <c r="AD98" s="52"/>
      <c r="AE98" s="50">
        <v>0</v>
      </c>
      <c r="AF98" s="51"/>
      <c r="AG98" s="51"/>
      <c r="AH98" s="52"/>
      <c r="AI98" s="50">
        <f>IF(ISNUMBER(U98),U98,0)+IF(ISNUMBER(Z98),Z98,0)</f>
        <v>685183</v>
      </c>
      <c r="AJ98" s="51"/>
      <c r="AK98" s="51"/>
      <c r="AL98" s="51"/>
      <c r="AM98" s="52"/>
      <c r="AN98" s="50">
        <v>0</v>
      </c>
      <c r="AO98" s="51"/>
      <c r="AP98" s="51"/>
      <c r="AQ98" s="51"/>
      <c r="AR98" s="52"/>
      <c r="AS98" s="50">
        <v>3800000</v>
      </c>
      <c r="AT98" s="51"/>
      <c r="AU98" s="51"/>
      <c r="AV98" s="51"/>
      <c r="AW98" s="52"/>
      <c r="AX98" s="50">
        <v>0</v>
      </c>
      <c r="AY98" s="51"/>
      <c r="AZ98" s="51"/>
      <c r="BA98" s="52"/>
      <c r="BB98" s="50">
        <f>IF(ISNUMBER(AN98),AN98,0)+IF(ISNUMBER(AS98),AS98,0)</f>
        <v>3800000</v>
      </c>
      <c r="BC98" s="51"/>
      <c r="BD98" s="51"/>
      <c r="BE98" s="51"/>
      <c r="BF98" s="52"/>
      <c r="BG98" s="50">
        <v>0</v>
      </c>
      <c r="BH98" s="51"/>
      <c r="BI98" s="51"/>
      <c r="BJ98" s="51"/>
      <c r="BK98" s="52"/>
      <c r="BL98" s="50">
        <v>367500</v>
      </c>
      <c r="BM98" s="51"/>
      <c r="BN98" s="51"/>
      <c r="BO98" s="51"/>
      <c r="BP98" s="52"/>
      <c r="BQ98" s="50">
        <v>0</v>
      </c>
      <c r="BR98" s="51"/>
      <c r="BS98" s="51"/>
      <c r="BT98" s="52"/>
      <c r="BU98" s="50">
        <f>IF(ISNUMBER(BG98),BG98,0)+IF(ISNUMBER(BL98),BL98,0)</f>
        <v>367500</v>
      </c>
      <c r="BV98" s="51"/>
      <c r="BW98" s="51"/>
      <c r="BX98" s="51"/>
      <c r="BY98" s="52"/>
    </row>
    <row r="100" spans="1:79" ht="14.25" customHeight="1" x14ac:dyDescent="0.25">
      <c r="A100" s="68" t="s">
        <v>253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</row>
    <row r="101" spans="1:79" ht="15" customHeight="1" x14ac:dyDescent="0.25">
      <c r="A101" s="85" t="s">
        <v>223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</row>
    <row r="102" spans="1:79" ht="23.1" customHeight="1" x14ac:dyDescent="0.25">
      <c r="A102" s="86" t="s">
        <v>6</v>
      </c>
      <c r="B102" s="87"/>
      <c r="C102" s="87"/>
      <c r="D102" s="86" t="s">
        <v>121</v>
      </c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8"/>
      <c r="U102" s="42" t="s">
        <v>245</v>
      </c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 t="s">
        <v>250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</row>
    <row r="103" spans="1:79" ht="54" customHeight="1" x14ac:dyDescent="0.25">
      <c r="A103" s="89"/>
      <c r="B103" s="90"/>
      <c r="C103" s="90"/>
      <c r="D103" s="89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1"/>
      <c r="U103" s="81" t="s">
        <v>4</v>
      </c>
      <c r="V103" s="82"/>
      <c r="W103" s="82"/>
      <c r="X103" s="82"/>
      <c r="Y103" s="83"/>
      <c r="Z103" s="81" t="s">
        <v>3</v>
      </c>
      <c r="AA103" s="82"/>
      <c r="AB103" s="82"/>
      <c r="AC103" s="82"/>
      <c r="AD103" s="83"/>
      <c r="AE103" s="104" t="s">
        <v>116</v>
      </c>
      <c r="AF103" s="105"/>
      <c r="AG103" s="105"/>
      <c r="AH103" s="105"/>
      <c r="AI103" s="106"/>
      <c r="AJ103" s="81" t="s">
        <v>5</v>
      </c>
      <c r="AK103" s="82"/>
      <c r="AL103" s="82"/>
      <c r="AM103" s="82"/>
      <c r="AN103" s="83"/>
      <c r="AO103" s="81" t="s">
        <v>4</v>
      </c>
      <c r="AP103" s="82"/>
      <c r="AQ103" s="82"/>
      <c r="AR103" s="82"/>
      <c r="AS103" s="83"/>
      <c r="AT103" s="81" t="s">
        <v>3</v>
      </c>
      <c r="AU103" s="82"/>
      <c r="AV103" s="82"/>
      <c r="AW103" s="82"/>
      <c r="AX103" s="83"/>
      <c r="AY103" s="104" t="s">
        <v>116</v>
      </c>
      <c r="AZ103" s="105"/>
      <c r="BA103" s="105"/>
      <c r="BB103" s="105"/>
      <c r="BC103" s="106"/>
      <c r="BD103" s="42" t="s">
        <v>96</v>
      </c>
      <c r="BE103" s="42"/>
      <c r="BF103" s="42"/>
      <c r="BG103" s="42"/>
      <c r="BH103" s="42"/>
    </row>
    <row r="104" spans="1:79" ht="15" customHeight="1" x14ac:dyDescent="0.25">
      <c r="A104" s="81" t="s">
        <v>169</v>
      </c>
      <c r="B104" s="82"/>
      <c r="C104" s="82"/>
      <c r="D104" s="81">
        <v>2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3"/>
      <c r="U104" s="81">
        <v>3</v>
      </c>
      <c r="V104" s="82"/>
      <c r="W104" s="82"/>
      <c r="X104" s="82"/>
      <c r="Y104" s="83"/>
      <c r="Z104" s="81">
        <v>4</v>
      </c>
      <c r="AA104" s="82"/>
      <c r="AB104" s="82"/>
      <c r="AC104" s="82"/>
      <c r="AD104" s="83"/>
      <c r="AE104" s="81">
        <v>5</v>
      </c>
      <c r="AF104" s="82"/>
      <c r="AG104" s="82"/>
      <c r="AH104" s="82"/>
      <c r="AI104" s="83"/>
      <c r="AJ104" s="81">
        <v>6</v>
      </c>
      <c r="AK104" s="82"/>
      <c r="AL104" s="82"/>
      <c r="AM104" s="82"/>
      <c r="AN104" s="83"/>
      <c r="AO104" s="81">
        <v>7</v>
      </c>
      <c r="AP104" s="82"/>
      <c r="AQ104" s="82"/>
      <c r="AR104" s="82"/>
      <c r="AS104" s="83"/>
      <c r="AT104" s="81">
        <v>8</v>
      </c>
      <c r="AU104" s="82"/>
      <c r="AV104" s="82"/>
      <c r="AW104" s="82"/>
      <c r="AX104" s="83"/>
      <c r="AY104" s="81">
        <v>9</v>
      </c>
      <c r="AZ104" s="82"/>
      <c r="BA104" s="82"/>
      <c r="BB104" s="82"/>
      <c r="BC104" s="83"/>
      <c r="BD104" s="81">
        <v>10</v>
      </c>
      <c r="BE104" s="82"/>
      <c r="BF104" s="82"/>
      <c r="BG104" s="82"/>
      <c r="BH104" s="83"/>
    </row>
    <row r="105" spans="1:79" s="1" customFormat="1" ht="12.75" hidden="1" customHeight="1" x14ac:dyDescent="0.25">
      <c r="A105" s="95" t="s">
        <v>69</v>
      </c>
      <c r="B105" s="96"/>
      <c r="C105" s="96"/>
      <c r="D105" s="95" t="s">
        <v>57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7"/>
      <c r="U105" s="95" t="s">
        <v>60</v>
      </c>
      <c r="V105" s="96"/>
      <c r="W105" s="96"/>
      <c r="X105" s="96"/>
      <c r="Y105" s="97"/>
      <c r="Z105" s="95" t="s">
        <v>61</v>
      </c>
      <c r="AA105" s="96"/>
      <c r="AB105" s="96"/>
      <c r="AC105" s="96"/>
      <c r="AD105" s="97"/>
      <c r="AE105" s="95" t="s">
        <v>94</v>
      </c>
      <c r="AF105" s="96"/>
      <c r="AG105" s="96"/>
      <c r="AH105" s="96"/>
      <c r="AI105" s="97"/>
      <c r="AJ105" s="101" t="s">
        <v>171</v>
      </c>
      <c r="AK105" s="102"/>
      <c r="AL105" s="102"/>
      <c r="AM105" s="102"/>
      <c r="AN105" s="103"/>
      <c r="AO105" s="95" t="s">
        <v>62</v>
      </c>
      <c r="AP105" s="96"/>
      <c r="AQ105" s="96"/>
      <c r="AR105" s="96"/>
      <c r="AS105" s="97"/>
      <c r="AT105" s="95" t="s">
        <v>63</v>
      </c>
      <c r="AU105" s="96"/>
      <c r="AV105" s="96"/>
      <c r="AW105" s="96"/>
      <c r="AX105" s="97"/>
      <c r="AY105" s="95" t="s">
        <v>95</v>
      </c>
      <c r="AZ105" s="96"/>
      <c r="BA105" s="96"/>
      <c r="BB105" s="96"/>
      <c r="BC105" s="97"/>
      <c r="BD105" s="92" t="s">
        <v>171</v>
      </c>
      <c r="BE105" s="92"/>
      <c r="BF105" s="92"/>
      <c r="BG105" s="92"/>
      <c r="BH105" s="92"/>
      <c r="CA105" s="1" t="s">
        <v>35</v>
      </c>
    </row>
    <row r="106" spans="1:79" s="25" customFormat="1" ht="39.6" customHeight="1" x14ac:dyDescent="0.25">
      <c r="A106" s="39">
        <v>1</v>
      </c>
      <c r="B106" s="40"/>
      <c r="C106" s="40"/>
      <c r="D106" s="34" t="s">
        <v>179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6"/>
      <c r="U106" s="53">
        <v>0</v>
      </c>
      <c r="V106" s="54"/>
      <c r="W106" s="54"/>
      <c r="X106" s="54"/>
      <c r="Y106" s="55"/>
      <c r="Z106" s="53">
        <v>0</v>
      </c>
      <c r="AA106" s="54"/>
      <c r="AB106" s="54"/>
      <c r="AC106" s="54"/>
      <c r="AD106" s="55"/>
      <c r="AE106" s="49">
        <v>0</v>
      </c>
      <c r="AF106" s="49"/>
      <c r="AG106" s="49"/>
      <c r="AH106" s="49"/>
      <c r="AI106" s="49"/>
      <c r="AJ106" s="33">
        <f>IF(ISNUMBER(U106),U106,0)+IF(ISNUMBER(Z106),Z106,0)</f>
        <v>0</v>
      </c>
      <c r="AK106" s="33"/>
      <c r="AL106" s="33"/>
      <c r="AM106" s="33"/>
      <c r="AN106" s="33"/>
      <c r="AO106" s="49">
        <v>0</v>
      </c>
      <c r="AP106" s="49"/>
      <c r="AQ106" s="49"/>
      <c r="AR106" s="49"/>
      <c r="AS106" s="49"/>
      <c r="AT106" s="33">
        <v>0</v>
      </c>
      <c r="AU106" s="33"/>
      <c r="AV106" s="33"/>
      <c r="AW106" s="33"/>
      <c r="AX106" s="33"/>
      <c r="AY106" s="49">
        <v>0</v>
      </c>
      <c r="AZ106" s="49"/>
      <c r="BA106" s="49"/>
      <c r="BB106" s="49"/>
      <c r="BC106" s="49"/>
      <c r="BD106" s="33">
        <f>IF(ISNUMBER(AO106),AO106,0)+IF(ISNUMBER(AT106),AT106,0)</f>
        <v>0</v>
      </c>
      <c r="BE106" s="33"/>
      <c r="BF106" s="33"/>
      <c r="BG106" s="33"/>
      <c r="BH106" s="33"/>
      <c r="CA106" s="25" t="s">
        <v>36</v>
      </c>
    </row>
    <row r="107" spans="1:79" s="25" customFormat="1" ht="105.6" customHeight="1" x14ac:dyDescent="0.25">
      <c r="A107" s="39">
        <v>2</v>
      </c>
      <c r="B107" s="40"/>
      <c r="C107" s="40"/>
      <c r="D107" s="34" t="s">
        <v>180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6"/>
      <c r="U107" s="53">
        <v>0</v>
      </c>
      <c r="V107" s="54"/>
      <c r="W107" s="54"/>
      <c r="X107" s="54"/>
      <c r="Y107" s="55"/>
      <c r="Z107" s="53">
        <v>566000</v>
      </c>
      <c r="AA107" s="54"/>
      <c r="AB107" s="54"/>
      <c r="AC107" s="54"/>
      <c r="AD107" s="55"/>
      <c r="AE107" s="49">
        <v>0</v>
      </c>
      <c r="AF107" s="49"/>
      <c r="AG107" s="49"/>
      <c r="AH107" s="49"/>
      <c r="AI107" s="49"/>
      <c r="AJ107" s="33">
        <f>IF(ISNUMBER(U107),U107,0)+IF(ISNUMBER(Z107),Z107,0)</f>
        <v>566000</v>
      </c>
      <c r="AK107" s="33"/>
      <c r="AL107" s="33"/>
      <c r="AM107" s="33"/>
      <c r="AN107" s="33"/>
      <c r="AO107" s="49">
        <v>0</v>
      </c>
      <c r="AP107" s="49"/>
      <c r="AQ107" s="49"/>
      <c r="AR107" s="49"/>
      <c r="AS107" s="49"/>
      <c r="AT107" s="33">
        <v>566000</v>
      </c>
      <c r="AU107" s="33"/>
      <c r="AV107" s="33"/>
      <c r="AW107" s="33"/>
      <c r="AX107" s="33"/>
      <c r="AY107" s="49">
        <v>0</v>
      </c>
      <c r="AZ107" s="49"/>
      <c r="BA107" s="49"/>
      <c r="BB107" s="49"/>
      <c r="BC107" s="49"/>
      <c r="BD107" s="33">
        <f>IF(ISNUMBER(AO107),AO107,0)+IF(ISNUMBER(AT107),AT107,0)</f>
        <v>566000</v>
      </c>
      <c r="BE107" s="33"/>
      <c r="BF107" s="33"/>
      <c r="BG107" s="33"/>
      <c r="BH107" s="33"/>
    </row>
    <row r="108" spans="1:79" s="25" customFormat="1" ht="52.8" customHeight="1" x14ac:dyDescent="0.25">
      <c r="A108" s="39">
        <v>3</v>
      </c>
      <c r="B108" s="40"/>
      <c r="C108" s="40"/>
      <c r="D108" s="34" t="s">
        <v>181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6"/>
      <c r="U108" s="53">
        <v>0</v>
      </c>
      <c r="V108" s="54"/>
      <c r="W108" s="54"/>
      <c r="X108" s="54"/>
      <c r="Y108" s="55"/>
      <c r="Z108" s="53">
        <v>566000</v>
      </c>
      <c r="AA108" s="54"/>
      <c r="AB108" s="54"/>
      <c r="AC108" s="54"/>
      <c r="AD108" s="55"/>
      <c r="AE108" s="49">
        <v>0</v>
      </c>
      <c r="AF108" s="49"/>
      <c r="AG108" s="49"/>
      <c r="AH108" s="49"/>
      <c r="AI108" s="49"/>
      <c r="AJ108" s="33">
        <f>IF(ISNUMBER(U108),U108,0)+IF(ISNUMBER(Z108),Z108,0)</f>
        <v>566000</v>
      </c>
      <c r="AK108" s="33"/>
      <c r="AL108" s="33"/>
      <c r="AM108" s="33"/>
      <c r="AN108" s="33"/>
      <c r="AO108" s="49">
        <v>0</v>
      </c>
      <c r="AP108" s="49"/>
      <c r="AQ108" s="49"/>
      <c r="AR108" s="49"/>
      <c r="AS108" s="49"/>
      <c r="AT108" s="33">
        <v>566000</v>
      </c>
      <c r="AU108" s="33"/>
      <c r="AV108" s="33"/>
      <c r="AW108" s="33"/>
      <c r="AX108" s="33"/>
      <c r="AY108" s="49">
        <v>0</v>
      </c>
      <c r="AZ108" s="49"/>
      <c r="BA108" s="49"/>
      <c r="BB108" s="49"/>
      <c r="BC108" s="49"/>
      <c r="BD108" s="33">
        <f>IF(ISNUMBER(AO108),AO108,0)+IF(ISNUMBER(AT108),AT108,0)</f>
        <v>566000</v>
      </c>
      <c r="BE108" s="33"/>
      <c r="BF108" s="33"/>
      <c r="BG108" s="33"/>
      <c r="BH108" s="33"/>
    </row>
    <row r="109" spans="1:79" s="25" customFormat="1" ht="52.8" customHeight="1" x14ac:dyDescent="0.25">
      <c r="A109" s="39">
        <v>4</v>
      </c>
      <c r="B109" s="40"/>
      <c r="C109" s="40"/>
      <c r="D109" s="34" t="s">
        <v>182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6"/>
      <c r="U109" s="53">
        <v>0</v>
      </c>
      <c r="V109" s="54"/>
      <c r="W109" s="54"/>
      <c r="X109" s="54"/>
      <c r="Y109" s="55"/>
      <c r="Z109" s="53">
        <v>0</v>
      </c>
      <c r="AA109" s="54"/>
      <c r="AB109" s="54"/>
      <c r="AC109" s="54"/>
      <c r="AD109" s="55"/>
      <c r="AE109" s="49">
        <v>0</v>
      </c>
      <c r="AF109" s="49"/>
      <c r="AG109" s="49"/>
      <c r="AH109" s="49"/>
      <c r="AI109" s="49"/>
      <c r="AJ109" s="33">
        <f>IF(ISNUMBER(U109),U109,0)+IF(ISNUMBER(Z109),Z109,0)</f>
        <v>0</v>
      </c>
      <c r="AK109" s="33"/>
      <c r="AL109" s="33"/>
      <c r="AM109" s="33"/>
      <c r="AN109" s="33"/>
      <c r="AO109" s="49">
        <v>0</v>
      </c>
      <c r="AP109" s="49"/>
      <c r="AQ109" s="49"/>
      <c r="AR109" s="49"/>
      <c r="AS109" s="49"/>
      <c r="AT109" s="33">
        <v>0</v>
      </c>
      <c r="AU109" s="33"/>
      <c r="AV109" s="33"/>
      <c r="AW109" s="33"/>
      <c r="AX109" s="33"/>
      <c r="AY109" s="49">
        <v>0</v>
      </c>
      <c r="AZ109" s="49"/>
      <c r="BA109" s="49"/>
      <c r="BB109" s="49"/>
      <c r="BC109" s="49"/>
      <c r="BD109" s="33">
        <f>IF(ISNUMBER(AO109),AO109,0)+IF(ISNUMBER(AT109),AT109,0)</f>
        <v>0</v>
      </c>
      <c r="BE109" s="33"/>
      <c r="BF109" s="33"/>
      <c r="BG109" s="33"/>
      <c r="BH109" s="33"/>
    </row>
    <row r="110" spans="1:79" s="6" customFormat="1" ht="12.75" customHeight="1" x14ac:dyDescent="0.25">
      <c r="A110" s="44"/>
      <c r="B110" s="45"/>
      <c r="C110" s="45"/>
      <c r="D110" s="28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30"/>
      <c r="U110" s="50">
        <v>0</v>
      </c>
      <c r="V110" s="51"/>
      <c r="W110" s="51"/>
      <c r="X110" s="51"/>
      <c r="Y110" s="52"/>
      <c r="Z110" s="50">
        <v>1132000</v>
      </c>
      <c r="AA110" s="51"/>
      <c r="AB110" s="51"/>
      <c r="AC110" s="51"/>
      <c r="AD110" s="52"/>
      <c r="AE110" s="48">
        <v>0</v>
      </c>
      <c r="AF110" s="48"/>
      <c r="AG110" s="48"/>
      <c r="AH110" s="48"/>
      <c r="AI110" s="48"/>
      <c r="AJ110" s="27">
        <f>IF(ISNUMBER(U110),U110,0)+IF(ISNUMBER(Z110),Z110,0)</f>
        <v>1132000</v>
      </c>
      <c r="AK110" s="27"/>
      <c r="AL110" s="27"/>
      <c r="AM110" s="27"/>
      <c r="AN110" s="27"/>
      <c r="AO110" s="48">
        <v>0</v>
      </c>
      <c r="AP110" s="48"/>
      <c r="AQ110" s="48"/>
      <c r="AR110" s="48"/>
      <c r="AS110" s="48"/>
      <c r="AT110" s="27">
        <v>1132000</v>
      </c>
      <c r="AU110" s="27"/>
      <c r="AV110" s="27"/>
      <c r="AW110" s="27"/>
      <c r="AX110" s="27"/>
      <c r="AY110" s="48">
        <v>0</v>
      </c>
      <c r="AZ110" s="48"/>
      <c r="BA110" s="48"/>
      <c r="BB110" s="48"/>
      <c r="BC110" s="48"/>
      <c r="BD110" s="27">
        <f>IF(ISNUMBER(AO110),AO110,0)+IF(ISNUMBER(AT110),AT110,0)</f>
        <v>1132000</v>
      </c>
      <c r="BE110" s="27"/>
      <c r="BF110" s="27"/>
      <c r="BG110" s="27"/>
      <c r="BH110" s="27"/>
    </row>
    <row r="111" spans="1:79" s="5" customFormat="1" ht="12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</row>
    <row r="113" spans="1:79" ht="14.25" customHeight="1" x14ac:dyDescent="0.25">
      <c r="A113" s="68" t="s">
        <v>152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</row>
    <row r="114" spans="1:79" ht="14.25" customHeight="1" x14ac:dyDescent="0.25">
      <c r="A114" s="68" t="s">
        <v>239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</row>
    <row r="115" spans="1:79" ht="23.1" customHeight="1" x14ac:dyDescent="0.25">
      <c r="A115" s="86" t="s">
        <v>6</v>
      </c>
      <c r="B115" s="87"/>
      <c r="C115" s="87"/>
      <c r="D115" s="42" t="s">
        <v>9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 t="s">
        <v>8</v>
      </c>
      <c r="R115" s="42"/>
      <c r="S115" s="42"/>
      <c r="T115" s="42"/>
      <c r="U115" s="42"/>
      <c r="V115" s="42" t="s">
        <v>7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81" t="s">
        <v>224</v>
      </c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3"/>
      <c r="AU115" s="81" t="s">
        <v>227</v>
      </c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3"/>
      <c r="BJ115" s="81" t="s">
        <v>235</v>
      </c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3"/>
    </row>
    <row r="116" spans="1:79" ht="32.25" customHeight="1" x14ac:dyDescent="0.25">
      <c r="A116" s="89"/>
      <c r="B116" s="90"/>
      <c r="C116" s="90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 t="s">
        <v>4</v>
      </c>
      <c r="AG116" s="42"/>
      <c r="AH116" s="42"/>
      <c r="AI116" s="42"/>
      <c r="AJ116" s="42"/>
      <c r="AK116" s="42" t="s">
        <v>3</v>
      </c>
      <c r="AL116" s="42"/>
      <c r="AM116" s="42"/>
      <c r="AN116" s="42"/>
      <c r="AO116" s="42"/>
      <c r="AP116" s="42" t="s">
        <v>123</v>
      </c>
      <c r="AQ116" s="42"/>
      <c r="AR116" s="42"/>
      <c r="AS116" s="42"/>
      <c r="AT116" s="42"/>
      <c r="AU116" s="42" t="s">
        <v>4</v>
      </c>
      <c r="AV116" s="42"/>
      <c r="AW116" s="42"/>
      <c r="AX116" s="42"/>
      <c r="AY116" s="42"/>
      <c r="AZ116" s="42" t="s">
        <v>3</v>
      </c>
      <c r="BA116" s="42"/>
      <c r="BB116" s="42"/>
      <c r="BC116" s="42"/>
      <c r="BD116" s="42"/>
      <c r="BE116" s="42" t="s">
        <v>90</v>
      </c>
      <c r="BF116" s="42"/>
      <c r="BG116" s="42"/>
      <c r="BH116" s="42"/>
      <c r="BI116" s="42"/>
      <c r="BJ116" s="42" t="s">
        <v>4</v>
      </c>
      <c r="BK116" s="42"/>
      <c r="BL116" s="42"/>
      <c r="BM116" s="42"/>
      <c r="BN116" s="42"/>
      <c r="BO116" s="42" t="s">
        <v>3</v>
      </c>
      <c r="BP116" s="42"/>
      <c r="BQ116" s="42"/>
      <c r="BR116" s="42"/>
      <c r="BS116" s="42"/>
      <c r="BT116" s="42" t="s">
        <v>97</v>
      </c>
      <c r="BU116" s="42"/>
      <c r="BV116" s="42"/>
      <c r="BW116" s="42"/>
      <c r="BX116" s="42"/>
    </row>
    <row r="117" spans="1:79" ht="15" customHeight="1" x14ac:dyDescent="0.25">
      <c r="A117" s="81">
        <v>1</v>
      </c>
      <c r="B117" s="82"/>
      <c r="C117" s="82"/>
      <c r="D117" s="42">
        <v>2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>
        <v>3</v>
      </c>
      <c r="R117" s="42"/>
      <c r="S117" s="42"/>
      <c r="T117" s="42"/>
      <c r="U117" s="42"/>
      <c r="V117" s="42">
        <v>4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42">
        <v>5</v>
      </c>
      <c r="AG117" s="42"/>
      <c r="AH117" s="42"/>
      <c r="AI117" s="42"/>
      <c r="AJ117" s="42"/>
      <c r="AK117" s="42">
        <v>6</v>
      </c>
      <c r="AL117" s="42"/>
      <c r="AM117" s="42"/>
      <c r="AN117" s="42"/>
      <c r="AO117" s="42"/>
      <c r="AP117" s="42">
        <v>7</v>
      </c>
      <c r="AQ117" s="42"/>
      <c r="AR117" s="42"/>
      <c r="AS117" s="42"/>
      <c r="AT117" s="42"/>
      <c r="AU117" s="42">
        <v>8</v>
      </c>
      <c r="AV117" s="42"/>
      <c r="AW117" s="42"/>
      <c r="AX117" s="42"/>
      <c r="AY117" s="42"/>
      <c r="AZ117" s="42">
        <v>9</v>
      </c>
      <c r="BA117" s="42"/>
      <c r="BB117" s="42"/>
      <c r="BC117" s="42"/>
      <c r="BD117" s="42"/>
      <c r="BE117" s="42">
        <v>10</v>
      </c>
      <c r="BF117" s="42"/>
      <c r="BG117" s="42"/>
      <c r="BH117" s="42"/>
      <c r="BI117" s="42"/>
      <c r="BJ117" s="42">
        <v>11</v>
      </c>
      <c r="BK117" s="42"/>
      <c r="BL117" s="42"/>
      <c r="BM117" s="42"/>
      <c r="BN117" s="42"/>
      <c r="BO117" s="42">
        <v>12</v>
      </c>
      <c r="BP117" s="42"/>
      <c r="BQ117" s="42"/>
      <c r="BR117" s="42"/>
      <c r="BS117" s="42"/>
      <c r="BT117" s="42">
        <v>13</v>
      </c>
      <c r="BU117" s="42"/>
      <c r="BV117" s="42"/>
      <c r="BW117" s="42"/>
      <c r="BX117" s="42"/>
    </row>
    <row r="118" spans="1:79" ht="10.5" hidden="1" customHeight="1" x14ac:dyDescent="0.25">
      <c r="A118" s="95" t="s">
        <v>154</v>
      </c>
      <c r="B118" s="96"/>
      <c r="C118" s="96"/>
      <c r="D118" s="42" t="s">
        <v>57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 t="s">
        <v>70</v>
      </c>
      <c r="R118" s="42"/>
      <c r="S118" s="42"/>
      <c r="T118" s="42"/>
      <c r="U118" s="42"/>
      <c r="V118" s="42" t="s">
        <v>71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72" t="s">
        <v>111</v>
      </c>
      <c r="AG118" s="72"/>
      <c r="AH118" s="72"/>
      <c r="AI118" s="72"/>
      <c r="AJ118" s="72"/>
      <c r="AK118" s="70" t="s">
        <v>112</v>
      </c>
      <c r="AL118" s="70"/>
      <c r="AM118" s="70"/>
      <c r="AN118" s="70"/>
      <c r="AO118" s="70"/>
      <c r="AP118" s="92" t="s">
        <v>184</v>
      </c>
      <c r="AQ118" s="92"/>
      <c r="AR118" s="92"/>
      <c r="AS118" s="92"/>
      <c r="AT118" s="92"/>
      <c r="AU118" s="72" t="s">
        <v>113</v>
      </c>
      <c r="AV118" s="72"/>
      <c r="AW118" s="72"/>
      <c r="AX118" s="72"/>
      <c r="AY118" s="72"/>
      <c r="AZ118" s="70" t="s">
        <v>114</v>
      </c>
      <c r="BA118" s="70"/>
      <c r="BB118" s="70"/>
      <c r="BC118" s="70"/>
      <c r="BD118" s="70"/>
      <c r="BE118" s="92" t="s">
        <v>184</v>
      </c>
      <c r="BF118" s="92"/>
      <c r="BG118" s="92"/>
      <c r="BH118" s="92"/>
      <c r="BI118" s="92"/>
      <c r="BJ118" s="72" t="s">
        <v>105</v>
      </c>
      <c r="BK118" s="72"/>
      <c r="BL118" s="72"/>
      <c r="BM118" s="72"/>
      <c r="BN118" s="72"/>
      <c r="BO118" s="70" t="s">
        <v>106</v>
      </c>
      <c r="BP118" s="70"/>
      <c r="BQ118" s="70"/>
      <c r="BR118" s="70"/>
      <c r="BS118" s="70"/>
      <c r="BT118" s="92" t="s">
        <v>184</v>
      </c>
      <c r="BU118" s="92"/>
      <c r="BV118" s="92"/>
      <c r="BW118" s="92"/>
      <c r="BX118" s="92"/>
      <c r="CA118" t="s">
        <v>37</v>
      </c>
    </row>
    <row r="119" spans="1:79" s="6" customFormat="1" ht="15" customHeight="1" x14ac:dyDescent="0.25">
      <c r="A119" s="44">
        <v>0</v>
      </c>
      <c r="B119" s="45"/>
      <c r="C119" s="45"/>
      <c r="D119" s="47" t="s">
        <v>183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CA119" s="6" t="s">
        <v>38</v>
      </c>
    </row>
    <row r="120" spans="1:79" s="25" customFormat="1" ht="27.6" customHeight="1" x14ac:dyDescent="0.25">
      <c r="A120" s="39">
        <v>0</v>
      </c>
      <c r="B120" s="40"/>
      <c r="C120" s="40"/>
      <c r="D120" s="41" t="s">
        <v>185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42" t="s">
        <v>186</v>
      </c>
      <c r="R120" s="42"/>
      <c r="S120" s="42"/>
      <c r="T120" s="42"/>
      <c r="U120" s="42"/>
      <c r="V120" s="41" t="s">
        <v>187</v>
      </c>
      <c r="W120" s="35"/>
      <c r="X120" s="35"/>
      <c r="Y120" s="35"/>
      <c r="Z120" s="35"/>
      <c r="AA120" s="35"/>
      <c r="AB120" s="35"/>
      <c r="AC120" s="35"/>
      <c r="AD120" s="35"/>
      <c r="AE120" s="36"/>
      <c r="AF120" s="38">
        <v>0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0</v>
      </c>
      <c r="AQ120" s="38"/>
      <c r="AR120" s="38"/>
      <c r="AS120" s="38"/>
      <c r="AT120" s="38"/>
      <c r="AU120" s="38">
        <v>0</v>
      </c>
      <c r="AV120" s="38"/>
      <c r="AW120" s="38"/>
      <c r="AX120" s="38"/>
      <c r="AY120" s="38"/>
      <c r="AZ120" s="38">
        <v>19061</v>
      </c>
      <c r="BA120" s="38"/>
      <c r="BB120" s="38"/>
      <c r="BC120" s="38"/>
      <c r="BD120" s="38"/>
      <c r="BE120" s="38">
        <v>19061</v>
      </c>
      <c r="BF120" s="38"/>
      <c r="BG120" s="38"/>
      <c r="BH120" s="38"/>
      <c r="BI120" s="38"/>
      <c r="BJ120" s="38">
        <v>0</v>
      </c>
      <c r="BK120" s="38"/>
      <c r="BL120" s="38"/>
      <c r="BM120" s="38"/>
      <c r="BN120" s="38"/>
      <c r="BO120" s="38">
        <v>0</v>
      </c>
      <c r="BP120" s="38"/>
      <c r="BQ120" s="38"/>
      <c r="BR120" s="38"/>
      <c r="BS120" s="38"/>
      <c r="BT120" s="38">
        <v>0</v>
      </c>
      <c r="BU120" s="38"/>
      <c r="BV120" s="38"/>
      <c r="BW120" s="38"/>
      <c r="BX120" s="38"/>
    </row>
    <row r="121" spans="1:79" s="25" customFormat="1" ht="27.6" customHeight="1" x14ac:dyDescent="0.25">
      <c r="A121" s="39">
        <v>0</v>
      </c>
      <c r="B121" s="40"/>
      <c r="C121" s="40"/>
      <c r="D121" s="41" t="s">
        <v>188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6"/>
      <c r="Q121" s="42" t="s">
        <v>186</v>
      </c>
      <c r="R121" s="42"/>
      <c r="S121" s="42"/>
      <c r="T121" s="42"/>
      <c r="U121" s="42"/>
      <c r="V121" s="41" t="s">
        <v>189</v>
      </c>
      <c r="W121" s="35"/>
      <c r="X121" s="35"/>
      <c r="Y121" s="35"/>
      <c r="Z121" s="35"/>
      <c r="AA121" s="35"/>
      <c r="AB121" s="35"/>
      <c r="AC121" s="35"/>
      <c r="AD121" s="35"/>
      <c r="AE121" s="36"/>
      <c r="AF121" s="38">
        <v>0</v>
      </c>
      <c r="AG121" s="38"/>
      <c r="AH121" s="38"/>
      <c r="AI121" s="38"/>
      <c r="AJ121" s="38"/>
      <c r="AK121" s="38">
        <v>276</v>
      </c>
      <c r="AL121" s="38"/>
      <c r="AM121" s="38"/>
      <c r="AN121" s="38"/>
      <c r="AO121" s="38"/>
      <c r="AP121" s="38">
        <v>276</v>
      </c>
      <c r="AQ121" s="38"/>
      <c r="AR121" s="38"/>
      <c r="AS121" s="38"/>
      <c r="AT121" s="38"/>
      <c r="AU121" s="38">
        <v>0</v>
      </c>
      <c r="AV121" s="38"/>
      <c r="AW121" s="38"/>
      <c r="AX121" s="38"/>
      <c r="AY121" s="38"/>
      <c r="AZ121" s="38">
        <v>490</v>
      </c>
      <c r="BA121" s="38"/>
      <c r="BB121" s="38"/>
      <c r="BC121" s="38"/>
      <c r="BD121" s="38"/>
      <c r="BE121" s="38">
        <v>490</v>
      </c>
      <c r="BF121" s="38"/>
      <c r="BG121" s="38"/>
      <c r="BH121" s="38"/>
      <c r="BI121" s="38"/>
      <c r="BJ121" s="38">
        <v>0</v>
      </c>
      <c r="BK121" s="38"/>
      <c r="BL121" s="38"/>
      <c r="BM121" s="38"/>
      <c r="BN121" s="38"/>
      <c r="BO121" s="38">
        <v>490</v>
      </c>
      <c r="BP121" s="38"/>
      <c r="BQ121" s="38"/>
      <c r="BR121" s="38"/>
      <c r="BS121" s="38"/>
      <c r="BT121" s="38">
        <v>490</v>
      </c>
      <c r="BU121" s="38"/>
      <c r="BV121" s="38"/>
      <c r="BW121" s="38"/>
      <c r="BX121" s="38"/>
    </row>
    <row r="122" spans="1:79" s="25" customFormat="1" ht="55.2" customHeight="1" x14ac:dyDescent="0.25">
      <c r="A122" s="39">
        <v>0</v>
      </c>
      <c r="B122" s="40"/>
      <c r="C122" s="40"/>
      <c r="D122" s="41" t="s">
        <v>190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2" t="s">
        <v>186</v>
      </c>
      <c r="R122" s="42"/>
      <c r="S122" s="42"/>
      <c r="T122" s="42"/>
      <c r="U122" s="42"/>
      <c r="V122" s="41" t="s">
        <v>191</v>
      </c>
      <c r="W122" s="35"/>
      <c r="X122" s="35"/>
      <c r="Y122" s="35"/>
      <c r="Z122" s="35"/>
      <c r="AA122" s="35"/>
      <c r="AB122" s="35"/>
      <c r="AC122" s="35"/>
      <c r="AD122" s="35"/>
      <c r="AE122" s="36"/>
      <c r="AF122" s="38">
        <v>0</v>
      </c>
      <c r="AG122" s="38"/>
      <c r="AH122" s="38"/>
      <c r="AI122" s="38"/>
      <c r="AJ122" s="38"/>
      <c r="AK122" s="38">
        <v>5</v>
      </c>
      <c r="AL122" s="38"/>
      <c r="AM122" s="38"/>
      <c r="AN122" s="38"/>
      <c r="AO122" s="38"/>
      <c r="AP122" s="38">
        <v>5</v>
      </c>
      <c r="AQ122" s="38"/>
      <c r="AR122" s="38"/>
      <c r="AS122" s="38"/>
      <c r="AT122" s="38"/>
      <c r="AU122" s="38">
        <v>0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0</v>
      </c>
      <c r="BF122" s="38"/>
      <c r="BG122" s="38"/>
      <c r="BH122" s="38"/>
      <c r="BI122" s="38"/>
      <c r="BJ122" s="38">
        <v>0</v>
      </c>
      <c r="BK122" s="38"/>
      <c r="BL122" s="38"/>
      <c r="BM122" s="38"/>
      <c r="BN122" s="38"/>
      <c r="BO122" s="38">
        <v>0</v>
      </c>
      <c r="BP122" s="38"/>
      <c r="BQ122" s="38"/>
      <c r="BR122" s="38"/>
      <c r="BS122" s="38"/>
      <c r="BT122" s="38">
        <v>0</v>
      </c>
      <c r="BU122" s="38"/>
      <c r="BV122" s="38"/>
      <c r="BW122" s="38"/>
      <c r="BX122" s="38"/>
    </row>
    <row r="123" spans="1:79" s="25" customFormat="1" ht="27.6" customHeight="1" x14ac:dyDescent="0.25">
      <c r="A123" s="39">
        <v>0</v>
      </c>
      <c r="B123" s="40"/>
      <c r="C123" s="40"/>
      <c r="D123" s="41" t="s">
        <v>192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/>
      <c r="Q123" s="42" t="s">
        <v>186</v>
      </c>
      <c r="R123" s="42"/>
      <c r="S123" s="42"/>
      <c r="T123" s="42"/>
      <c r="U123" s="42"/>
      <c r="V123" s="41" t="s">
        <v>191</v>
      </c>
      <c r="W123" s="35"/>
      <c r="X123" s="35"/>
      <c r="Y123" s="35"/>
      <c r="Z123" s="35"/>
      <c r="AA123" s="35"/>
      <c r="AB123" s="35"/>
      <c r="AC123" s="35"/>
      <c r="AD123" s="35"/>
      <c r="AE123" s="36"/>
      <c r="AF123" s="38">
        <v>0</v>
      </c>
      <c r="AG123" s="38"/>
      <c r="AH123" s="38"/>
      <c r="AI123" s="38"/>
      <c r="AJ123" s="38"/>
      <c r="AK123" s="38">
        <v>24</v>
      </c>
      <c r="AL123" s="38"/>
      <c r="AM123" s="38"/>
      <c r="AN123" s="38"/>
      <c r="AO123" s="38"/>
      <c r="AP123" s="38">
        <v>24</v>
      </c>
      <c r="AQ123" s="38"/>
      <c r="AR123" s="38"/>
      <c r="AS123" s="38"/>
      <c r="AT123" s="38"/>
      <c r="AU123" s="38">
        <v>0</v>
      </c>
      <c r="AV123" s="38"/>
      <c r="AW123" s="38"/>
      <c r="AX123" s="38"/>
      <c r="AY123" s="38"/>
      <c r="AZ123" s="38">
        <v>45</v>
      </c>
      <c r="BA123" s="38"/>
      <c r="BB123" s="38"/>
      <c r="BC123" s="38"/>
      <c r="BD123" s="38"/>
      <c r="BE123" s="38">
        <v>45</v>
      </c>
      <c r="BF123" s="38"/>
      <c r="BG123" s="38"/>
      <c r="BH123" s="38"/>
      <c r="BI123" s="38"/>
      <c r="BJ123" s="38">
        <v>0</v>
      </c>
      <c r="BK123" s="38"/>
      <c r="BL123" s="38"/>
      <c r="BM123" s="38"/>
      <c r="BN123" s="38"/>
      <c r="BO123" s="38">
        <v>0</v>
      </c>
      <c r="BP123" s="38"/>
      <c r="BQ123" s="38"/>
      <c r="BR123" s="38"/>
      <c r="BS123" s="38"/>
      <c r="BT123" s="38">
        <v>0</v>
      </c>
      <c r="BU123" s="38"/>
      <c r="BV123" s="38"/>
      <c r="BW123" s="38"/>
      <c r="BX123" s="38"/>
    </row>
    <row r="124" spans="1:79" s="6" customFormat="1" ht="15" customHeight="1" x14ac:dyDescent="0.25">
      <c r="A124" s="44">
        <v>0</v>
      </c>
      <c r="B124" s="45"/>
      <c r="C124" s="45"/>
      <c r="D124" s="46" t="s">
        <v>193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/>
      <c r="Q124" s="47"/>
      <c r="R124" s="47"/>
      <c r="S124" s="47"/>
      <c r="T124" s="47"/>
      <c r="U124" s="47"/>
      <c r="V124" s="46"/>
      <c r="W124" s="29"/>
      <c r="X124" s="29"/>
      <c r="Y124" s="29"/>
      <c r="Z124" s="29"/>
      <c r="AA124" s="29"/>
      <c r="AB124" s="29"/>
      <c r="AC124" s="29"/>
      <c r="AD124" s="29"/>
      <c r="AE124" s="30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</row>
    <row r="125" spans="1:79" s="25" customFormat="1" ht="27.6" customHeight="1" x14ac:dyDescent="0.25">
      <c r="A125" s="39">
        <v>0</v>
      </c>
      <c r="B125" s="40"/>
      <c r="C125" s="40"/>
      <c r="D125" s="41" t="s">
        <v>194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2" t="s">
        <v>195</v>
      </c>
      <c r="R125" s="42"/>
      <c r="S125" s="42"/>
      <c r="T125" s="42"/>
      <c r="U125" s="42"/>
      <c r="V125" s="41" t="s">
        <v>196</v>
      </c>
      <c r="W125" s="35"/>
      <c r="X125" s="35"/>
      <c r="Y125" s="35"/>
      <c r="Z125" s="35"/>
      <c r="AA125" s="35"/>
      <c r="AB125" s="35"/>
      <c r="AC125" s="35"/>
      <c r="AD125" s="35"/>
      <c r="AE125" s="36"/>
      <c r="AF125" s="38">
        <v>0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0</v>
      </c>
      <c r="AQ125" s="38"/>
      <c r="AR125" s="38"/>
      <c r="AS125" s="38"/>
      <c r="AT125" s="38"/>
      <c r="AU125" s="38">
        <v>0</v>
      </c>
      <c r="AV125" s="38"/>
      <c r="AW125" s="38"/>
      <c r="AX125" s="38"/>
      <c r="AY125" s="38"/>
      <c r="AZ125" s="38">
        <v>146.9</v>
      </c>
      <c r="BA125" s="38"/>
      <c r="BB125" s="38"/>
      <c r="BC125" s="38"/>
      <c r="BD125" s="38"/>
      <c r="BE125" s="38">
        <v>146.9</v>
      </c>
      <c r="BF125" s="38"/>
      <c r="BG125" s="38"/>
      <c r="BH125" s="38"/>
      <c r="BI125" s="38"/>
      <c r="BJ125" s="38">
        <v>0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0</v>
      </c>
      <c r="BU125" s="38"/>
      <c r="BV125" s="38"/>
      <c r="BW125" s="38"/>
      <c r="BX125" s="38"/>
    </row>
    <row r="126" spans="1:79" s="25" customFormat="1" ht="27.6" customHeight="1" x14ac:dyDescent="0.25">
      <c r="A126" s="39">
        <v>0</v>
      </c>
      <c r="B126" s="40"/>
      <c r="C126" s="40"/>
      <c r="D126" s="41" t="s">
        <v>197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2" t="s">
        <v>195</v>
      </c>
      <c r="R126" s="42"/>
      <c r="S126" s="42"/>
      <c r="T126" s="42"/>
      <c r="U126" s="42"/>
      <c r="V126" s="41" t="s">
        <v>196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0</v>
      </c>
      <c r="AG126" s="38"/>
      <c r="AH126" s="38"/>
      <c r="AI126" s="38"/>
      <c r="AJ126" s="38"/>
      <c r="AK126" s="38">
        <v>994.7</v>
      </c>
      <c r="AL126" s="38"/>
      <c r="AM126" s="38"/>
      <c r="AN126" s="38"/>
      <c r="AO126" s="38"/>
      <c r="AP126" s="38">
        <v>994.7</v>
      </c>
      <c r="AQ126" s="38"/>
      <c r="AR126" s="38"/>
      <c r="AS126" s="38"/>
      <c r="AT126" s="38"/>
      <c r="AU126" s="38">
        <v>0</v>
      </c>
      <c r="AV126" s="38"/>
      <c r="AW126" s="38"/>
      <c r="AX126" s="38"/>
      <c r="AY126" s="38"/>
      <c r="AZ126" s="38">
        <v>747.88</v>
      </c>
      <c r="BA126" s="38"/>
      <c r="BB126" s="38"/>
      <c r="BC126" s="38"/>
      <c r="BD126" s="38"/>
      <c r="BE126" s="38">
        <v>747.88</v>
      </c>
      <c r="BF126" s="38"/>
      <c r="BG126" s="38"/>
      <c r="BH126" s="38"/>
      <c r="BI126" s="38"/>
      <c r="BJ126" s="38">
        <v>0</v>
      </c>
      <c r="BK126" s="38"/>
      <c r="BL126" s="38"/>
      <c r="BM126" s="38"/>
      <c r="BN126" s="38"/>
      <c r="BO126" s="38">
        <v>750</v>
      </c>
      <c r="BP126" s="38"/>
      <c r="BQ126" s="38"/>
      <c r="BR126" s="38"/>
      <c r="BS126" s="38"/>
      <c r="BT126" s="38">
        <v>750</v>
      </c>
      <c r="BU126" s="38"/>
      <c r="BV126" s="38"/>
      <c r="BW126" s="38"/>
      <c r="BX126" s="38"/>
    </row>
    <row r="127" spans="1:79" s="25" customFormat="1" ht="27.6" customHeight="1" x14ac:dyDescent="0.25">
      <c r="A127" s="39">
        <v>0</v>
      </c>
      <c r="B127" s="40"/>
      <c r="C127" s="40"/>
      <c r="D127" s="41" t="s">
        <v>198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2" t="s">
        <v>195</v>
      </c>
      <c r="R127" s="42"/>
      <c r="S127" s="42"/>
      <c r="T127" s="42"/>
      <c r="U127" s="42"/>
      <c r="V127" s="41" t="s">
        <v>196</v>
      </c>
      <c r="W127" s="35"/>
      <c r="X127" s="35"/>
      <c r="Y127" s="35"/>
      <c r="Z127" s="35"/>
      <c r="AA127" s="35"/>
      <c r="AB127" s="35"/>
      <c r="AC127" s="35"/>
      <c r="AD127" s="35"/>
      <c r="AE127" s="36"/>
      <c r="AF127" s="38">
        <v>0</v>
      </c>
      <c r="AG127" s="38"/>
      <c r="AH127" s="38"/>
      <c r="AI127" s="38"/>
      <c r="AJ127" s="38"/>
      <c r="AK127" s="38">
        <v>13000</v>
      </c>
      <c r="AL127" s="38"/>
      <c r="AM127" s="38"/>
      <c r="AN127" s="38"/>
      <c r="AO127" s="38"/>
      <c r="AP127" s="38">
        <v>13000</v>
      </c>
      <c r="AQ127" s="38"/>
      <c r="AR127" s="38"/>
      <c r="AS127" s="38"/>
      <c r="AT127" s="38"/>
      <c r="AU127" s="38">
        <v>0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0</v>
      </c>
      <c r="BF127" s="38"/>
      <c r="BG127" s="38"/>
      <c r="BH127" s="38"/>
      <c r="BI127" s="38"/>
      <c r="BJ127" s="38">
        <v>0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0</v>
      </c>
      <c r="BU127" s="38"/>
      <c r="BV127" s="38"/>
      <c r="BW127" s="38"/>
      <c r="BX127" s="38"/>
    </row>
    <row r="128" spans="1:79" s="25" customFormat="1" ht="41.4" customHeight="1" x14ac:dyDescent="0.25">
      <c r="A128" s="39">
        <v>0</v>
      </c>
      <c r="B128" s="40"/>
      <c r="C128" s="40"/>
      <c r="D128" s="41" t="s">
        <v>199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2" t="s">
        <v>195</v>
      </c>
      <c r="R128" s="42"/>
      <c r="S128" s="42"/>
      <c r="T128" s="42"/>
      <c r="U128" s="42"/>
      <c r="V128" s="41" t="s">
        <v>196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0</v>
      </c>
      <c r="AG128" s="38"/>
      <c r="AH128" s="38"/>
      <c r="AI128" s="38"/>
      <c r="AJ128" s="38"/>
      <c r="AK128" s="38">
        <v>13975</v>
      </c>
      <c r="AL128" s="38"/>
      <c r="AM128" s="38"/>
      <c r="AN128" s="38"/>
      <c r="AO128" s="38"/>
      <c r="AP128" s="38">
        <v>13975</v>
      </c>
      <c r="AQ128" s="38"/>
      <c r="AR128" s="38"/>
      <c r="AS128" s="38"/>
      <c r="AT128" s="38"/>
      <c r="AU128" s="38">
        <v>0</v>
      </c>
      <c r="AV128" s="38"/>
      <c r="AW128" s="38"/>
      <c r="AX128" s="38"/>
      <c r="AY128" s="38"/>
      <c r="AZ128" s="38">
        <v>14078.69</v>
      </c>
      <c r="BA128" s="38"/>
      <c r="BB128" s="38"/>
      <c r="BC128" s="38"/>
      <c r="BD128" s="38"/>
      <c r="BE128" s="38">
        <v>14078.69</v>
      </c>
      <c r="BF128" s="38"/>
      <c r="BG128" s="38"/>
      <c r="BH128" s="38"/>
      <c r="BI128" s="38"/>
      <c r="BJ128" s="38">
        <v>0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0</v>
      </c>
      <c r="BU128" s="38"/>
      <c r="BV128" s="38"/>
      <c r="BW128" s="38"/>
      <c r="BX128" s="38"/>
    </row>
    <row r="130" spans="1:79" ht="14.25" customHeight="1" x14ac:dyDescent="0.25">
      <c r="A130" s="68" t="s">
        <v>254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</row>
    <row r="131" spans="1:79" ht="23.1" customHeight="1" x14ac:dyDescent="0.25">
      <c r="A131" s="86" t="s">
        <v>6</v>
      </c>
      <c r="B131" s="87"/>
      <c r="C131" s="87"/>
      <c r="D131" s="42" t="s">
        <v>9</v>
      </c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 t="s">
        <v>8</v>
      </c>
      <c r="R131" s="42"/>
      <c r="S131" s="42"/>
      <c r="T131" s="42"/>
      <c r="U131" s="42"/>
      <c r="V131" s="42" t="s">
        <v>7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81" t="s">
        <v>245</v>
      </c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3"/>
      <c r="AU131" s="81" t="s">
        <v>250</v>
      </c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3"/>
    </row>
    <row r="132" spans="1:79" ht="28.5" customHeight="1" x14ac:dyDescent="0.25">
      <c r="A132" s="89"/>
      <c r="B132" s="90"/>
      <c r="C132" s="90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 t="s">
        <v>4</v>
      </c>
      <c r="AG132" s="42"/>
      <c r="AH132" s="42"/>
      <c r="AI132" s="42"/>
      <c r="AJ132" s="42"/>
      <c r="AK132" s="42" t="s">
        <v>3</v>
      </c>
      <c r="AL132" s="42"/>
      <c r="AM132" s="42"/>
      <c r="AN132" s="42"/>
      <c r="AO132" s="42"/>
      <c r="AP132" s="42" t="s">
        <v>123</v>
      </c>
      <c r="AQ132" s="42"/>
      <c r="AR132" s="42"/>
      <c r="AS132" s="42"/>
      <c r="AT132" s="42"/>
      <c r="AU132" s="42" t="s">
        <v>4</v>
      </c>
      <c r="AV132" s="42"/>
      <c r="AW132" s="42"/>
      <c r="AX132" s="42"/>
      <c r="AY132" s="42"/>
      <c r="AZ132" s="42" t="s">
        <v>3</v>
      </c>
      <c r="BA132" s="42"/>
      <c r="BB132" s="42"/>
      <c r="BC132" s="42"/>
      <c r="BD132" s="42"/>
      <c r="BE132" s="42" t="s">
        <v>90</v>
      </c>
      <c r="BF132" s="42"/>
      <c r="BG132" s="42"/>
      <c r="BH132" s="42"/>
      <c r="BI132" s="42"/>
    </row>
    <row r="133" spans="1:79" ht="15" customHeight="1" x14ac:dyDescent="0.25">
      <c r="A133" s="81">
        <v>1</v>
      </c>
      <c r="B133" s="82"/>
      <c r="C133" s="82"/>
      <c r="D133" s="42">
        <v>2</v>
      </c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>
        <v>3</v>
      </c>
      <c r="R133" s="42"/>
      <c r="S133" s="42"/>
      <c r="T133" s="42"/>
      <c r="U133" s="42"/>
      <c r="V133" s="42">
        <v>4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42">
        <v>5</v>
      </c>
      <c r="AG133" s="42"/>
      <c r="AH133" s="42"/>
      <c r="AI133" s="42"/>
      <c r="AJ133" s="42"/>
      <c r="AK133" s="42">
        <v>6</v>
      </c>
      <c r="AL133" s="42"/>
      <c r="AM133" s="42"/>
      <c r="AN133" s="42"/>
      <c r="AO133" s="42"/>
      <c r="AP133" s="42">
        <v>7</v>
      </c>
      <c r="AQ133" s="42"/>
      <c r="AR133" s="42"/>
      <c r="AS133" s="42"/>
      <c r="AT133" s="42"/>
      <c r="AU133" s="42">
        <v>8</v>
      </c>
      <c r="AV133" s="42"/>
      <c r="AW133" s="42"/>
      <c r="AX133" s="42"/>
      <c r="AY133" s="42"/>
      <c r="AZ133" s="42">
        <v>9</v>
      </c>
      <c r="BA133" s="42"/>
      <c r="BB133" s="42"/>
      <c r="BC133" s="42"/>
      <c r="BD133" s="42"/>
      <c r="BE133" s="42">
        <v>10</v>
      </c>
      <c r="BF133" s="42"/>
      <c r="BG133" s="42"/>
      <c r="BH133" s="42"/>
      <c r="BI133" s="42"/>
    </row>
    <row r="134" spans="1:79" ht="15.75" hidden="1" customHeight="1" x14ac:dyDescent="0.25">
      <c r="A134" s="95" t="s">
        <v>154</v>
      </c>
      <c r="B134" s="96"/>
      <c r="C134" s="96"/>
      <c r="D134" s="42" t="s">
        <v>57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 t="s">
        <v>70</v>
      </c>
      <c r="R134" s="42"/>
      <c r="S134" s="42"/>
      <c r="T134" s="42"/>
      <c r="U134" s="42"/>
      <c r="V134" s="42" t="s">
        <v>71</v>
      </c>
      <c r="W134" s="42"/>
      <c r="X134" s="42"/>
      <c r="Y134" s="42"/>
      <c r="Z134" s="42"/>
      <c r="AA134" s="42"/>
      <c r="AB134" s="42"/>
      <c r="AC134" s="42"/>
      <c r="AD134" s="42"/>
      <c r="AE134" s="42"/>
      <c r="AF134" s="72" t="s">
        <v>107</v>
      </c>
      <c r="AG134" s="72"/>
      <c r="AH134" s="72"/>
      <c r="AI134" s="72"/>
      <c r="AJ134" s="72"/>
      <c r="AK134" s="70" t="s">
        <v>108</v>
      </c>
      <c r="AL134" s="70"/>
      <c r="AM134" s="70"/>
      <c r="AN134" s="70"/>
      <c r="AO134" s="70"/>
      <c r="AP134" s="92" t="s">
        <v>184</v>
      </c>
      <c r="AQ134" s="92"/>
      <c r="AR134" s="92"/>
      <c r="AS134" s="92"/>
      <c r="AT134" s="92"/>
      <c r="AU134" s="72" t="s">
        <v>109</v>
      </c>
      <c r="AV134" s="72"/>
      <c r="AW134" s="72"/>
      <c r="AX134" s="72"/>
      <c r="AY134" s="72"/>
      <c r="AZ134" s="70" t="s">
        <v>110</v>
      </c>
      <c r="BA134" s="70"/>
      <c r="BB134" s="70"/>
      <c r="BC134" s="70"/>
      <c r="BD134" s="70"/>
      <c r="BE134" s="92" t="s">
        <v>184</v>
      </c>
      <c r="BF134" s="92"/>
      <c r="BG134" s="92"/>
      <c r="BH134" s="92"/>
      <c r="BI134" s="92"/>
      <c r="CA134" t="s">
        <v>39</v>
      </c>
    </row>
    <row r="135" spans="1:79" s="6" customFormat="1" ht="13.8" x14ac:dyDescent="0.25">
      <c r="A135" s="44">
        <v>0</v>
      </c>
      <c r="B135" s="45"/>
      <c r="C135" s="45"/>
      <c r="D135" s="47" t="s">
        <v>183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CA135" s="6" t="s">
        <v>40</v>
      </c>
    </row>
    <row r="136" spans="1:79" s="25" customFormat="1" ht="27.6" customHeight="1" x14ac:dyDescent="0.25">
      <c r="A136" s="39">
        <v>0</v>
      </c>
      <c r="B136" s="40"/>
      <c r="C136" s="40"/>
      <c r="D136" s="41" t="s">
        <v>185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186</v>
      </c>
      <c r="R136" s="42"/>
      <c r="S136" s="42"/>
      <c r="T136" s="42"/>
      <c r="U136" s="42"/>
      <c r="V136" s="41" t="s">
        <v>187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0</v>
      </c>
      <c r="AQ136" s="38"/>
      <c r="AR136" s="38"/>
      <c r="AS136" s="38"/>
      <c r="AT136" s="38"/>
      <c r="AU136" s="38">
        <v>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0</v>
      </c>
      <c r="BF136" s="38"/>
      <c r="BG136" s="38"/>
      <c r="BH136" s="38"/>
      <c r="BI136" s="38"/>
    </row>
    <row r="137" spans="1:79" s="25" customFormat="1" ht="27.6" customHeight="1" x14ac:dyDescent="0.25">
      <c r="A137" s="39">
        <v>0</v>
      </c>
      <c r="B137" s="40"/>
      <c r="C137" s="40"/>
      <c r="D137" s="41" t="s">
        <v>188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2" t="s">
        <v>186</v>
      </c>
      <c r="R137" s="42"/>
      <c r="S137" s="42"/>
      <c r="T137" s="42"/>
      <c r="U137" s="42"/>
      <c r="V137" s="41" t="s">
        <v>189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0</v>
      </c>
      <c r="AG137" s="38"/>
      <c r="AH137" s="38"/>
      <c r="AI137" s="38"/>
      <c r="AJ137" s="38"/>
      <c r="AK137" s="38">
        <v>490</v>
      </c>
      <c r="AL137" s="38"/>
      <c r="AM137" s="38"/>
      <c r="AN137" s="38"/>
      <c r="AO137" s="38"/>
      <c r="AP137" s="38">
        <v>490</v>
      </c>
      <c r="AQ137" s="38"/>
      <c r="AR137" s="38"/>
      <c r="AS137" s="38"/>
      <c r="AT137" s="38"/>
      <c r="AU137" s="38">
        <v>0</v>
      </c>
      <c r="AV137" s="38"/>
      <c r="AW137" s="38"/>
      <c r="AX137" s="38"/>
      <c r="AY137" s="38"/>
      <c r="AZ137" s="38">
        <v>490</v>
      </c>
      <c r="BA137" s="38"/>
      <c r="BB137" s="38"/>
      <c r="BC137" s="38"/>
      <c r="BD137" s="38"/>
      <c r="BE137" s="38">
        <v>490</v>
      </c>
      <c r="BF137" s="38"/>
      <c r="BG137" s="38"/>
      <c r="BH137" s="38"/>
      <c r="BI137" s="38"/>
    </row>
    <row r="138" spans="1:79" s="25" customFormat="1" ht="55.2" customHeight="1" x14ac:dyDescent="0.25">
      <c r="A138" s="39">
        <v>0</v>
      </c>
      <c r="B138" s="40"/>
      <c r="C138" s="40"/>
      <c r="D138" s="41" t="s">
        <v>190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2" t="s">
        <v>186</v>
      </c>
      <c r="R138" s="42"/>
      <c r="S138" s="42"/>
      <c r="T138" s="42"/>
      <c r="U138" s="42"/>
      <c r="V138" s="41" t="s">
        <v>191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0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0</v>
      </c>
      <c r="BF138" s="38"/>
      <c r="BG138" s="38"/>
      <c r="BH138" s="38"/>
      <c r="BI138" s="38"/>
    </row>
    <row r="139" spans="1:79" s="25" customFormat="1" ht="27.6" customHeight="1" x14ac:dyDescent="0.25">
      <c r="A139" s="39">
        <v>0</v>
      </c>
      <c r="B139" s="40"/>
      <c r="C139" s="40"/>
      <c r="D139" s="41" t="s">
        <v>192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2" t="s">
        <v>186</v>
      </c>
      <c r="R139" s="42"/>
      <c r="S139" s="42"/>
      <c r="T139" s="42"/>
      <c r="U139" s="42"/>
      <c r="V139" s="41" t="s">
        <v>191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0</v>
      </c>
      <c r="AG139" s="38"/>
      <c r="AH139" s="38"/>
      <c r="AI139" s="38"/>
      <c r="AJ139" s="38"/>
      <c r="AK139" s="38">
        <v>45</v>
      </c>
      <c r="AL139" s="38"/>
      <c r="AM139" s="38"/>
      <c r="AN139" s="38"/>
      <c r="AO139" s="38"/>
      <c r="AP139" s="38">
        <v>45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45</v>
      </c>
      <c r="BA139" s="38"/>
      <c r="BB139" s="38"/>
      <c r="BC139" s="38"/>
      <c r="BD139" s="38"/>
      <c r="BE139" s="38">
        <v>45</v>
      </c>
      <c r="BF139" s="38"/>
      <c r="BG139" s="38"/>
      <c r="BH139" s="38"/>
      <c r="BI139" s="38"/>
    </row>
    <row r="140" spans="1:79" s="6" customFormat="1" ht="13.8" x14ac:dyDescent="0.25">
      <c r="A140" s="44">
        <v>0</v>
      </c>
      <c r="B140" s="45"/>
      <c r="C140" s="45"/>
      <c r="D140" s="46" t="s">
        <v>193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/>
      <c r="R140" s="47"/>
      <c r="S140" s="47"/>
      <c r="T140" s="47"/>
      <c r="U140" s="47"/>
      <c r="V140" s="46"/>
      <c r="W140" s="29"/>
      <c r="X140" s="29"/>
      <c r="Y140" s="29"/>
      <c r="Z140" s="29"/>
      <c r="AA140" s="29"/>
      <c r="AB140" s="29"/>
      <c r="AC140" s="29"/>
      <c r="AD140" s="29"/>
      <c r="AE140" s="30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</row>
    <row r="141" spans="1:79" s="25" customFormat="1" ht="27.6" customHeight="1" x14ac:dyDescent="0.25">
      <c r="A141" s="39">
        <v>0</v>
      </c>
      <c r="B141" s="40"/>
      <c r="C141" s="40"/>
      <c r="D141" s="41" t="s">
        <v>194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2" t="s">
        <v>195</v>
      </c>
      <c r="R141" s="42"/>
      <c r="S141" s="42"/>
      <c r="T141" s="42"/>
      <c r="U141" s="42"/>
      <c r="V141" s="41" t="s">
        <v>196</v>
      </c>
      <c r="W141" s="35"/>
      <c r="X141" s="35"/>
      <c r="Y141" s="35"/>
      <c r="Z141" s="35"/>
      <c r="AA141" s="35"/>
      <c r="AB141" s="35"/>
      <c r="AC141" s="35"/>
      <c r="AD141" s="35"/>
      <c r="AE141" s="36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0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0</v>
      </c>
      <c r="BF141" s="38"/>
      <c r="BG141" s="38"/>
      <c r="BH141" s="38"/>
      <c r="BI141" s="38"/>
    </row>
    <row r="142" spans="1:79" s="25" customFormat="1" ht="27.6" customHeight="1" x14ac:dyDescent="0.25">
      <c r="A142" s="39">
        <v>0</v>
      </c>
      <c r="B142" s="40"/>
      <c r="C142" s="40"/>
      <c r="D142" s="41" t="s">
        <v>197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2" t="s">
        <v>195</v>
      </c>
      <c r="R142" s="42"/>
      <c r="S142" s="42"/>
      <c r="T142" s="42"/>
      <c r="U142" s="42"/>
      <c r="V142" s="41" t="s">
        <v>196</v>
      </c>
      <c r="W142" s="35"/>
      <c r="X142" s="35"/>
      <c r="Y142" s="35"/>
      <c r="Z142" s="35"/>
      <c r="AA142" s="35"/>
      <c r="AB142" s="35"/>
      <c r="AC142" s="35"/>
      <c r="AD142" s="35"/>
      <c r="AE142" s="36"/>
      <c r="AF142" s="38">
        <v>0</v>
      </c>
      <c r="AG142" s="38"/>
      <c r="AH142" s="38"/>
      <c r="AI142" s="38"/>
      <c r="AJ142" s="38"/>
      <c r="AK142" s="38">
        <v>1155.0999999999999</v>
      </c>
      <c r="AL142" s="38"/>
      <c r="AM142" s="38"/>
      <c r="AN142" s="38"/>
      <c r="AO142" s="38"/>
      <c r="AP142" s="38">
        <v>1155.0999999999999</v>
      </c>
      <c r="AQ142" s="38"/>
      <c r="AR142" s="38"/>
      <c r="AS142" s="38"/>
      <c r="AT142" s="38"/>
      <c r="AU142" s="38">
        <v>0</v>
      </c>
      <c r="AV142" s="38"/>
      <c r="AW142" s="38"/>
      <c r="AX142" s="38"/>
      <c r="AY142" s="38"/>
      <c r="AZ142" s="38">
        <v>1155.0999999999999</v>
      </c>
      <c r="BA142" s="38"/>
      <c r="BB142" s="38"/>
      <c r="BC142" s="38"/>
      <c r="BD142" s="38"/>
      <c r="BE142" s="38">
        <v>1155.0999999999999</v>
      </c>
      <c r="BF142" s="38"/>
      <c r="BG142" s="38"/>
      <c r="BH142" s="38"/>
      <c r="BI142" s="38"/>
    </row>
    <row r="143" spans="1:79" s="25" customFormat="1" ht="27.6" customHeight="1" x14ac:dyDescent="0.25">
      <c r="A143" s="39">
        <v>0</v>
      </c>
      <c r="B143" s="40"/>
      <c r="C143" s="40"/>
      <c r="D143" s="41" t="s">
        <v>198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2" t="s">
        <v>195</v>
      </c>
      <c r="R143" s="42"/>
      <c r="S143" s="42"/>
      <c r="T143" s="42"/>
      <c r="U143" s="42"/>
      <c r="V143" s="41" t="s">
        <v>196</v>
      </c>
      <c r="W143" s="35"/>
      <c r="X143" s="35"/>
      <c r="Y143" s="35"/>
      <c r="Z143" s="35"/>
      <c r="AA143" s="35"/>
      <c r="AB143" s="35"/>
      <c r="AC143" s="35"/>
      <c r="AD143" s="35"/>
      <c r="AE143" s="36"/>
      <c r="AF143" s="38">
        <v>0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0</v>
      </c>
      <c r="AQ143" s="38"/>
      <c r="AR143" s="38"/>
      <c r="AS143" s="38"/>
      <c r="AT143" s="38"/>
      <c r="AU143" s="38">
        <v>0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0</v>
      </c>
      <c r="BF143" s="38"/>
      <c r="BG143" s="38"/>
      <c r="BH143" s="38"/>
      <c r="BI143" s="38"/>
    </row>
    <row r="144" spans="1:79" s="25" customFormat="1" ht="41.4" customHeight="1" x14ac:dyDescent="0.25">
      <c r="A144" s="39">
        <v>0</v>
      </c>
      <c r="B144" s="40"/>
      <c r="C144" s="40"/>
      <c r="D144" s="41" t="s">
        <v>199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2" t="s">
        <v>195</v>
      </c>
      <c r="R144" s="42"/>
      <c r="S144" s="42"/>
      <c r="T144" s="42"/>
      <c r="U144" s="42"/>
      <c r="V144" s="41" t="s">
        <v>196</v>
      </c>
      <c r="W144" s="35"/>
      <c r="X144" s="35"/>
      <c r="Y144" s="35"/>
      <c r="Z144" s="35"/>
      <c r="AA144" s="35"/>
      <c r="AB144" s="35"/>
      <c r="AC144" s="35"/>
      <c r="AD144" s="35"/>
      <c r="AE144" s="36"/>
      <c r="AF144" s="38">
        <v>0</v>
      </c>
      <c r="AG144" s="38"/>
      <c r="AH144" s="38"/>
      <c r="AI144" s="38"/>
      <c r="AJ144" s="38"/>
      <c r="AK144" s="38">
        <v>12577.78</v>
      </c>
      <c r="AL144" s="38"/>
      <c r="AM144" s="38"/>
      <c r="AN144" s="38"/>
      <c r="AO144" s="38"/>
      <c r="AP144" s="38">
        <v>12577.78</v>
      </c>
      <c r="AQ144" s="38"/>
      <c r="AR144" s="38"/>
      <c r="AS144" s="38"/>
      <c r="AT144" s="38"/>
      <c r="AU144" s="38">
        <v>0</v>
      </c>
      <c r="AV144" s="38"/>
      <c r="AW144" s="38"/>
      <c r="AX144" s="38"/>
      <c r="AY144" s="38"/>
      <c r="AZ144" s="38">
        <v>12577.78</v>
      </c>
      <c r="BA144" s="38"/>
      <c r="BB144" s="38"/>
      <c r="BC144" s="38"/>
      <c r="BD144" s="38"/>
      <c r="BE144" s="38">
        <v>12577.78</v>
      </c>
      <c r="BF144" s="38"/>
      <c r="BG144" s="38"/>
      <c r="BH144" s="38"/>
      <c r="BI144" s="38"/>
    </row>
    <row r="146" spans="1:79" ht="14.25" customHeight="1" x14ac:dyDescent="0.25">
      <c r="A146" s="68" t="s">
        <v>124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</row>
    <row r="147" spans="1:79" ht="15" customHeight="1" x14ac:dyDescent="0.25">
      <c r="A147" s="84" t="s">
        <v>223</v>
      </c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</row>
    <row r="148" spans="1:79" ht="12.9" customHeight="1" x14ac:dyDescent="0.25">
      <c r="A148" s="86" t="s">
        <v>19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8"/>
      <c r="U148" s="42" t="s">
        <v>224</v>
      </c>
      <c r="V148" s="42"/>
      <c r="W148" s="42"/>
      <c r="X148" s="42"/>
      <c r="Y148" s="42"/>
      <c r="Z148" s="42"/>
      <c r="AA148" s="42"/>
      <c r="AB148" s="42"/>
      <c r="AC148" s="42"/>
      <c r="AD148" s="42"/>
      <c r="AE148" s="42" t="s">
        <v>227</v>
      </c>
      <c r="AF148" s="42"/>
      <c r="AG148" s="42"/>
      <c r="AH148" s="42"/>
      <c r="AI148" s="42"/>
      <c r="AJ148" s="42"/>
      <c r="AK148" s="42"/>
      <c r="AL148" s="42"/>
      <c r="AM148" s="42"/>
      <c r="AN148" s="42"/>
      <c r="AO148" s="42" t="s">
        <v>235</v>
      </c>
      <c r="AP148" s="42"/>
      <c r="AQ148" s="42"/>
      <c r="AR148" s="42"/>
      <c r="AS148" s="42"/>
      <c r="AT148" s="42"/>
      <c r="AU148" s="42"/>
      <c r="AV148" s="42"/>
      <c r="AW148" s="42"/>
      <c r="AX148" s="42"/>
      <c r="AY148" s="42" t="s">
        <v>245</v>
      </c>
      <c r="AZ148" s="42"/>
      <c r="BA148" s="42"/>
      <c r="BB148" s="42"/>
      <c r="BC148" s="42"/>
      <c r="BD148" s="42"/>
      <c r="BE148" s="42"/>
      <c r="BF148" s="42"/>
      <c r="BG148" s="42"/>
      <c r="BH148" s="42"/>
      <c r="BI148" s="42" t="s">
        <v>250</v>
      </c>
      <c r="BJ148" s="42"/>
      <c r="BK148" s="42"/>
      <c r="BL148" s="42"/>
      <c r="BM148" s="42"/>
      <c r="BN148" s="42"/>
      <c r="BO148" s="42"/>
      <c r="BP148" s="42"/>
      <c r="BQ148" s="42"/>
      <c r="BR148" s="42"/>
    </row>
    <row r="149" spans="1:79" ht="30" customHeight="1" x14ac:dyDescent="0.25">
      <c r="A149" s="89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1"/>
      <c r="U149" s="42" t="s">
        <v>4</v>
      </c>
      <c r="V149" s="42"/>
      <c r="W149" s="42"/>
      <c r="X149" s="42"/>
      <c r="Y149" s="42"/>
      <c r="Z149" s="42" t="s">
        <v>3</v>
      </c>
      <c r="AA149" s="42"/>
      <c r="AB149" s="42"/>
      <c r="AC149" s="42"/>
      <c r="AD149" s="42"/>
      <c r="AE149" s="42" t="s">
        <v>4</v>
      </c>
      <c r="AF149" s="42"/>
      <c r="AG149" s="42"/>
      <c r="AH149" s="42"/>
      <c r="AI149" s="42"/>
      <c r="AJ149" s="42" t="s">
        <v>3</v>
      </c>
      <c r="AK149" s="42"/>
      <c r="AL149" s="42"/>
      <c r="AM149" s="42"/>
      <c r="AN149" s="42"/>
      <c r="AO149" s="42" t="s">
        <v>4</v>
      </c>
      <c r="AP149" s="42"/>
      <c r="AQ149" s="42"/>
      <c r="AR149" s="42"/>
      <c r="AS149" s="42"/>
      <c r="AT149" s="42" t="s">
        <v>3</v>
      </c>
      <c r="AU149" s="42"/>
      <c r="AV149" s="42"/>
      <c r="AW149" s="42"/>
      <c r="AX149" s="42"/>
      <c r="AY149" s="42" t="s">
        <v>4</v>
      </c>
      <c r="AZ149" s="42"/>
      <c r="BA149" s="42"/>
      <c r="BB149" s="42"/>
      <c r="BC149" s="42"/>
      <c r="BD149" s="42" t="s">
        <v>3</v>
      </c>
      <c r="BE149" s="42"/>
      <c r="BF149" s="42"/>
      <c r="BG149" s="42"/>
      <c r="BH149" s="42"/>
      <c r="BI149" s="42" t="s">
        <v>4</v>
      </c>
      <c r="BJ149" s="42"/>
      <c r="BK149" s="42"/>
      <c r="BL149" s="42"/>
      <c r="BM149" s="42"/>
      <c r="BN149" s="42" t="s">
        <v>3</v>
      </c>
      <c r="BO149" s="42"/>
      <c r="BP149" s="42"/>
      <c r="BQ149" s="42"/>
      <c r="BR149" s="42"/>
    </row>
    <row r="150" spans="1:79" ht="15" customHeight="1" x14ac:dyDescent="0.25">
      <c r="A150" s="81">
        <v>1</v>
      </c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3"/>
      <c r="U150" s="42">
        <v>2</v>
      </c>
      <c r="V150" s="42"/>
      <c r="W150" s="42"/>
      <c r="X150" s="42"/>
      <c r="Y150" s="42"/>
      <c r="Z150" s="42">
        <v>3</v>
      </c>
      <c r="AA150" s="42"/>
      <c r="AB150" s="42"/>
      <c r="AC150" s="42"/>
      <c r="AD150" s="42"/>
      <c r="AE150" s="42">
        <v>4</v>
      </c>
      <c r="AF150" s="42"/>
      <c r="AG150" s="42"/>
      <c r="AH150" s="42"/>
      <c r="AI150" s="42"/>
      <c r="AJ150" s="42">
        <v>5</v>
      </c>
      <c r="AK150" s="42"/>
      <c r="AL150" s="42"/>
      <c r="AM150" s="42"/>
      <c r="AN150" s="42"/>
      <c r="AO150" s="42">
        <v>6</v>
      </c>
      <c r="AP150" s="42"/>
      <c r="AQ150" s="42"/>
      <c r="AR150" s="42"/>
      <c r="AS150" s="42"/>
      <c r="AT150" s="42">
        <v>7</v>
      </c>
      <c r="AU150" s="42"/>
      <c r="AV150" s="42"/>
      <c r="AW150" s="42"/>
      <c r="AX150" s="42"/>
      <c r="AY150" s="42">
        <v>8</v>
      </c>
      <c r="AZ150" s="42"/>
      <c r="BA150" s="42"/>
      <c r="BB150" s="42"/>
      <c r="BC150" s="42"/>
      <c r="BD150" s="42">
        <v>9</v>
      </c>
      <c r="BE150" s="42"/>
      <c r="BF150" s="42"/>
      <c r="BG150" s="42"/>
      <c r="BH150" s="42"/>
      <c r="BI150" s="42">
        <v>10</v>
      </c>
      <c r="BJ150" s="42"/>
      <c r="BK150" s="42"/>
      <c r="BL150" s="42"/>
      <c r="BM150" s="42"/>
      <c r="BN150" s="42">
        <v>11</v>
      </c>
      <c r="BO150" s="42"/>
      <c r="BP150" s="42"/>
      <c r="BQ150" s="42"/>
      <c r="BR150" s="42"/>
    </row>
    <row r="151" spans="1:79" s="1" customFormat="1" ht="15.75" hidden="1" customHeight="1" x14ac:dyDescent="0.25">
      <c r="A151" s="95" t="s">
        <v>57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7"/>
      <c r="U151" s="72" t="s">
        <v>65</v>
      </c>
      <c r="V151" s="72"/>
      <c r="W151" s="72"/>
      <c r="X151" s="72"/>
      <c r="Y151" s="72"/>
      <c r="Z151" s="70" t="s">
        <v>66</v>
      </c>
      <c r="AA151" s="70"/>
      <c r="AB151" s="70"/>
      <c r="AC151" s="70"/>
      <c r="AD151" s="70"/>
      <c r="AE151" s="72" t="s">
        <v>67</v>
      </c>
      <c r="AF151" s="72"/>
      <c r="AG151" s="72"/>
      <c r="AH151" s="72"/>
      <c r="AI151" s="72"/>
      <c r="AJ151" s="70" t="s">
        <v>68</v>
      </c>
      <c r="AK151" s="70"/>
      <c r="AL151" s="70"/>
      <c r="AM151" s="70"/>
      <c r="AN151" s="70"/>
      <c r="AO151" s="72" t="s">
        <v>58</v>
      </c>
      <c r="AP151" s="72"/>
      <c r="AQ151" s="72"/>
      <c r="AR151" s="72"/>
      <c r="AS151" s="72"/>
      <c r="AT151" s="70" t="s">
        <v>59</v>
      </c>
      <c r="AU151" s="70"/>
      <c r="AV151" s="70"/>
      <c r="AW151" s="70"/>
      <c r="AX151" s="70"/>
      <c r="AY151" s="72" t="s">
        <v>60</v>
      </c>
      <c r="AZ151" s="72"/>
      <c r="BA151" s="72"/>
      <c r="BB151" s="72"/>
      <c r="BC151" s="72"/>
      <c r="BD151" s="70" t="s">
        <v>61</v>
      </c>
      <c r="BE151" s="70"/>
      <c r="BF151" s="70"/>
      <c r="BG151" s="70"/>
      <c r="BH151" s="70"/>
      <c r="BI151" s="72" t="s">
        <v>62</v>
      </c>
      <c r="BJ151" s="72"/>
      <c r="BK151" s="72"/>
      <c r="BL151" s="72"/>
      <c r="BM151" s="72"/>
      <c r="BN151" s="70" t="s">
        <v>63</v>
      </c>
      <c r="BO151" s="70"/>
      <c r="BP151" s="70"/>
      <c r="BQ151" s="70"/>
      <c r="BR151" s="70"/>
      <c r="CA151" t="s">
        <v>41</v>
      </c>
    </row>
    <row r="152" spans="1:79" s="6" customFormat="1" ht="12.75" customHeight="1" x14ac:dyDescent="0.25">
      <c r="A152" s="44" t="s">
        <v>147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5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CA152" s="6" t="s">
        <v>42</v>
      </c>
    </row>
    <row r="153" spans="1:79" s="25" customFormat="1" ht="26.4" customHeight="1" x14ac:dyDescent="0.25">
      <c r="A153" s="34" t="s">
        <v>200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6"/>
      <c r="U153" s="32" t="s">
        <v>173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 t="s">
        <v>173</v>
      </c>
      <c r="AF153" s="32"/>
      <c r="AG153" s="32"/>
      <c r="AH153" s="32"/>
      <c r="AI153" s="32"/>
      <c r="AJ153" s="32"/>
      <c r="AK153" s="32"/>
      <c r="AL153" s="32"/>
      <c r="AM153" s="32"/>
      <c r="AN153" s="32"/>
      <c r="AO153" s="32" t="s">
        <v>173</v>
      </c>
      <c r="AP153" s="32"/>
      <c r="AQ153" s="32"/>
      <c r="AR153" s="32"/>
      <c r="AS153" s="32"/>
      <c r="AT153" s="32"/>
      <c r="AU153" s="32"/>
      <c r="AV153" s="32"/>
      <c r="AW153" s="32"/>
      <c r="AX153" s="32"/>
      <c r="AY153" s="32" t="s">
        <v>173</v>
      </c>
      <c r="AZ153" s="32"/>
      <c r="BA153" s="32"/>
      <c r="BB153" s="32"/>
      <c r="BC153" s="32"/>
      <c r="BD153" s="32"/>
      <c r="BE153" s="32"/>
      <c r="BF153" s="32"/>
      <c r="BG153" s="32"/>
      <c r="BH153" s="32"/>
      <c r="BI153" s="32" t="s">
        <v>173</v>
      </c>
      <c r="BJ153" s="32"/>
      <c r="BK153" s="32"/>
      <c r="BL153" s="32"/>
      <c r="BM153" s="32"/>
      <c r="BN153" s="32"/>
      <c r="BO153" s="32"/>
      <c r="BP153" s="32"/>
      <c r="BQ153" s="32"/>
      <c r="BR153" s="32"/>
    </row>
    <row r="156" spans="1:79" ht="14.25" customHeight="1" x14ac:dyDescent="0.25">
      <c r="A156" s="68" t="s">
        <v>125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</row>
    <row r="157" spans="1:79" ht="15" customHeight="1" x14ac:dyDescent="0.25">
      <c r="A157" s="86" t="s">
        <v>6</v>
      </c>
      <c r="B157" s="87"/>
      <c r="C157" s="87"/>
      <c r="D157" s="86" t="s">
        <v>10</v>
      </c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8"/>
      <c r="W157" s="42" t="s">
        <v>224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 t="s">
        <v>228</v>
      </c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 t="s">
        <v>240</v>
      </c>
      <c r="AV157" s="42"/>
      <c r="AW157" s="42"/>
      <c r="AX157" s="42"/>
      <c r="AY157" s="42"/>
      <c r="AZ157" s="42"/>
      <c r="BA157" s="42" t="s">
        <v>246</v>
      </c>
      <c r="BB157" s="42"/>
      <c r="BC157" s="42"/>
      <c r="BD157" s="42"/>
      <c r="BE157" s="42"/>
      <c r="BF157" s="42"/>
      <c r="BG157" s="42" t="s">
        <v>255</v>
      </c>
      <c r="BH157" s="42"/>
      <c r="BI157" s="42"/>
      <c r="BJ157" s="42"/>
      <c r="BK157" s="42"/>
      <c r="BL157" s="42"/>
    </row>
    <row r="158" spans="1:79" ht="15" customHeight="1" x14ac:dyDescent="0.25">
      <c r="A158" s="98"/>
      <c r="B158" s="99"/>
      <c r="C158" s="99"/>
      <c r="D158" s="98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100"/>
      <c r="W158" s="42" t="s">
        <v>4</v>
      </c>
      <c r="X158" s="42"/>
      <c r="Y158" s="42"/>
      <c r="Z158" s="42"/>
      <c r="AA158" s="42"/>
      <c r="AB158" s="42"/>
      <c r="AC158" s="42" t="s">
        <v>3</v>
      </c>
      <c r="AD158" s="42"/>
      <c r="AE158" s="42"/>
      <c r="AF158" s="42"/>
      <c r="AG158" s="42"/>
      <c r="AH158" s="42"/>
      <c r="AI158" s="42" t="s">
        <v>4</v>
      </c>
      <c r="AJ158" s="42"/>
      <c r="AK158" s="42"/>
      <c r="AL158" s="42"/>
      <c r="AM158" s="42"/>
      <c r="AN158" s="42"/>
      <c r="AO158" s="42" t="s">
        <v>3</v>
      </c>
      <c r="AP158" s="42"/>
      <c r="AQ158" s="42"/>
      <c r="AR158" s="42"/>
      <c r="AS158" s="42"/>
      <c r="AT158" s="42"/>
      <c r="AU158" s="74" t="s">
        <v>4</v>
      </c>
      <c r="AV158" s="74"/>
      <c r="AW158" s="74"/>
      <c r="AX158" s="74" t="s">
        <v>3</v>
      </c>
      <c r="AY158" s="74"/>
      <c r="AZ158" s="74"/>
      <c r="BA158" s="74" t="s">
        <v>4</v>
      </c>
      <c r="BB158" s="74"/>
      <c r="BC158" s="74"/>
      <c r="BD158" s="74" t="s">
        <v>3</v>
      </c>
      <c r="BE158" s="74"/>
      <c r="BF158" s="74"/>
      <c r="BG158" s="74" t="s">
        <v>4</v>
      </c>
      <c r="BH158" s="74"/>
      <c r="BI158" s="74"/>
      <c r="BJ158" s="74" t="s">
        <v>3</v>
      </c>
      <c r="BK158" s="74"/>
      <c r="BL158" s="74"/>
    </row>
    <row r="159" spans="1:79" ht="57" customHeight="1" x14ac:dyDescent="0.25">
      <c r="A159" s="89"/>
      <c r="B159" s="90"/>
      <c r="C159" s="90"/>
      <c r="D159" s="89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1"/>
      <c r="W159" s="42" t="s">
        <v>12</v>
      </c>
      <c r="X159" s="42"/>
      <c r="Y159" s="42"/>
      <c r="Z159" s="42" t="s">
        <v>11</v>
      </c>
      <c r="AA159" s="42"/>
      <c r="AB159" s="42"/>
      <c r="AC159" s="42" t="s">
        <v>12</v>
      </c>
      <c r="AD159" s="42"/>
      <c r="AE159" s="42"/>
      <c r="AF159" s="42" t="s">
        <v>11</v>
      </c>
      <c r="AG159" s="42"/>
      <c r="AH159" s="42"/>
      <c r="AI159" s="42" t="s">
        <v>12</v>
      </c>
      <c r="AJ159" s="42"/>
      <c r="AK159" s="42"/>
      <c r="AL159" s="42" t="s">
        <v>11</v>
      </c>
      <c r="AM159" s="42"/>
      <c r="AN159" s="42"/>
      <c r="AO159" s="42" t="s">
        <v>12</v>
      </c>
      <c r="AP159" s="42"/>
      <c r="AQ159" s="42"/>
      <c r="AR159" s="42" t="s">
        <v>11</v>
      </c>
      <c r="AS159" s="42"/>
      <c r="AT159" s="42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</row>
    <row r="160" spans="1:79" ht="15" customHeight="1" x14ac:dyDescent="0.25">
      <c r="A160" s="81">
        <v>1</v>
      </c>
      <c r="B160" s="82"/>
      <c r="C160" s="82"/>
      <c r="D160" s="81">
        <v>2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3"/>
      <c r="W160" s="42">
        <v>3</v>
      </c>
      <c r="X160" s="42"/>
      <c r="Y160" s="42"/>
      <c r="Z160" s="42">
        <v>4</v>
      </c>
      <c r="AA160" s="42"/>
      <c r="AB160" s="42"/>
      <c r="AC160" s="42">
        <v>5</v>
      </c>
      <c r="AD160" s="42"/>
      <c r="AE160" s="42"/>
      <c r="AF160" s="42">
        <v>6</v>
      </c>
      <c r="AG160" s="42"/>
      <c r="AH160" s="42"/>
      <c r="AI160" s="42">
        <v>7</v>
      </c>
      <c r="AJ160" s="42"/>
      <c r="AK160" s="42"/>
      <c r="AL160" s="42">
        <v>8</v>
      </c>
      <c r="AM160" s="42"/>
      <c r="AN160" s="42"/>
      <c r="AO160" s="42">
        <v>9</v>
      </c>
      <c r="AP160" s="42"/>
      <c r="AQ160" s="42"/>
      <c r="AR160" s="42">
        <v>10</v>
      </c>
      <c r="AS160" s="42"/>
      <c r="AT160" s="42"/>
      <c r="AU160" s="42">
        <v>11</v>
      </c>
      <c r="AV160" s="42"/>
      <c r="AW160" s="42"/>
      <c r="AX160" s="42">
        <v>12</v>
      </c>
      <c r="AY160" s="42"/>
      <c r="AZ160" s="42"/>
      <c r="BA160" s="42">
        <v>13</v>
      </c>
      <c r="BB160" s="42"/>
      <c r="BC160" s="42"/>
      <c r="BD160" s="42">
        <v>14</v>
      </c>
      <c r="BE160" s="42"/>
      <c r="BF160" s="42"/>
      <c r="BG160" s="42">
        <v>15</v>
      </c>
      <c r="BH160" s="42"/>
      <c r="BI160" s="42"/>
      <c r="BJ160" s="42">
        <v>16</v>
      </c>
      <c r="BK160" s="42"/>
      <c r="BL160" s="42"/>
    </row>
    <row r="161" spans="1:79" s="1" customFormat="1" ht="12.75" hidden="1" customHeight="1" x14ac:dyDescent="0.25">
      <c r="A161" s="95" t="s">
        <v>69</v>
      </c>
      <c r="B161" s="96"/>
      <c r="C161" s="96"/>
      <c r="D161" s="95" t="s">
        <v>57</v>
      </c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7"/>
      <c r="W161" s="72" t="s">
        <v>72</v>
      </c>
      <c r="X161" s="72"/>
      <c r="Y161" s="72"/>
      <c r="Z161" s="72" t="s">
        <v>73</v>
      </c>
      <c r="AA161" s="72"/>
      <c r="AB161" s="72"/>
      <c r="AC161" s="70" t="s">
        <v>74</v>
      </c>
      <c r="AD161" s="70"/>
      <c r="AE161" s="70"/>
      <c r="AF161" s="70" t="s">
        <v>75</v>
      </c>
      <c r="AG161" s="70"/>
      <c r="AH161" s="70"/>
      <c r="AI161" s="72" t="s">
        <v>76</v>
      </c>
      <c r="AJ161" s="72"/>
      <c r="AK161" s="72"/>
      <c r="AL161" s="72" t="s">
        <v>77</v>
      </c>
      <c r="AM161" s="72"/>
      <c r="AN161" s="72"/>
      <c r="AO161" s="70" t="s">
        <v>104</v>
      </c>
      <c r="AP161" s="70"/>
      <c r="AQ161" s="70"/>
      <c r="AR161" s="70" t="s">
        <v>78</v>
      </c>
      <c r="AS161" s="70"/>
      <c r="AT161" s="70"/>
      <c r="AU161" s="72" t="s">
        <v>105</v>
      </c>
      <c r="AV161" s="72"/>
      <c r="AW161" s="72"/>
      <c r="AX161" s="70" t="s">
        <v>106</v>
      </c>
      <c r="AY161" s="70"/>
      <c r="AZ161" s="70"/>
      <c r="BA161" s="72" t="s">
        <v>107</v>
      </c>
      <c r="BB161" s="72"/>
      <c r="BC161" s="72"/>
      <c r="BD161" s="70" t="s">
        <v>108</v>
      </c>
      <c r="BE161" s="70"/>
      <c r="BF161" s="70"/>
      <c r="BG161" s="72" t="s">
        <v>109</v>
      </c>
      <c r="BH161" s="72"/>
      <c r="BI161" s="72"/>
      <c r="BJ161" s="70" t="s">
        <v>110</v>
      </c>
      <c r="BK161" s="70"/>
      <c r="BL161" s="70"/>
      <c r="CA161" s="1" t="s">
        <v>103</v>
      </c>
    </row>
    <row r="162" spans="1:79" s="6" customFormat="1" ht="13.2" customHeight="1" x14ac:dyDescent="0.25">
      <c r="A162" s="44">
        <v>1</v>
      </c>
      <c r="B162" s="45"/>
      <c r="C162" s="45"/>
      <c r="D162" s="28" t="s">
        <v>201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0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CA162" s="6" t="s">
        <v>43</v>
      </c>
    </row>
    <row r="163" spans="1:79" s="25" customFormat="1" ht="26.4" customHeight="1" x14ac:dyDescent="0.25">
      <c r="A163" s="39">
        <v>2</v>
      </c>
      <c r="B163" s="40"/>
      <c r="C163" s="40"/>
      <c r="D163" s="34" t="s">
        <v>202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6"/>
      <c r="W163" s="38" t="s">
        <v>173</v>
      </c>
      <c r="X163" s="38"/>
      <c r="Y163" s="38"/>
      <c r="Z163" s="38" t="s">
        <v>173</v>
      </c>
      <c r="AA163" s="38"/>
      <c r="AB163" s="38"/>
      <c r="AC163" s="38"/>
      <c r="AD163" s="38"/>
      <c r="AE163" s="38"/>
      <c r="AF163" s="38"/>
      <c r="AG163" s="38"/>
      <c r="AH163" s="38"/>
      <c r="AI163" s="38" t="s">
        <v>173</v>
      </c>
      <c r="AJ163" s="38"/>
      <c r="AK163" s="38"/>
      <c r="AL163" s="38" t="s">
        <v>173</v>
      </c>
      <c r="AM163" s="38"/>
      <c r="AN163" s="38"/>
      <c r="AO163" s="38"/>
      <c r="AP163" s="38"/>
      <c r="AQ163" s="38"/>
      <c r="AR163" s="38"/>
      <c r="AS163" s="38"/>
      <c r="AT163" s="38"/>
      <c r="AU163" s="38" t="s">
        <v>173</v>
      </c>
      <c r="AV163" s="38"/>
      <c r="AW163" s="38"/>
      <c r="AX163" s="38"/>
      <c r="AY163" s="38"/>
      <c r="AZ163" s="38"/>
      <c r="BA163" s="38" t="s">
        <v>173</v>
      </c>
      <c r="BB163" s="38"/>
      <c r="BC163" s="38"/>
      <c r="BD163" s="38"/>
      <c r="BE163" s="38"/>
      <c r="BF163" s="38"/>
      <c r="BG163" s="38" t="s">
        <v>173</v>
      </c>
      <c r="BH163" s="38"/>
      <c r="BI163" s="38"/>
      <c r="BJ163" s="38"/>
      <c r="BK163" s="38"/>
      <c r="BL163" s="38"/>
    </row>
    <row r="166" spans="1:79" ht="14.25" customHeight="1" x14ac:dyDescent="0.25">
      <c r="A166" s="68" t="s">
        <v>153</v>
      </c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</row>
    <row r="167" spans="1:79" ht="14.25" customHeight="1" x14ac:dyDescent="0.25">
      <c r="A167" s="68" t="s">
        <v>241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</row>
    <row r="168" spans="1:79" ht="15" customHeight="1" x14ac:dyDescent="0.25">
      <c r="A168" s="73" t="s">
        <v>223</v>
      </c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</row>
    <row r="169" spans="1:79" ht="15" customHeight="1" x14ac:dyDescent="0.25">
      <c r="A169" s="42" t="s">
        <v>6</v>
      </c>
      <c r="B169" s="42"/>
      <c r="C169" s="42"/>
      <c r="D169" s="42"/>
      <c r="E169" s="42"/>
      <c r="F169" s="42"/>
      <c r="G169" s="42" t="s">
        <v>126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 t="s">
        <v>13</v>
      </c>
      <c r="U169" s="42"/>
      <c r="V169" s="42"/>
      <c r="W169" s="42"/>
      <c r="X169" s="42"/>
      <c r="Y169" s="42"/>
      <c r="Z169" s="42"/>
      <c r="AA169" s="81" t="s">
        <v>224</v>
      </c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4"/>
      <c r="AP169" s="81" t="s">
        <v>227</v>
      </c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3"/>
      <c r="BE169" s="81" t="s">
        <v>235</v>
      </c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3"/>
    </row>
    <row r="170" spans="1:79" ht="32.1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 t="s">
        <v>4</v>
      </c>
      <c r="AB170" s="42"/>
      <c r="AC170" s="42"/>
      <c r="AD170" s="42"/>
      <c r="AE170" s="42"/>
      <c r="AF170" s="42" t="s">
        <v>3</v>
      </c>
      <c r="AG170" s="42"/>
      <c r="AH170" s="42"/>
      <c r="AI170" s="42"/>
      <c r="AJ170" s="42"/>
      <c r="AK170" s="42" t="s">
        <v>89</v>
      </c>
      <c r="AL170" s="42"/>
      <c r="AM170" s="42"/>
      <c r="AN170" s="42"/>
      <c r="AO170" s="42"/>
      <c r="AP170" s="42" t="s">
        <v>4</v>
      </c>
      <c r="AQ170" s="42"/>
      <c r="AR170" s="42"/>
      <c r="AS170" s="42"/>
      <c r="AT170" s="42"/>
      <c r="AU170" s="42" t="s">
        <v>3</v>
      </c>
      <c r="AV170" s="42"/>
      <c r="AW170" s="42"/>
      <c r="AX170" s="42"/>
      <c r="AY170" s="42"/>
      <c r="AZ170" s="42" t="s">
        <v>96</v>
      </c>
      <c r="BA170" s="42"/>
      <c r="BB170" s="42"/>
      <c r="BC170" s="42"/>
      <c r="BD170" s="42"/>
      <c r="BE170" s="42" t="s">
        <v>4</v>
      </c>
      <c r="BF170" s="42"/>
      <c r="BG170" s="42"/>
      <c r="BH170" s="42"/>
      <c r="BI170" s="42"/>
      <c r="BJ170" s="42" t="s">
        <v>3</v>
      </c>
      <c r="BK170" s="42"/>
      <c r="BL170" s="42"/>
      <c r="BM170" s="42"/>
      <c r="BN170" s="42"/>
      <c r="BO170" s="42" t="s">
        <v>127</v>
      </c>
      <c r="BP170" s="42"/>
      <c r="BQ170" s="42"/>
      <c r="BR170" s="42"/>
      <c r="BS170" s="42"/>
    </row>
    <row r="171" spans="1:79" ht="15" customHeight="1" x14ac:dyDescent="0.25">
      <c r="A171" s="42">
        <v>1</v>
      </c>
      <c r="B171" s="42"/>
      <c r="C171" s="42"/>
      <c r="D171" s="42"/>
      <c r="E171" s="42"/>
      <c r="F171" s="42"/>
      <c r="G171" s="42">
        <v>2</v>
      </c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>
        <v>3</v>
      </c>
      <c r="U171" s="42"/>
      <c r="V171" s="42"/>
      <c r="W171" s="42"/>
      <c r="X171" s="42"/>
      <c r="Y171" s="42"/>
      <c r="Z171" s="42"/>
      <c r="AA171" s="42">
        <v>4</v>
      </c>
      <c r="AB171" s="42"/>
      <c r="AC171" s="42"/>
      <c r="AD171" s="42"/>
      <c r="AE171" s="42"/>
      <c r="AF171" s="42">
        <v>5</v>
      </c>
      <c r="AG171" s="42"/>
      <c r="AH171" s="42"/>
      <c r="AI171" s="42"/>
      <c r="AJ171" s="42"/>
      <c r="AK171" s="42">
        <v>6</v>
      </c>
      <c r="AL171" s="42"/>
      <c r="AM171" s="42"/>
      <c r="AN171" s="42"/>
      <c r="AO171" s="42"/>
      <c r="AP171" s="42">
        <v>7</v>
      </c>
      <c r="AQ171" s="42"/>
      <c r="AR171" s="42"/>
      <c r="AS171" s="42"/>
      <c r="AT171" s="42"/>
      <c r="AU171" s="42">
        <v>8</v>
      </c>
      <c r="AV171" s="42"/>
      <c r="AW171" s="42"/>
      <c r="AX171" s="42"/>
      <c r="AY171" s="42"/>
      <c r="AZ171" s="42">
        <v>9</v>
      </c>
      <c r="BA171" s="42"/>
      <c r="BB171" s="42"/>
      <c r="BC171" s="42"/>
      <c r="BD171" s="42"/>
      <c r="BE171" s="42">
        <v>10</v>
      </c>
      <c r="BF171" s="42"/>
      <c r="BG171" s="42"/>
      <c r="BH171" s="42"/>
      <c r="BI171" s="42"/>
      <c r="BJ171" s="42">
        <v>11</v>
      </c>
      <c r="BK171" s="42"/>
      <c r="BL171" s="42"/>
      <c r="BM171" s="42"/>
      <c r="BN171" s="42"/>
      <c r="BO171" s="42">
        <v>12</v>
      </c>
      <c r="BP171" s="42"/>
      <c r="BQ171" s="42"/>
      <c r="BR171" s="42"/>
      <c r="BS171" s="42"/>
    </row>
    <row r="172" spans="1:79" s="1" customFormat="1" ht="15" hidden="1" customHeight="1" x14ac:dyDescent="0.25">
      <c r="A172" s="72" t="s">
        <v>69</v>
      </c>
      <c r="B172" s="72"/>
      <c r="C172" s="72"/>
      <c r="D172" s="72"/>
      <c r="E172" s="72"/>
      <c r="F172" s="72"/>
      <c r="G172" s="71" t="s">
        <v>57</v>
      </c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 t="s">
        <v>79</v>
      </c>
      <c r="U172" s="71"/>
      <c r="V172" s="71"/>
      <c r="W172" s="71"/>
      <c r="X172" s="71"/>
      <c r="Y172" s="71"/>
      <c r="Z172" s="71"/>
      <c r="AA172" s="70" t="s">
        <v>65</v>
      </c>
      <c r="AB172" s="70"/>
      <c r="AC172" s="70"/>
      <c r="AD172" s="70"/>
      <c r="AE172" s="70"/>
      <c r="AF172" s="70" t="s">
        <v>66</v>
      </c>
      <c r="AG172" s="70"/>
      <c r="AH172" s="70"/>
      <c r="AI172" s="70"/>
      <c r="AJ172" s="70"/>
      <c r="AK172" s="92" t="s">
        <v>122</v>
      </c>
      <c r="AL172" s="92"/>
      <c r="AM172" s="92"/>
      <c r="AN172" s="92"/>
      <c r="AO172" s="92"/>
      <c r="AP172" s="70" t="s">
        <v>67</v>
      </c>
      <c r="AQ172" s="70"/>
      <c r="AR172" s="70"/>
      <c r="AS172" s="70"/>
      <c r="AT172" s="70"/>
      <c r="AU172" s="70" t="s">
        <v>68</v>
      </c>
      <c r="AV172" s="70"/>
      <c r="AW172" s="70"/>
      <c r="AX172" s="70"/>
      <c r="AY172" s="70"/>
      <c r="AZ172" s="92" t="s">
        <v>122</v>
      </c>
      <c r="BA172" s="92"/>
      <c r="BB172" s="92"/>
      <c r="BC172" s="92"/>
      <c r="BD172" s="92"/>
      <c r="BE172" s="70" t="s">
        <v>58</v>
      </c>
      <c r="BF172" s="70"/>
      <c r="BG172" s="70"/>
      <c r="BH172" s="70"/>
      <c r="BI172" s="70"/>
      <c r="BJ172" s="70" t="s">
        <v>59</v>
      </c>
      <c r="BK172" s="70"/>
      <c r="BL172" s="70"/>
      <c r="BM172" s="70"/>
      <c r="BN172" s="70"/>
      <c r="BO172" s="92" t="s">
        <v>122</v>
      </c>
      <c r="BP172" s="92"/>
      <c r="BQ172" s="92"/>
      <c r="BR172" s="92"/>
      <c r="BS172" s="92"/>
      <c r="CA172" s="1" t="s">
        <v>44</v>
      </c>
    </row>
    <row r="173" spans="1:79" s="25" customFormat="1" ht="40.799999999999997" customHeight="1" x14ac:dyDescent="0.25">
      <c r="A173" s="33">
        <v>1</v>
      </c>
      <c r="B173" s="33"/>
      <c r="C173" s="33"/>
      <c r="D173" s="33"/>
      <c r="E173" s="33"/>
      <c r="F173" s="33"/>
      <c r="G173" s="34" t="s">
        <v>203</v>
      </c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6"/>
      <c r="T173" s="37" t="s">
        <v>204</v>
      </c>
      <c r="U173" s="35"/>
      <c r="V173" s="35"/>
      <c r="W173" s="35"/>
      <c r="X173" s="35"/>
      <c r="Y173" s="35"/>
      <c r="Z173" s="36"/>
      <c r="AA173" s="32">
        <v>0</v>
      </c>
      <c r="AB173" s="32"/>
      <c r="AC173" s="32"/>
      <c r="AD173" s="32"/>
      <c r="AE173" s="32"/>
      <c r="AF173" s="32">
        <v>64995</v>
      </c>
      <c r="AG173" s="32"/>
      <c r="AH173" s="32"/>
      <c r="AI173" s="32"/>
      <c r="AJ173" s="32"/>
      <c r="AK173" s="32">
        <f>IF(ISNUMBER(AA173),AA173,0)+IF(ISNUMBER(AF173),AF173,0)</f>
        <v>64995</v>
      </c>
      <c r="AL173" s="32"/>
      <c r="AM173" s="32"/>
      <c r="AN173" s="32"/>
      <c r="AO173" s="32"/>
      <c r="AP173" s="32">
        <v>0</v>
      </c>
      <c r="AQ173" s="32"/>
      <c r="AR173" s="32"/>
      <c r="AS173" s="32"/>
      <c r="AT173" s="32"/>
      <c r="AU173" s="32">
        <v>0</v>
      </c>
      <c r="AV173" s="32"/>
      <c r="AW173" s="32"/>
      <c r="AX173" s="32"/>
      <c r="AY173" s="32"/>
      <c r="AZ173" s="32">
        <f>IF(ISNUMBER(AP173),AP173,0)+IF(ISNUMBER(AU173),AU173,0)</f>
        <v>0</v>
      </c>
      <c r="BA173" s="32"/>
      <c r="BB173" s="32"/>
      <c r="BC173" s="32"/>
      <c r="BD173" s="32"/>
      <c r="BE173" s="32">
        <v>0</v>
      </c>
      <c r="BF173" s="32"/>
      <c r="BG173" s="32"/>
      <c r="BH173" s="32"/>
      <c r="BI173" s="32"/>
      <c r="BJ173" s="32">
        <v>0</v>
      </c>
      <c r="BK173" s="32"/>
      <c r="BL173" s="32"/>
      <c r="BM173" s="32"/>
      <c r="BN173" s="32"/>
      <c r="BO173" s="32">
        <f>IF(ISNUMBER(BE173),BE173,0)+IF(ISNUMBER(BJ173),BJ173,0)</f>
        <v>0</v>
      </c>
      <c r="BP173" s="32"/>
      <c r="BQ173" s="32"/>
      <c r="BR173" s="32"/>
      <c r="BS173" s="32"/>
      <c r="CA173" s="25" t="s">
        <v>45</v>
      </c>
    </row>
    <row r="174" spans="1:79" s="25" customFormat="1" ht="40.799999999999997" customHeight="1" x14ac:dyDescent="0.25">
      <c r="A174" s="33">
        <v>2</v>
      </c>
      <c r="B174" s="33"/>
      <c r="C174" s="33"/>
      <c r="D174" s="33"/>
      <c r="E174" s="33"/>
      <c r="F174" s="33"/>
      <c r="G174" s="34" t="s">
        <v>205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6"/>
      <c r="T174" s="37" t="s">
        <v>206</v>
      </c>
      <c r="U174" s="35"/>
      <c r="V174" s="35"/>
      <c r="W174" s="35"/>
      <c r="X174" s="35"/>
      <c r="Y174" s="35"/>
      <c r="Z174" s="36"/>
      <c r="AA174" s="32">
        <v>0</v>
      </c>
      <c r="AB174" s="32"/>
      <c r="AC174" s="32"/>
      <c r="AD174" s="32"/>
      <c r="AE174" s="32"/>
      <c r="AF174" s="32">
        <v>0</v>
      </c>
      <c r="AG174" s="32"/>
      <c r="AH174" s="32"/>
      <c r="AI174" s="32"/>
      <c r="AJ174" s="32"/>
      <c r="AK174" s="32">
        <f>IF(ISNUMBER(AA174),AA174,0)+IF(ISNUMBER(AF174),AF174,0)</f>
        <v>0</v>
      </c>
      <c r="AL174" s="32"/>
      <c r="AM174" s="32"/>
      <c r="AN174" s="32"/>
      <c r="AO174" s="32"/>
      <c r="AP174" s="32">
        <v>0</v>
      </c>
      <c r="AQ174" s="32"/>
      <c r="AR174" s="32"/>
      <c r="AS174" s="32"/>
      <c r="AT174" s="32"/>
      <c r="AU174" s="32">
        <v>3800000</v>
      </c>
      <c r="AV174" s="32"/>
      <c r="AW174" s="32"/>
      <c r="AX174" s="32"/>
      <c r="AY174" s="32"/>
      <c r="AZ174" s="32">
        <f>IF(ISNUMBER(AP174),AP174,0)+IF(ISNUMBER(AU174),AU174,0)</f>
        <v>3800000</v>
      </c>
      <c r="BA174" s="32"/>
      <c r="BB174" s="32"/>
      <c r="BC174" s="32"/>
      <c r="BD174" s="32"/>
      <c r="BE174" s="32">
        <v>0</v>
      </c>
      <c r="BF174" s="32"/>
      <c r="BG174" s="32"/>
      <c r="BH174" s="32"/>
      <c r="BI174" s="32"/>
      <c r="BJ174" s="32">
        <v>367500</v>
      </c>
      <c r="BK174" s="32"/>
      <c r="BL174" s="32"/>
      <c r="BM174" s="32"/>
      <c r="BN174" s="32"/>
      <c r="BO174" s="32">
        <f>IF(ISNUMBER(BE174),BE174,0)+IF(ISNUMBER(BJ174),BJ174,0)</f>
        <v>367500</v>
      </c>
      <c r="BP174" s="32"/>
      <c r="BQ174" s="32"/>
      <c r="BR174" s="32"/>
      <c r="BS174" s="32"/>
    </row>
    <row r="175" spans="1:79" s="25" customFormat="1" ht="39.6" customHeight="1" x14ac:dyDescent="0.25">
      <c r="A175" s="33">
        <v>3</v>
      </c>
      <c r="B175" s="33"/>
      <c r="C175" s="33"/>
      <c r="D175" s="33"/>
      <c r="E175" s="33"/>
      <c r="F175" s="33"/>
      <c r="G175" s="34" t="s">
        <v>207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6"/>
      <c r="T175" s="37" t="s">
        <v>208</v>
      </c>
      <c r="U175" s="35"/>
      <c r="V175" s="35"/>
      <c r="W175" s="35"/>
      <c r="X175" s="35"/>
      <c r="Y175" s="35"/>
      <c r="Z175" s="36"/>
      <c r="AA175" s="32">
        <v>0</v>
      </c>
      <c r="AB175" s="32"/>
      <c r="AC175" s="32"/>
      <c r="AD175" s="32"/>
      <c r="AE175" s="32"/>
      <c r="AF175" s="32">
        <v>0</v>
      </c>
      <c r="AG175" s="32"/>
      <c r="AH175" s="32"/>
      <c r="AI175" s="32"/>
      <c r="AJ175" s="32"/>
      <c r="AK175" s="32">
        <f>IF(ISNUMBER(AA175),AA175,0)+IF(ISNUMBER(AF175),AF175,0)</f>
        <v>0</v>
      </c>
      <c r="AL175" s="32"/>
      <c r="AM175" s="32"/>
      <c r="AN175" s="32"/>
      <c r="AO175" s="32"/>
      <c r="AP175" s="32">
        <v>0</v>
      </c>
      <c r="AQ175" s="32"/>
      <c r="AR175" s="32"/>
      <c r="AS175" s="32"/>
      <c r="AT175" s="32"/>
      <c r="AU175" s="32">
        <v>0</v>
      </c>
      <c r="AV175" s="32"/>
      <c r="AW175" s="32"/>
      <c r="AX175" s="32"/>
      <c r="AY175" s="32"/>
      <c r="AZ175" s="32">
        <f>IF(ISNUMBER(AP175),AP175,0)+IF(ISNUMBER(AU175),AU175,0)</f>
        <v>0</v>
      </c>
      <c r="BA175" s="32"/>
      <c r="BB175" s="32"/>
      <c r="BC175" s="32"/>
      <c r="BD175" s="32"/>
      <c r="BE175" s="32">
        <v>0</v>
      </c>
      <c r="BF175" s="32"/>
      <c r="BG175" s="32"/>
      <c r="BH175" s="32"/>
      <c r="BI175" s="32"/>
      <c r="BJ175" s="32">
        <v>0</v>
      </c>
      <c r="BK175" s="32"/>
      <c r="BL175" s="32"/>
      <c r="BM175" s="32"/>
      <c r="BN175" s="32"/>
      <c r="BO175" s="32">
        <f>IF(ISNUMBER(BE175),BE175,0)+IF(ISNUMBER(BJ175),BJ175,0)</f>
        <v>0</v>
      </c>
      <c r="BP175" s="32"/>
      <c r="BQ175" s="32"/>
      <c r="BR175" s="32"/>
      <c r="BS175" s="32"/>
    </row>
    <row r="176" spans="1:79" s="25" customFormat="1" ht="81.599999999999994" customHeight="1" x14ac:dyDescent="0.25">
      <c r="A176" s="33">
        <v>4</v>
      </c>
      <c r="B176" s="33"/>
      <c r="C176" s="33"/>
      <c r="D176" s="33"/>
      <c r="E176" s="33"/>
      <c r="F176" s="33"/>
      <c r="G176" s="34" t="s">
        <v>209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6"/>
      <c r="T176" s="37" t="s">
        <v>210</v>
      </c>
      <c r="U176" s="35"/>
      <c r="V176" s="35"/>
      <c r="W176" s="35"/>
      <c r="X176" s="35"/>
      <c r="Y176" s="35"/>
      <c r="Z176" s="36"/>
      <c r="AA176" s="32">
        <v>0</v>
      </c>
      <c r="AB176" s="32"/>
      <c r="AC176" s="32"/>
      <c r="AD176" s="32"/>
      <c r="AE176" s="32"/>
      <c r="AF176" s="32">
        <v>620188</v>
      </c>
      <c r="AG176" s="32"/>
      <c r="AH176" s="32"/>
      <c r="AI176" s="32"/>
      <c r="AJ176" s="32"/>
      <c r="AK176" s="32">
        <f>IF(ISNUMBER(AA176),AA176,0)+IF(ISNUMBER(AF176),AF176,0)</f>
        <v>620188</v>
      </c>
      <c r="AL176" s="32"/>
      <c r="AM176" s="32"/>
      <c r="AN176" s="32"/>
      <c r="AO176" s="32"/>
      <c r="AP176" s="32">
        <v>0</v>
      </c>
      <c r="AQ176" s="32"/>
      <c r="AR176" s="32"/>
      <c r="AS176" s="32"/>
      <c r="AT176" s="32"/>
      <c r="AU176" s="32">
        <v>0</v>
      </c>
      <c r="AV176" s="32"/>
      <c r="AW176" s="32"/>
      <c r="AX176" s="32"/>
      <c r="AY176" s="32"/>
      <c r="AZ176" s="32">
        <f>IF(ISNUMBER(AP176),AP176,0)+IF(ISNUMBER(AU176),AU176,0)</f>
        <v>0</v>
      </c>
      <c r="BA176" s="32"/>
      <c r="BB176" s="32"/>
      <c r="BC176" s="32"/>
      <c r="BD176" s="32"/>
      <c r="BE176" s="32">
        <v>0</v>
      </c>
      <c r="BF176" s="32"/>
      <c r="BG176" s="32"/>
      <c r="BH176" s="32"/>
      <c r="BI176" s="32"/>
      <c r="BJ176" s="32">
        <v>0</v>
      </c>
      <c r="BK176" s="32"/>
      <c r="BL176" s="32"/>
      <c r="BM176" s="32"/>
      <c r="BN176" s="32"/>
      <c r="BO176" s="32">
        <f>IF(ISNUMBER(BE176),BE176,0)+IF(ISNUMBER(BJ176),BJ176,0)</f>
        <v>0</v>
      </c>
      <c r="BP176" s="32"/>
      <c r="BQ176" s="32"/>
      <c r="BR176" s="32"/>
      <c r="BS176" s="32"/>
    </row>
    <row r="177" spans="1:79" s="6" customFormat="1" ht="12.75" customHeight="1" x14ac:dyDescent="0.25">
      <c r="A177" s="27"/>
      <c r="B177" s="27"/>
      <c r="C177" s="27"/>
      <c r="D177" s="27"/>
      <c r="E177" s="27"/>
      <c r="F177" s="27"/>
      <c r="G177" s="28" t="s">
        <v>147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30"/>
      <c r="T177" s="31"/>
      <c r="U177" s="29"/>
      <c r="V177" s="29"/>
      <c r="W177" s="29"/>
      <c r="X177" s="29"/>
      <c r="Y177" s="29"/>
      <c r="Z177" s="30"/>
      <c r="AA177" s="26">
        <v>0</v>
      </c>
      <c r="AB177" s="26"/>
      <c r="AC177" s="26"/>
      <c r="AD177" s="26"/>
      <c r="AE177" s="26"/>
      <c r="AF177" s="26">
        <v>685183</v>
      </c>
      <c r="AG177" s="26"/>
      <c r="AH177" s="26"/>
      <c r="AI177" s="26"/>
      <c r="AJ177" s="26"/>
      <c r="AK177" s="26">
        <f>IF(ISNUMBER(AA177),AA177,0)+IF(ISNUMBER(AF177),AF177,0)</f>
        <v>685183</v>
      </c>
      <c r="AL177" s="26"/>
      <c r="AM177" s="26"/>
      <c r="AN177" s="26"/>
      <c r="AO177" s="26"/>
      <c r="AP177" s="26">
        <v>0</v>
      </c>
      <c r="AQ177" s="26"/>
      <c r="AR177" s="26"/>
      <c r="AS177" s="26"/>
      <c r="AT177" s="26"/>
      <c r="AU177" s="26">
        <v>3800000</v>
      </c>
      <c r="AV177" s="26"/>
      <c r="AW177" s="26"/>
      <c r="AX177" s="26"/>
      <c r="AY177" s="26"/>
      <c r="AZ177" s="26">
        <f>IF(ISNUMBER(AP177),AP177,0)+IF(ISNUMBER(AU177),AU177,0)</f>
        <v>3800000</v>
      </c>
      <c r="BA177" s="26"/>
      <c r="BB177" s="26"/>
      <c r="BC177" s="26"/>
      <c r="BD177" s="26"/>
      <c r="BE177" s="26">
        <v>0</v>
      </c>
      <c r="BF177" s="26"/>
      <c r="BG177" s="26"/>
      <c r="BH177" s="26"/>
      <c r="BI177" s="26"/>
      <c r="BJ177" s="26">
        <v>367500</v>
      </c>
      <c r="BK177" s="26"/>
      <c r="BL177" s="26"/>
      <c r="BM177" s="26"/>
      <c r="BN177" s="26"/>
      <c r="BO177" s="26">
        <f>IF(ISNUMBER(BE177),BE177,0)+IF(ISNUMBER(BJ177),BJ177,0)</f>
        <v>367500</v>
      </c>
      <c r="BP177" s="26"/>
      <c r="BQ177" s="26"/>
      <c r="BR177" s="26"/>
      <c r="BS177" s="26"/>
    </row>
    <row r="179" spans="1:79" ht="22.8" customHeight="1" x14ac:dyDescent="0.25">
      <c r="A179" s="68" t="s">
        <v>256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</row>
    <row r="180" spans="1:79" ht="26.4" customHeight="1" x14ac:dyDescent="0.25">
      <c r="A180" s="84" t="s">
        <v>223</v>
      </c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</row>
    <row r="181" spans="1:79" ht="15" customHeight="1" x14ac:dyDescent="0.25">
      <c r="A181" s="42" t="s">
        <v>6</v>
      </c>
      <c r="B181" s="42"/>
      <c r="C181" s="42"/>
      <c r="D181" s="42"/>
      <c r="E181" s="42"/>
      <c r="F181" s="42"/>
      <c r="G181" s="42" t="s">
        <v>126</v>
      </c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 t="s">
        <v>13</v>
      </c>
      <c r="U181" s="42"/>
      <c r="V181" s="42"/>
      <c r="W181" s="42"/>
      <c r="X181" s="42"/>
      <c r="Y181" s="42"/>
      <c r="Z181" s="42"/>
      <c r="AA181" s="81" t="s">
        <v>245</v>
      </c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4"/>
      <c r="AP181" s="81" t="s">
        <v>250</v>
      </c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3"/>
    </row>
    <row r="182" spans="1:79" ht="32.1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 t="s">
        <v>4</v>
      </c>
      <c r="AB182" s="42"/>
      <c r="AC182" s="42"/>
      <c r="AD182" s="42"/>
      <c r="AE182" s="42"/>
      <c r="AF182" s="42" t="s">
        <v>3</v>
      </c>
      <c r="AG182" s="42"/>
      <c r="AH182" s="42"/>
      <c r="AI182" s="42"/>
      <c r="AJ182" s="42"/>
      <c r="AK182" s="42" t="s">
        <v>89</v>
      </c>
      <c r="AL182" s="42"/>
      <c r="AM182" s="42"/>
      <c r="AN182" s="42"/>
      <c r="AO182" s="42"/>
      <c r="AP182" s="42" t="s">
        <v>4</v>
      </c>
      <c r="AQ182" s="42"/>
      <c r="AR182" s="42"/>
      <c r="AS182" s="42"/>
      <c r="AT182" s="42"/>
      <c r="AU182" s="42" t="s">
        <v>3</v>
      </c>
      <c r="AV182" s="42"/>
      <c r="AW182" s="42"/>
      <c r="AX182" s="42"/>
      <c r="AY182" s="42"/>
      <c r="AZ182" s="42" t="s">
        <v>96</v>
      </c>
      <c r="BA182" s="42"/>
      <c r="BB182" s="42"/>
      <c r="BC182" s="42"/>
      <c r="BD182" s="42"/>
    </row>
    <row r="183" spans="1:79" ht="15" customHeight="1" x14ac:dyDescent="0.25">
      <c r="A183" s="42">
        <v>1</v>
      </c>
      <c r="B183" s="42"/>
      <c r="C183" s="42"/>
      <c r="D183" s="42"/>
      <c r="E183" s="42"/>
      <c r="F183" s="42"/>
      <c r="G183" s="42">
        <v>2</v>
      </c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>
        <v>3</v>
      </c>
      <c r="U183" s="42"/>
      <c r="V183" s="42"/>
      <c r="W183" s="42"/>
      <c r="X183" s="42"/>
      <c r="Y183" s="42"/>
      <c r="Z183" s="42"/>
      <c r="AA183" s="42">
        <v>4</v>
      </c>
      <c r="AB183" s="42"/>
      <c r="AC183" s="42"/>
      <c r="AD183" s="42"/>
      <c r="AE183" s="42"/>
      <c r="AF183" s="42">
        <v>5</v>
      </c>
      <c r="AG183" s="42"/>
      <c r="AH183" s="42"/>
      <c r="AI183" s="42"/>
      <c r="AJ183" s="42"/>
      <c r="AK183" s="42">
        <v>6</v>
      </c>
      <c r="AL183" s="42"/>
      <c r="AM183" s="42"/>
      <c r="AN183" s="42"/>
      <c r="AO183" s="42"/>
      <c r="AP183" s="42">
        <v>7</v>
      </c>
      <c r="AQ183" s="42"/>
      <c r="AR183" s="42"/>
      <c r="AS183" s="42"/>
      <c r="AT183" s="42"/>
      <c r="AU183" s="42">
        <v>8</v>
      </c>
      <c r="AV183" s="42"/>
      <c r="AW183" s="42"/>
      <c r="AX183" s="42"/>
      <c r="AY183" s="42"/>
      <c r="AZ183" s="42">
        <v>9</v>
      </c>
      <c r="BA183" s="42"/>
      <c r="BB183" s="42"/>
      <c r="BC183" s="42"/>
      <c r="BD183" s="42"/>
    </row>
    <row r="184" spans="1:79" s="1" customFormat="1" ht="12" hidden="1" customHeight="1" x14ac:dyDescent="0.25">
      <c r="A184" s="72" t="s">
        <v>69</v>
      </c>
      <c r="B184" s="72"/>
      <c r="C184" s="72"/>
      <c r="D184" s="72"/>
      <c r="E184" s="72"/>
      <c r="F184" s="72"/>
      <c r="G184" s="71" t="s">
        <v>57</v>
      </c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 t="s">
        <v>79</v>
      </c>
      <c r="U184" s="71"/>
      <c r="V184" s="71"/>
      <c r="W184" s="71"/>
      <c r="X184" s="71"/>
      <c r="Y184" s="71"/>
      <c r="Z184" s="71"/>
      <c r="AA184" s="70" t="s">
        <v>60</v>
      </c>
      <c r="AB184" s="70"/>
      <c r="AC184" s="70"/>
      <c r="AD184" s="70"/>
      <c r="AE184" s="70"/>
      <c r="AF184" s="70" t="s">
        <v>61</v>
      </c>
      <c r="AG184" s="70"/>
      <c r="AH184" s="70"/>
      <c r="AI184" s="70"/>
      <c r="AJ184" s="70"/>
      <c r="AK184" s="92" t="s">
        <v>122</v>
      </c>
      <c r="AL184" s="92"/>
      <c r="AM184" s="92"/>
      <c r="AN184" s="92"/>
      <c r="AO184" s="92"/>
      <c r="AP184" s="70" t="s">
        <v>62</v>
      </c>
      <c r="AQ184" s="70"/>
      <c r="AR184" s="70"/>
      <c r="AS184" s="70"/>
      <c r="AT184" s="70"/>
      <c r="AU184" s="70" t="s">
        <v>63</v>
      </c>
      <c r="AV184" s="70"/>
      <c r="AW184" s="70"/>
      <c r="AX184" s="70"/>
      <c r="AY184" s="70"/>
      <c r="AZ184" s="92" t="s">
        <v>122</v>
      </c>
      <c r="BA184" s="92"/>
      <c r="BB184" s="92"/>
      <c r="BC184" s="92"/>
      <c r="BD184" s="92"/>
      <c r="CA184" s="1" t="s">
        <v>46</v>
      </c>
    </row>
    <row r="185" spans="1:79" s="25" customFormat="1" ht="40.799999999999997" customHeight="1" x14ac:dyDescent="0.25">
      <c r="A185" s="33">
        <v>1</v>
      </c>
      <c r="B185" s="33"/>
      <c r="C185" s="33"/>
      <c r="D185" s="33"/>
      <c r="E185" s="33"/>
      <c r="F185" s="33"/>
      <c r="G185" s="34" t="s">
        <v>203</v>
      </c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6"/>
      <c r="T185" s="37" t="s">
        <v>204</v>
      </c>
      <c r="U185" s="35"/>
      <c r="V185" s="35"/>
      <c r="W185" s="35"/>
      <c r="X185" s="35"/>
      <c r="Y185" s="35"/>
      <c r="Z185" s="36"/>
      <c r="AA185" s="32">
        <v>0</v>
      </c>
      <c r="AB185" s="32"/>
      <c r="AC185" s="32"/>
      <c r="AD185" s="32"/>
      <c r="AE185" s="32"/>
      <c r="AF185" s="32">
        <v>0</v>
      </c>
      <c r="AG185" s="32"/>
      <c r="AH185" s="32"/>
      <c r="AI185" s="32"/>
      <c r="AJ185" s="32"/>
      <c r="AK185" s="32">
        <f>IF(ISNUMBER(AA185),AA185,0)+IF(ISNUMBER(AF185),AF185,0)</f>
        <v>0</v>
      </c>
      <c r="AL185" s="32"/>
      <c r="AM185" s="32"/>
      <c r="AN185" s="32"/>
      <c r="AO185" s="32"/>
      <c r="AP185" s="32">
        <v>0</v>
      </c>
      <c r="AQ185" s="32"/>
      <c r="AR185" s="32"/>
      <c r="AS185" s="32"/>
      <c r="AT185" s="32"/>
      <c r="AU185" s="32">
        <v>0</v>
      </c>
      <c r="AV185" s="32"/>
      <c r="AW185" s="32"/>
      <c r="AX185" s="32"/>
      <c r="AY185" s="32"/>
      <c r="AZ185" s="32">
        <f>IF(ISNUMBER(AP185),AP185,0)+IF(ISNUMBER(AU185),AU185,0)</f>
        <v>0</v>
      </c>
      <c r="BA185" s="32"/>
      <c r="BB185" s="32"/>
      <c r="BC185" s="32"/>
      <c r="BD185" s="32"/>
      <c r="CA185" s="25" t="s">
        <v>47</v>
      </c>
    </row>
    <row r="186" spans="1:79" s="25" customFormat="1" ht="40.799999999999997" customHeight="1" x14ac:dyDescent="0.25">
      <c r="A186" s="33">
        <v>2</v>
      </c>
      <c r="B186" s="33"/>
      <c r="C186" s="33"/>
      <c r="D186" s="33"/>
      <c r="E186" s="33"/>
      <c r="F186" s="33"/>
      <c r="G186" s="34" t="s">
        <v>205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6"/>
      <c r="T186" s="37" t="s">
        <v>206</v>
      </c>
      <c r="U186" s="35"/>
      <c r="V186" s="35"/>
      <c r="W186" s="35"/>
      <c r="X186" s="35"/>
      <c r="Y186" s="35"/>
      <c r="Z186" s="36"/>
      <c r="AA186" s="32">
        <v>0</v>
      </c>
      <c r="AB186" s="32"/>
      <c r="AC186" s="32"/>
      <c r="AD186" s="32"/>
      <c r="AE186" s="32"/>
      <c r="AF186" s="32">
        <v>1132000</v>
      </c>
      <c r="AG186" s="32"/>
      <c r="AH186" s="32"/>
      <c r="AI186" s="32"/>
      <c r="AJ186" s="32"/>
      <c r="AK186" s="32">
        <f>IF(ISNUMBER(AA186),AA186,0)+IF(ISNUMBER(AF186),AF186,0)</f>
        <v>1132000</v>
      </c>
      <c r="AL186" s="32"/>
      <c r="AM186" s="32"/>
      <c r="AN186" s="32"/>
      <c r="AO186" s="32"/>
      <c r="AP186" s="32">
        <v>0</v>
      </c>
      <c r="AQ186" s="32"/>
      <c r="AR186" s="32"/>
      <c r="AS186" s="32"/>
      <c r="AT186" s="32"/>
      <c r="AU186" s="32">
        <v>0</v>
      </c>
      <c r="AV186" s="32"/>
      <c r="AW186" s="32"/>
      <c r="AX186" s="32"/>
      <c r="AY186" s="32"/>
      <c r="AZ186" s="32">
        <f>IF(ISNUMBER(AP186),AP186,0)+IF(ISNUMBER(AU186),AU186,0)</f>
        <v>0</v>
      </c>
      <c r="BA186" s="32"/>
      <c r="BB186" s="32"/>
      <c r="BC186" s="32"/>
      <c r="BD186" s="32"/>
    </row>
    <row r="187" spans="1:79" s="25" customFormat="1" ht="39.6" customHeight="1" x14ac:dyDescent="0.25">
      <c r="A187" s="33">
        <v>3</v>
      </c>
      <c r="B187" s="33"/>
      <c r="C187" s="33"/>
      <c r="D187" s="33"/>
      <c r="E187" s="33"/>
      <c r="F187" s="33"/>
      <c r="G187" s="34" t="s">
        <v>207</v>
      </c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6"/>
      <c r="T187" s="37" t="s">
        <v>208</v>
      </c>
      <c r="U187" s="35"/>
      <c r="V187" s="35"/>
      <c r="W187" s="35"/>
      <c r="X187" s="35"/>
      <c r="Y187" s="35"/>
      <c r="Z187" s="36"/>
      <c r="AA187" s="32">
        <v>0</v>
      </c>
      <c r="AB187" s="32"/>
      <c r="AC187" s="32"/>
      <c r="AD187" s="32"/>
      <c r="AE187" s="32"/>
      <c r="AF187" s="32">
        <v>0</v>
      </c>
      <c r="AG187" s="32"/>
      <c r="AH187" s="32"/>
      <c r="AI187" s="32"/>
      <c r="AJ187" s="32"/>
      <c r="AK187" s="32">
        <f>IF(ISNUMBER(AA187),AA187,0)+IF(ISNUMBER(AF187),AF187,0)</f>
        <v>0</v>
      </c>
      <c r="AL187" s="32"/>
      <c r="AM187" s="32"/>
      <c r="AN187" s="32"/>
      <c r="AO187" s="32"/>
      <c r="AP187" s="32">
        <v>0</v>
      </c>
      <c r="AQ187" s="32"/>
      <c r="AR187" s="32"/>
      <c r="AS187" s="32"/>
      <c r="AT187" s="32"/>
      <c r="AU187" s="32">
        <v>1132000</v>
      </c>
      <c r="AV187" s="32"/>
      <c r="AW187" s="32"/>
      <c r="AX187" s="32"/>
      <c r="AY187" s="32"/>
      <c r="AZ187" s="32">
        <f>IF(ISNUMBER(AP187),AP187,0)+IF(ISNUMBER(AU187),AU187,0)</f>
        <v>1132000</v>
      </c>
      <c r="BA187" s="32"/>
      <c r="BB187" s="32"/>
      <c r="BC187" s="32"/>
      <c r="BD187" s="32"/>
    </row>
    <row r="188" spans="1:79" s="25" customFormat="1" ht="81.599999999999994" customHeight="1" x14ac:dyDescent="0.25">
      <c r="A188" s="33">
        <v>4</v>
      </c>
      <c r="B188" s="33"/>
      <c r="C188" s="33"/>
      <c r="D188" s="33"/>
      <c r="E188" s="33"/>
      <c r="F188" s="33"/>
      <c r="G188" s="34" t="s">
        <v>209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6"/>
      <c r="T188" s="37" t="s">
        <v>210</v>
      </c>
      <c r="U188" s="35"/>
      <c r="V188" s="35"/>
      <c r="W188" s="35"/>
      <c r="X188" s="35"/>
      <c r="Y188" s="35"/>
      <c r="Z188" s="36"/>
      <c r="AA188" s="32">
        <v>0</v>
      </c>
      <c r="AB188" s="32"/>
      <c r="AC188" s="32"/>
      <c r="AD188" s="32"/>
      <c r="AE188" s="32"/>
      <c r="AF188" s="32">
        <v>0</v>
      </c>
      <c r="AG188" s="32"/>
      <c r="AH188" s="32"/>
      <c r="AI188" s="32"/>
      <c r="AJ188" s="32"/>
      <c r="AK188" s="32">
        <f>IF(ISNUMBER(AA188),AA188,0)+IF(ISNUMBER(AF188),AF188,0)</f>
        <v>0</v>
      </c>
      <c r="AL188" s="32"/>
      <c r="AM188" s="32"/>
      <c r="AN188" s="32"/>
      <c r="AO188" s="32"/>
      <c r="AP188" s="32">
        <v>0</v>
      </c>
      <c r="AQ188" s="32"/>
      <c r="AR188" s="32"/>
      <c r="AS188" s="32"/>
      <c r="AT188" s="32"/>
      <c r="AU188" s="32">
        <v>0</v>
      </c>
      <c r="AV188" s="32"/>
      <c r="AW188" s="32"/>
      <c r="AX188" s="32"/>
      <c r="AY188" s="32"/>
      <c r="AZ188" s="32">
        <f>IF(ISNUMBER(AP188),AP188,0)+IF(ISNUMBER(AU188),AU188,0)</f>
        <v>0</v>
      </c>
      <c r="BA188" s="32"/>
      <c r="BB188" s="32"/>
      <c r="BC188" s="32"/>
      <c r="BD188" s="32"/>
    </row>
    <row r="189" spans="1:79" s="6" customFormat="1" x14ac:dyDescent="0.25">
      <c r="A189" s="27"/>
      <c r="B189" s="27"/>
      <c r="C189" s="27"/>
      <c r="D189" s="27"/>
      <c r="E189" s="27"/>
      <c r="F189" s="27"/>
      <c r="G189" s="28" t="s">
        <v>147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30"/>
      <c r="T189" s="31"/>
      <c r="U189" s="29"/>
      <c r="V189" s="29"/>
      <c r="W189" s="29"/>
      <c r="X189" s="29"/>
      <c r="Y189" s="29"/>
      <c r="Z189" s="30"/>
      <c r="AA189" s="26">
        <v>0</v>
      </c>
      <c r="AB189" s="26"/>
      <c r="AC189" s="26"/>
      <c r="AD189" s="26"/>
      <c r="AE189" s="26"/>
      <c r="AF189" s="26">
        <v>1132000</v>
      </c>
      <c r="AG189" s="26"/>
      <c r="AH189" s="26"/>
      <c r="AI189" s="26"/>
      <c r="AJ189" s="26"/>
      <c r="AK189" s="26">
        <f>IF(ISNUMBER(AA189),AA189,0)+IF(ISNUMBER(AF189),AF189,0)</f>
        <v>1132000</v>
      </c>
      <c r="AL189" s="26"/>
      <c r="AM189" s="26"/>
      <c r="AN189" s="26"/>
      <c r="AO189" s="26"/>
      <c r="AP189" s="26">
        <v>0</v>
      </c>
      <c r="AQ189" s="26"/>
      <c r="AR189" s="26"/>
      <c r="AS189" s="26"/>
      <c r="AT189" s="26"/>
      <c r="AU189" s="26">
        <v>1132000</v>
      </c>
      <c r="AV189" s="26"/>
      <c r="AW189" s="26"/>
      <c r="AX189" s="26"/>
      <c r="AY189" s="26"/>
      <c r="AZ189" s="26">
        <f>IF(ISNUMBER(AP189),AP189,0)+IF(ISNUMBER(AU189),AU189,0)</f>
        <v>1132000</v>
      </c>
      <c r="BA189" s="26"/>
      <c r="BB189" s="26"/>
      <c r="BC189" s="26"/>
      <c r="BD189" s="26"/>
    </row>
    <row r="190" spans="1:79" ht="20.399999999999999" customHeight="1" x14ac:dyDescent="0.25"/>
    <row r="192" spans="1:79" ht="14.25" customHeight="1" x14ac:dyDescent="0.25">
      <c r="A192" s="68" t="s">
        <v>257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 customHeight="1" x14ac:dyDescent="0.25">
      <c r="A193" s="84" t="s">
        <v>223</v>
      </c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</row>
    <row r="194" spans="1:79" ht="23.1" customHeight="1" x14ac:dyDescent="0.25">
      <c r="A194" s="42" t="s">
        <v>128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86" t="s">
        <v>129</v>
      </c>
      <c r="O194" s="87"/>
      <c r="P194" s="87"/>
      <c r="Q194" s="87"/>
      <c r="R194" s="87"/>
      <c r="S194" s="87"/>
      <c r="T194" s="87"/>
      <c r="U194" s="88"/>
      <c r="V194" s="86" t="s">
        <v>130</v>
      </c>
      <c r="W194" s="87"/>
      <c r="X194" s="87"/>
      <c r="Y194" s="87"/>
      <c r="Z194" s="88"/>
      <c r="AA194" s="42" t="s">
        <v>224</v>
      </c>
      <c r="AB194" s="42"/>
      <c r="AC194" s="42"/>
      <c r="AD194" s="42"/>
      <c r="AE194" s="42"/>
      <c r="AF194" s="42"/>
      <c r="AG194" s="42"/>
      <c r="AH194" s="42"/>
      <c r="AI194" s="42"/>
      <c r="AJ194" s="42" t="s">
        <v>227</v>
      </c>
      <c r="AK194" s="42"/>
      <c r="AL194" s="42"/>
      <c r="AM194" s="42"/>
      <c r="AN194" s="42"/>
      <c r="AO194" s="42"/>
      <c r="AP194" s="42"/>
      <c r="AQ194" s="42"/>
      <c r="AR194" s="42"/>
      <c r="AS194" s="42" t="s">
        <v>235</v>
      </c>
      <c r="AT194" s="42"/>
      <c r="AU194" s="42"/>
      <c r="AV194" s="42"/>
      <c r="AW194" s="42"/>
      <c r="AX194" s="42"/>
      <c r="AY194" s="42"/>
      <c r="AZ194" s="42"/>
      <c r="BA194" s="42"/>
      <c r="BB194" s="42" t="s">
        <v>245</v>
      </c>
      <c r="BC194" s="42"/>
      <c r="BD194" s="42"/>
      <c r="BE194" s="42"/>
      <c r="BF194" s="42"/>
      <c r="BG194" s="42"/>
      <c r="BH194" s="42"/>
      <c r="BI194" s="42"/>
      <c r="BJ194" s="42"/>
      <c r="BK194" s="42" t="s">
        <v>250</v>
      </c>
      <c r="BL194" s="42"/>
      <c r="BM194" s="42"/>
      <c r="BN194" s="42"/>
      <c r="BO194" s="42"/>
      <c r="BP194" s="42"/>
      <c r="BQ194" s="42"/>
      <c r="BR194" s="42"/>
      <c r="BS194" s="42"/>
    </row>
    <row r="195" spans="1:79" ht="103.8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89"/>
      <c r="O195" s="90"/>
      <c r="P195" s="90"/>
      <c r="Q195" s="90"/>
      <c r="R195" s="90"/>
      <c r="S195" s="90"/>
      <c r="T195" s="90"/>
      <c r="U195" s="91"/>
      <c r="V195" s="89"/>
      <c r="W195" s="90"/>
      <c r="X195" s="90"/>
      <c r="Y195" s="90"/>
      <c r="Z195" s="91"/>
      <c r="AA195" s="74" t="s">
        <v>133</v>
      </c>
      <c r="AB195" s="74"/>
      <c r="AC195" s="74"/>
      <c r="AD195" s="74"/>
      <c r="AE195" s="74"/>
      <c r="AF195" s="74" t="s">
        <v>134</v>
      </c>
      <c r="AG195" s="74"/>
      <c r="AH195" s="74"/>
      <c r="AI195" s="74"/>
      <c r="AJ195" s="74" t="s">
        <v>133</v>
      </c>
      <c r="AK195" s="74"/>
      <c r="AL195" s="74"/>
      <c r="AM195" s="74"/>
      <c r="AN195" s="74"/>
      <c r="AO195" s="74" t="s">
        <v>134</v>
      </c>
      <c r="AP195" s="74"/>
      <c r="AQ195" s="74"/>
      <c r="AR195" s="74"/>
      <c r="AS195" s="74" t="s">
        <v>133</v>
      </c>
      <c r="AT195" s="74"/>
      <c r="AU195" s="74"/>
      <c r="AV195" s="74"/>
      <c r="AW195" s="74"/>
      <c r="AX195" s="74" t="s">
        <v>134</v>
      </c>
      <c r="AY195" s="74"/>
      <c r="AZ195" s="74"/>
      <c r="BA195" s="74"/>
      <c r="BB195" s="74" t="s">
        <v>133</v>
      </c>
      <c r="BC195" s="74"/>
      <c r="BD195" s="74"/>
      <c r="BE195" s="74"/>
      <c r="BF195" s="74"/>
      <c r="BG195" s="74" t="s">
        <v>134</v>
      </c>
      <c r="BH195" s="74"/>
      <c r="BI195" s="74"/>
      <c r="BJ195" s="74"/>
      <c r="BK195" s="74" t="s">
        <v>133</v>
      </c>
      <c r="BL195" s="74"/>
      <c r="BM195" s="74"/>
      <c r="BN195" s="74"/>
      <c r="BO195" s="74"/>
      <c r="BP195" s="74" t="s">
        <v>134</v>
      </c>
      <c r="BQ195" s="74"/>
      <c r="BR195" s="74"/>
      <c r="BS195" s="74"/>
    </row>
    <row r="196" spans="1:79" ht="15" customHeight="1" x14ac:dyDescent="0.25">
      <c r="A196" s="42">
        <v>1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81">
        <v>2</v>
      </c>
      <c r="O196" s="82"/>
      <c r="P196" s="82"/>
      <c r="Q196" s="82"/>
      <c r="R196" s="82"/>
      <c r="S196" s="82"/>
      <c r="T196" s="82"/>
      <c r="U196" s="83"/>
      <c r="V196" s="42">
        <v>3</v>
      </c>
      <c r="W196" s="42"/>
      <c r="X196" s="42"/>
      <c r="Y196" s="42"/>
      <c r="Z196" s="42"/>
      <c r="AA196" s="42">
        <v>4</v>
      </c>
      <c r="AB196" s="42"/>
      <c r="AC196" s="42"/>
      <c r="AD196" s="42"/>
      <c r="AE196" s="42"/>
      <c r="AF196" s="42">
        <v>5</v>
      </c>
      <c r="AG196" s="42"/>
      <c r="AH196" s="42"/>
      <c r="AI196" s="42"/>
      <c r="AJ196" s="42">
        <v>6</v>
      </c>
      <c r="AK196" s="42"/>
      <c r="AL196" s="42"/>
      <c r="AM196" s="42"/>
      <c r="AN196" s="42"/>
      <c r="AO196" s="42">
        <v>7</v>
      </c>
      <c r="AP196" s="42"/>
      <c r="AQ196" s="42"/>
      <c r="AR196" s="42"/>
      <c r="AS196" s="42">
        <v>8</v>
      </c>
      <c r="AT196" s="42"/>
      <c r="AU196" s="42"/>
      <c r="AV196" s="42"/>
      <c r="AW196" s="42"/>
      <c r="AX196" s="42">
        <v>9</v>
      </c>
      <c r="AY196" s="42"/>
      <c r="AZ196" s="42"/>
      <c r="BA196" s="42"/>
      <c r="BB196" s="42">
        <v>10</v>
      </c>
      <c r="BC196" s="42"/>
      <c r="BD196" s="42"/>
      <c r="BE196" s="42"/>
      <c r="BF196" s="42"/>
      <c r="BG196" s="42">
        <v>11</v>
      </c>
      <c r="BH196" s="42"/>
      <c r="BI196" s="42"/>
      <c r="BJ196" s="42"/>
      <c r="BK196" s="42">
        <v>12</v>
      </c>
      <c r="BL196" s="42"/>
      <c r="BM196" s="42"/>
      <c r="BN196" s="42"/>
      <c r="BO196" s="42"/>
      <c r="BP196" s="42">
        <v>13</v>
      </c>
      <c r="BQ196" s="42"/>
      <c r="BR196" s="42"/>
      <c r="BS196" s="42"/>
    </row>
    <row r="197" spans="1:79" s="1" customFormat="1" ht="12" hidden="1" customHeight="1" x14ac:dyDescent="0.25">
      <c r="A197" s="71" t="s">
        <v>146</v>
      </c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2" t="s">
        <v>131</v>
      </c>
      <c r="O197" s="72"/>
      <c r="P197" s="72"/>
      <c r="Q197" s="72"/>
      <c r="R197" s="72"/>
      <c r="S197" s="72"/>
      <c r="T197" s="72"/>
      <c r="U197" s="72"/>
      <c r="V197" s="72" t="s">
        <v>132</v>
      </c>
      <c r="W197" s="72"/>
      <c r="X197" s="72"/>
      <c r="Y197" s="72"/>
      <c r="Z197" s="72"/>
      <c r="AA197" s="70" t="s">
        <v>65</v>
      </c>
      <c r="AB197" s="70"/>
      <c r="AC197" s="70"/>
      <c r="AD197" s="70"/>
      <c r="AE197" s="70"/>
      <c r="AF197" s="70" t="s">
        <v>66</v>
      </c>
      <c r="AG197" s="70"/>
      <c r="AH197" s="70"/>
      <c r="AI197" s="70"/>
      <c r="AJ197" s="70" t="s">
        <v>67</v>
      </c>
      <c r="AK197" s="70"/>
      <c r="AL197" s="70"/>
      <c r="AM197" s="70"/>
      <c r="AN197" s="70"/>
      <c r="AO197" s="70" t="s">
        <v>68</v>
      </c>
      <c r="AP197" s="70"/>
      <c r="AQ197" s="70"/>
      <c r="AR197" s="70"/>
      <c r="AS197" s="70" t="s">
        <v>58</v>
      </c>
      <c r="AT197" s="70"/>
      <c r="AU197" s="70"/>
      <c r="AV197" s="70"/>
      <c r="AW197" s="70"/>
      <c r="AX197" s="70" t="s">
        <v>59</v>
      </c>
      <c r="AY197" s="70"/>
      <c r="AZ197" s="70"/>
      <c r="BA197" s="70"/>
      <c r="BB197" s="70" t="s">
        <v>60</v>
      </c>
      <c r="BC197" s="70"/>
      <c r="BD197" s="70"/>
      <c r="BE197" s="70"/>
      <c r="BF197" s="70"/>
      <c r="BG197" s="70" t="s">
        <v>61</v>
      </c>
      <c r="BH197" s="70"/>
      <c r="BI197" s="70"/>
      <c r="BJ197" s="70"/>
      <c r="BK197" s="70" t="s">
        <v>62</v>
      </c>
      <c r="BL197" s="70"/>
      <c r="BM197" s="70"/>
      <c r="BN197" s="70"/>
      <c r="BO197" s="70"/>
      <c r="BP197" s="70" t="s">
        <v>63</v>
      </c>
      <c r="BQ197" s="70"/>
      <c r="BR197" s="70"/>
      <c r="BS197" s="70"/>
      <c r="CA197" s="1" t="s">
        <v>48</v>
      </c>
    </row>
    <row r="198" spans="1:79" s="6" customFormat="1" ht="12.75" customHeight="1" x14ac:dyDescent="0.25">
      <c r="A198" s="67" t="s">
        <v>147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44"/>
      <c r="O198" s="45"/>
      <c r="P198" s="45"/>
      <c r="Q198" s="45"/>
      <c r="R198" s="45"/>
      <c r="S198" s="45"/>
      <c r="T198" s="45"/>
      <c r="U198" s="56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76"/>
      <c r="BQ198" s="77"/>
      <c r="BR198" s="77"/>
      <c r="BS198" s="78"/>
      <c r="CA198" s="6" t="s">
        <v>49</v>
      </c>
    </row>
    <row r="200" spans="1:79" ht="21.6" customHeight="1" x14ac:dyDescent="0.25"/>
    <row r="201" spans="1:79" ht="40.799999999999997" customHeight="1" x14ac:dyDescent="0.25">
      <c r="A201" s="68" t="s">
        <v>258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</row>
    <row r="202" spans="1:79" ht="13.8" x14ac:dyDescent="0.2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</row>
    <row r="203" spans="1:79" ht="13.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28.5" customHeight="1" x14ac:dyDescent="0.25">
      <c r="A205" s="79" t="s">
        <v>242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</row>
    <row r="206" spans="1:79" ht="14.25" customHeight="1" x14ac:dyDescent="0.25">
      <c r="A206" s="68" t="s">
        <v>225</v>
      </c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</row>
    <row r="207" spans="1:79" ht="15" customHeight="1" x14ac:dyDescent="0.25">
      <c r="A207" s="73" t="s">
        <v>223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</row>
    <row r="208" spans="1:79" ht="42.9" customHeight="1" x14ac:dyDescent="0.25">
      <c r="A208" s="74" t="s">
        <v>135</v>
      </c>
      <c r="B208" s="74"/>
      <c r="C208" s="74"/>
      <c r="D208" s="74"/>
      <c r="E208" s="74"/>
      <c r="F208" s="74"/>
      <c r="G208" s="42" t="s">
        <v>19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 t="s">
        <v>15</v>
      </c>
      <c r="U208" s="42"/>
      <c r="V208" s="42"/>
      <c r="W208" s="42"/>
      <c r="X208" s="42"/>
      <c r="Y208" s="42"/>
      <c r="Z208" s="42" t="s">
        <v>14</v>
      </c>
      <c r="AA208" s="42"/>
      <c r="AB208" s="42"/>
      <c r="AC208" s="42"/>
      <c r="AD208" s="42"/>
      <c r="AE208" s="42" t="s">
        <v>136</v>
      </c>
      <c r="AF208" s="42"/>
      <c r="AG208" s="42"/>
      <c r="AH208" s="42"/>
      <c r="AI208" s="42"/>
      <c r="AJ208" s="42"/>
      <c r="AK208" s="42" t="s">
        <v>137</v>
      </c>
      <c r="AL208" s="42"/>
      <c r="AM208" s="42"/>
      <c r="AN208" s="42"/>
      <c r="AO208" s="42"/>
      <c r="AP208" s="42"/>
      <c r="AQ208" s="42" t="s">
        <v>138</v>
      </c>
      <c r="AR208" s="42"/>
      <c r="AS208" s="42"/>
      <c r="AT208" s="42"/>
      <c r="AU208" s="42"/>
      <c r="AV208" s="42"/>
      <c r="AW208" s="42" t="s">
        <v>98</v>
      </c>
      <c r="AX208" s="42"/>
      <c r="AY208" s="42"/>
      <c r="AZ208" s="42"/>
      <c r="BA208" s="42"/>
      <c r="BB208" s="42"/>
      <c r="BC208" s="42"/>
      <c r="BD208" s="42"/>
      <c r="BE208" s="42"/>
      <c r="BF208" s="42"/>
      <c r="BG208" s="42" t="s">
        <v>139</v>
      </c>
      <c r="BH208" s="42"/>
      <c r="BI208" s="42"/>
      <c r="BJ208" s="42"/>
      <c r="BK208" s="42"/>
      <c r="BL208" s="42"/>
    </row>
    <row r="209" spans="1:79" ht="39.9" customHeight="1" x14ac:dyDescent="0.25">
      <c r="A209" s="74"/>
      <c r="B209" s="74"/>
      <c r="C209" s="74"/>
      <c r="D209" s="74"/>
      <c r="E209" s="74"/>
      <c r="F209" s="74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 t="s">
        <v>17</v>
      </c>
      <c r="AX209" s="42"/>
      <c r="AY209" s="42"/>
      <c r="AZ209" s="42"/>
      <c r="BA209" s="42"/>
      <c r="BB209" s="42" t="s">
        <v>16</v>
      </c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79" ht="15" customHeight="1" x14ac:dyDescent="0.25">
      <c r="A210" s="42">
        <v>1</v>
      </c>
      <c r="B210" s="42"/>
      <c r="C210" s="42"/>
      <c r="D210" s="42"/>
      <c r="E210" s="42"/>
      <c r="F210" s="42"/>
      <c r="G210" s="42">
        <v>2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>
        <v>3</v>
      </c>
      <c r="U210" s="42"/>
      <c r="V210" s="42"/>
      <c r="W210" s="42"/>
      <c r="X210" s="42"/>
      <c r="Y210" s="42"/>
      <c r="Z210" s="42">
        <v>4</v>
      </c>
      <c r="AA210" s="42"/>
      <c r="AB210" s="42"/>
      <c r="AC210" s="42"/>
      <c r="AD210" s="42"/>
      <c r="AE210" s="42">
        <v>5</v>
      </c>
      <c r="AF210" s="42"/>
      <c r="AG210" s="42"/>
      <c r="AH210" s="42"/>
      <c r="AI210" s="42"/>
      <c r="AJ210" s="42"/>
      <c r="AK210" s="42">
        <v>6</v>
      </c>
      <c r="AL210" s="42"/>
      <c r="AM210" s="42"/>
      <c r="AN210" s="42"/>
      <c r="AO210" s="42"/>
      <c r="AP210" s="42"/>
      <c r="AQ210" s="42">
        <v>7</v>
      </c>
      <c r="AR210" s="42"/>
      <c r="AS210" s="42"/>
      <c r="AT210" s="42"/>
      <c r="AU210" s="42"/>
      <c r="AV210" s="42"/>
      <c r="AW210" s="42">
        <v>8</v>
      </c>
      <c r="AX210" s="42"/>
      <c r="AY210" s="42"/>
      <c r="AZ210" s="42"/>
      <c r="BA210" s="42"/>
      <c r="BB210" s="42">
        <v>9</v>
      </c>
      <c r="BC210" s="42"/>
      <c r="BD210" s="42"/>
      <c r="BE210" s="42"/>
      <c r="BF210" s="42"/>
      <c r="BG210" s="42">
        <v>10</v>
      </c>
      <c r="BH210" s="42"/>
      <c r="BI210" s="42"/>
      <c r="BJ210" s="42"/>
      <c r="BK210" s="42"/>
      <c r="BL210" s="42"/>
    </row>
    <row r="211" spans="1:79" s="1" customFormat="1" ht="12" hidden="1" customHeight="1" x14ac:dyDescent="0.25">
      <c r="A211" s="72" t="s">
        <v>64</v>
      </c>
      <c r="B211" s="72"/>
      <c r="C211" s="72"/>
      <c r="D211" s="72"/>
      <c r="E211" s="72"/>
      <c r="F211" s="72"/>
      <c r="G211" s="71" t="s">
        <v>57</v>
      </c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0" t="s">
        <v>80</v>
      </c>
      <c r="U211" s="70"/>
      <c r="V211" s="70"/>
      <c r="W211" s="70"/>
      <c r="X211" s="70"/>
      <c r="Y211" s="70"/>
      <c r="Z211" s="70" t="s">
        <v>81</v>
      </c>
      <c r="AA211" s="70"/>
      <c r="AB211" s="70"/>
      <c r="AC211" s="70"/>
      <c r="AD211" s="70"/>
      <c r="AE211" s="70" t="s">
        <v>82</v>
      </c>
      <c r="AF211" s="70"/>
      <c r="AG211" s="70"/>
      <c r="AH211" s="70"/>
      <c r="AI211" s="70"/>
      <c r="AJ211" s="70"/>
      <c r="AK211" s="70" t="s">
        <v>83</v>
      </c>
      <c r="AL211" s="70"/>
      <c r="AM211" s="70"/>
      <c r="AN211" s="70"/>
      <c r="AO211" s="70"/>
      <c r="AP211" s="70"/>
      <c r="AQ211" s="75" t="s">
        <v>99</v>
      </c>
      <c r="AR211" s="70"/>
      <c r="AS211" s="70"/>
      <c r="AT211" s="70"/>
      <c r="AU211" s="70"/>
      <c r="AV211" s="70"/>
      <c r="AW211" s="70" t="s">
        <v>84</v>
      </c>
      <c r="AX211" s="70"/>
      <c r="AY211" s="70"/>
      <c r="AZ211" s="70"/>
      <c r="BA211" s="70"/>
      <c r="BB211" s="70" t="s">
        <v>85</v>
      </c>
      <c r="BC211" s="70"/>
      <c r="BD211" s="70"/>
      <c r="BE211" s="70"/>
      <c r="BF211" s="70"/>
      <c r="BG211" s="75" t="s">
        <v>100</v>
      </c>
      <c r="BH211" s="70"/>
      <c r="BI211" s="70"/>
      <c r="BJ211" s="70"/>
      <c r="BK211" s="70"/>
      <c r="BL211" s="70"/>
      <c r="CA211" s="1" t="s">
        <v>50</v>
      </c>
    </row>
    <row r="212" spans="1:79" s="6" customFormat="1" ht="12.75" customHeight="1" x14ac:dyDescent="0.25">
      <c r="A212" s="27"/>
      <c r="B212" s="27"/>
      <c r="C212" s="27"/>
      <c r="D212" s="27"/>
      <c r="E212" s="27"/>
      <c r="F212" s="27"/>
      <c r="G212" s="67" t="s">
        <v>147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>
        <f>IF(ISNUMBER(AK212),AK212,0)-IF(ISNUMBER(AE212),AE212,0)</f>
        <v>0</v>
      </c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>
        <f>IF(ISNUMBER(Z212),Z212,0)+IF(ISNUMBER(AK212),AK212,0)</f>
        <v>0</v>
      </c>
      <c r="BH212" s="26"/>
      <c r="BI212" s="26"/>
      <c r="BJ212" s="26"/>
      <c r="BK212" s="26"/>
      <c r="BL212" s="26"/>
      <c r="CA212" s="6" t="s">
        <v>51</v>
      </c>
    </row>
    <row r="213" spans="1:79" ht="36" customHeight="1" x14ac:dyDescent="0.25"/>
    <row r="214" spans="1:79" ht="14.25" customHeight="1" x14ac:dyDescent="0.25">
      <c r="A214" s="68" t="s">
        <v>243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</row>
    <row r="215" spans="1:79" ht="15" customHeight="1" x14ac:dyDescent="0.25">
      <c r="A215" s="73" t="s">
        <v>223</v>
      </c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</row>
    <row r="216" spans="1:79" ht="18" customHeight="1" x14ac:dyDescent="0.25">
      <c r="A216" s="42" t="s">
        <v>135</v>
      </c>
      <c r="B216" s="42"/>
      <c r="C216" s="42"/>
      <c r="D216" s="42"/>
      <c r="E216" s="42"/>
      <c r="F216" s="42"/>
      <c r="G216" s="42" t="s">
        <v>19</v>
      </c>
      <c r="H216" s="42"/>
      <c r="I216" s="42"/>
      <c r="J216" s="42"/>
      <c r="K216" s="42"/>
      <c r="L216" s="42"/>
      <c r="M216" s="42"/>
      <c r="N216" s="42"/>
      <c r="O216" s="42"/>
      <c r="P216" s="42"/>
      <c r="Q216" s="42" t="s">
        <v>229</v>
      </c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 t="s">
        <v>240</v>
      </c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42.9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 t="s">
        <v>140</v>
      </c>
      <c r="R217" s="42"/>
      <c r="S217" s="42"/>
      <c r="T217" s="42"/>
      <c r="U217" s="42"/>
      <c r="V217" s="74" t="s">
        <v>141</v>
      </c>
      <c r="W217" s="74"/>
      <c r="X217" s="74"/>
      <c r="Y217" s="74"/>
      <c r="Z217" s="42" t="s">
        <v>142</v>
      </c>
      <c r="AA217" s="42"/>
      <c r="AB217" s="42"/>
      <c r="AC217" s="42"/>
      <c r="AD217" s="42"/>
      <c r="AE217" s="42"/>
      <c r="AF217" s="42"/>
      <c r="AG217" s="42"/>
      <c r="AH217" s="42"/>
      <c r="AI217" s="42"/>
      <c r="AJ217" s="42" t="s">
        <v>143</v>
      </c>
      <c r="AK217" s="42"/>
      <c r="AL217" s="42"/>
      <c r="AM217" s="42"/>
      <c r="AN217" s="42"/>
      <c r="AO217" s="42" t="s">
        <v>20</v>
      </c>
      <c r="AP217" s="42"/>
      <c r="AQ217" s="42"/>
      <c r="AR217" s="42"/>
      <c r="AS217" s="42"/>
      <c r="AT217" s="74" t="s">
        <v>144</v>
      </c>
      <c r="AU217" s="74"/>
      <c r="AV217" s="74"/>
      <c r="AW217" s="74"/>
      <c r="AX217" s="42" t="s">
        <v>142</v>
      </c>
      <c r="AY217" s="42"/>
      <c r="AZ217" s="42"/>
      <c r="BA217" s="42"/>
      <c r="BB217" s="42"/>
      <c r="BC217" s="42"/>
      <c r="BD217" s="42"/>
      <c r="BE217" s="42"/>
      <c r="BF217" s="42"/>
      <c r="BG217" s="42"/>
      <c r="BH217" s="42" t="s">
        <v>145</v>
      </c>
      <c r="BI217" s="42"/>
      <c r="BJ217" s="42"/>
      <c r="BK217" s="42"/>
      <c r="BL217" s="42"/>
    </row>
    <row r="218" spans="1:79" ht="63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74"/>
      <c r="W218" s="74"/>
      <c r="X218" s="74"/>
      <c r="Y218" s="74"/>
      <c r="Z218" s="42" t="s">
        <v>17</v>
      </c>
      <c r="AA218" s="42"/>
      <c r="AB218" s="42"/>
      <c r="AC218" s="42"/>
      <c r="AD218" s="42"/>
      <c r="AE218" s="42" t="s">
        <v>16</v>
      </c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74"/>
      <c r="AU218" s="74"/>
      <c r="AV218" s="74"/>
      <c r="AW218" s="74"/>
      <c r="AX218" s="42" t="s">
        <v>17</v>
      </c>
      <c r="AY218" s="42"/>
      <c r="AZ218" s="42"/>
      <c r="BA218" s="42"/>
      <c r="BB218" s="42"/>
      <c r="BC218" s="42" t="s">
        <v>16</v>
      </c>
      <c r="BD218" s="42"/>
      <c r="BE218" s="42"/>
      <c r="BF218" s="42"/>
      <c r="BG218" s="42"/>
      <c r="BH218" s="42"/>
      <c r="BI218" s="42"/>
      <c r="BJ218" s="42"/>
      <c r="BK218" s="42"/>
      <c r="BL218" s="42"/>
    </row>
    <row r="219" spans="1:79" ht="15" customHeight="1" x14ac:dyDescent="0.25">
      <c r="A219" s="42">
        <v>1</v>
      </c>
      <c r="B219" s="42"/>
      <c r="C219" s="42"/>
      <c r="D219" s="42"/>
      <c r="E219" s="42"/>
      <c r="F219" s="42"/>
      <c r="G219" s="42">
        <v>2</v>
      </c>
      <c r="H219" s="42"/>
      <c r="I219" s="42"/>
      <c r="J219" s="42"/>
      <c r="K219" s="42"/>
      <c r="L219" s="42"/>
      <c r="M219" s="42"/>
      <c r="N219" s="42"/>
      <c r="O219" s="42"/>
      <c r="P219" s="42"/>
      <c r="Q219" s="42">
        <v>3</v>
      </c>
      <c r="R219" s="42"/>
      <c r="S219" s="42"/>
      <c r="T219" s="42"/>
      <c r="U219" s="42"/>
      <c r="V219" s="42">
        <v>4</v>
      </c>
      <c r="W219" s="42"/>
      <c r="X219" s="42"/>
      <c r="Y219" s="42"/>
      <c r="Z219" s="42">
        <v>5</v>
      </c>
      <c r="AA219" s="42"/>
      <c r="AB219" s="42"/>
      <c r="AC219" s="42"/>
      <c r="AD219" s="42"/>
      <c r="AE219" s="42">
        <v>6</v>
      </c>
      <c r="AF219" s="42"/>
      <c r="AG219" s="42"/>
      <c r="AH219" s="42"/>
      <c r="AI219" s="42"/>
      <c r="AJ219" s="42">
        <v>7</v>
      </c>
      <c r="AK219" s="42"/>
      <c r="AL219" s="42"/>
      <c r="AM219" s="42"/>
      <c r="AN219" s="42"/>
      <c r="AO219" s="42">
        <v>8</v>
      </c>
      <c r="AP219" s="42"/>
      <c r="AQ219" s="42"/>
      <c r="AR219" s="42"/>
      <c r="AS219" s="42"/>
      <c r="AT219" s="42">
        <v>9</v>
      </c>
      <c r="AU219" s="42"/>
      <c r="AV219" s="42"/>
      <c r="AW219" s="42"/>
      <c r="AX219" s="42">
        <v>10</v>
      </c>
      <c r="AY219" s="42"/>
      <c r="AZ219" s="42"/>
      <c r="BA219" s="42"/>
      <c r="BB219" s="42"/>
      <c r="BC219" s="42">
        <v>11</v>
      </c>
      <c r="BD219" s="42"/>
      <c r="BE219" s="42"/>
      <c r="BF219" s="42"/>
      <c r="BG219" s="42"/>
      <c r="BH219" s="42">
        <v>12</v>
      </c>
      <c r="BI219" s="42"/>
      <c r="BJ219" s="42"/>
      <c r="BK219" s="42"/>
      <c r="BL219" s="42"/>
    </row>
    <row r="220" spans="1:79" s="1" customFormat="1" ht="12" hidden="1" customHeight="1" x14ac:dyDescent="0.25">
      <c r="A220" s="72" t="s">
        <v>64</v>
      </c>
      <c r="B220" s="72"/>
      <c r="C220" s="72"/>
      <c r="D220" s="72"/>
      <c r="E220" s="72"/>
      <c r="F220" s="72"/>
      <c r="G220" s="71" t="s">
        <v>57</v>
      </c>
      <c r="H220" s="71"/>
      <c r="I220" s="71"/>
      <c r="J220" s="71"/>
      <c r="K220" s="71"/>
      <c r="L220" s="71"/>
      <c r="M220" s="71"/>
      <c r="N220" s="71"/>
      <c r="O220" s="71"/>
      <c r="P220" s="71"/>
      <c r="Q220" s="70" t="s">
        <v>80</v>
      </c>
      <c r="R220" s="70"/>
      <c r="S220" s="70"/>
      <c r="T220" s="70"/>
      <c r="U220" s="70"/>
      <c r="V220" s="70" t="s">
        <v>81</v>
      </c>
      <c r="W220" s="70"/>
      <c r="X220" s="70"/>
      <c r="Y220" s="70"/>
      <c r="Z220" s="70" t="s">
        <v>82</v>
      </c>
      <c r="AA220" s="70"/>
      <c r="AB220" s="70"/>
      <c r="AC220" s="70"/>
      <c r="AD220" s="70"/>
      <c r="AE220" s="70" t="s">
        <v>83</v>
      </c>
      <c r="AF220" s="70"/>
      <c r="AG220" s="70"/>
      <c r="AH220" s="70"/>
      <c r="AI220" s="70"/>
      <c r="AJ220" s="75" t="s">
        <v>101</v>
      </c>
      <c r="AK220" s="70"/>
      <c r="AL220" s="70"/>
      <c r="AM220" s="70"/>
      <c r="AN220" s="70"/>
      <c r="AO220" s="70" t="s">
        <v>84</v>
      </c>
      <c r="AP220" s="70"/>
      <c r="AQ220" s="70"/>
      <c r="AR220" s="70"/>
      <c r="AS220" s="70"/>
      <c r="AT220" s="75" t="s">
        <v>102</v>
      </c>
      <c r="AU220" s="70"/>
      <c r="AV220" s="70"/>
      <c r="AW220" s="70"/>
      <c r="AX220" s="70" t="s">
        <v>85</v>
      </c>
      <c r="AY220" s="70"/>
      <c r="AZ220" s="70"/>
      <c r="BA220" s="70"/>
      <c r="BB220" s="70"/>
      <c r="BC220" s="70" t="s">
        <v>86</v>
      </c>
      <c r="BD220" s="70"/>
      <c r="BE220" s="70"/>
      <c r="BF220" s="70"/>
      <c r="BG220" s="70"/>
      <c r="BH220" s="75" t="s">
        <v>101</v>
      </c>
      <c r="BI220" s="70"/>
      <c r="BJ220" s="70"/>
      <c r="BK220" s="70"/>
      <c r="BL220" s="70"/>
      <c r="CA220" s="1" t="s">
        <v>52</v>
      </c>
    </row>
    <row r="221" spans="1:79" s="6" customFormat="1" ht="12.75" customHeight="1" x14ac:dyDescent="0.25">
      <c r="A221" s="27"/>
      <c r="B221" s="27"/>
      <c r="C221" s="27"/>
      <c r="D221" s="27"/>
      <c r="E221" s="27"/>
      <c r="F221" s="27"/>
      <c r="G221" s="67" t="s">
        <v>147</v>
      </c>
      <c r="H221" s="67"/>
      <c r="I221" s="67"/>
      <c r="J221" s="67"/>
      <c r="K221" s="67"/>
      <c r="L221" s="67"/>
      <c r="M221" s="67"/>
      <c r="N221" s="67"/>
      <c r="O221" s="67"/>
      <c r="P221" s="67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>
        <f>IF(ISNUMBER(Q221),Q221,0)-IF(ISNUMBER(Z221),Z221,0)</f>
        <v>0</v>
      </c>
      <c r="AK221" s="26"/>
      <c r="AL221" s="26"/>
      <c r="AM221" s="26"/>
      <c r="AN221" s="26"/>
      <c r="AO221" s="26"/>
      <c r="AP221" s="26"/>
      <c r="AQ221" s="26"/>
      <c r="AR221" s="26"/>
      <c r="AS221" s="26"/>
      <c r="AT221" s="26">
        <f>IF(ISNUMBER(V221),V221,0)-IF(ISNUMBER(Z221),Z221,0)-IF(ISNUMBER(AE221),AE221,0)</f>
        <v>0</v>
      </c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>
        <f>IF(ISNUMBER(AO221),AO221,0)-IF(ISNUMBER(AX221),AX221,0)</f>
        <v>0</v>
      </c>
      <c r="BI221" s="26"/>
      <c r="BJ221" s="26"/>
      <c r="BK221" s="26"/>
      <c r="BL221" s="26"/>
      <c r="CA221" s="6" t="s">
        <v>53</v>
      </c>
    </row>
    <row r="223" spans="1:79" ht="14.25" customHeight="1" x14ac:dyDescent="0.25">
      <c r="A223" s="68" t="s">
        <v>230</v>
      </c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</row>
    <row r="224" spans="1:79" ht="15" customHeight="1" x14ac:dyDescent="0.25">
      <c r="A224" s="73" t="s">
        <v>223</v>
      </c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</row>
    <row r="225" spans="1:79" ht="42.9" customHeight="1" x14ac:dyDescent="0.25">
      <c r="A225" s="74" t="s">
        <v>135</v>
      </c>
      <c r="B225" s="74"/>
      <c r="C225" s="74"/>
      <c r="D225" s="74"/>
      <c r="E225" s="74"/>
      <c r="F225" s="74"/>
      <c r="G225" s="42" t="s">
        <v>19</v>
      </c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 t="s">
        <v>15</v>
      </c>
      <c r="U225" s="42"/>
      <c r="V225" s="42"/>
      <c r="W225" s="42"/>
      <c r="X225" s="42"/>
      <c r="Y225" s="42"/>
      <c r="Z225" s="42" t="s">
        <v>14</v>
      </c>
      <c r="AA225" s="42"/>
      <c r="AB225" s="42"/>
      <c r="AC225" s="42"/>
      <c r="AD225" s="42"/>
      <c r="AE225" s="42" t="s">
        <v>226</v>
      </c>
      <c r="AF225" s="42"/>
      <c r="AG225" s="42"/>
      <c r="AH225" s="42"/>
      <c r="AI225" s="42"/>
      <c r="AJ225" s="42"/>
      <c r="AK225" s="42" t="s">
        <v>231</v>
      </c>
      <c r="AL225" s="42"/>
      <c r="AM225" s="42"/>
      <c r="AN225" s="42"/>
      <c r="AO225" s="42"/>
      <c r="AP225" s="42"/>
      <c r="AQ225" s="42" t="s">
        <v>244</v>
      </c>
      <c r="AR225" s="42"/>
      <c r="AS225" s="42"/>
      <c r="AT225" s="42"/>
      <c r="AU225" s="42"/>
      <c r="AV225" s="42"/>
      <c r="AW225" s="42" t="s">
        <v>18</v>
      </c>
      <c r="AX225" s="42"/>
      <c r="AY225" s="42"/>
      <c r="AZ225" s="42"/>
      <c r="BA225" s="42"/>
      <c r="BB225" s="42"/>
      <c r="BC225" s="42"/>
      <c r="BD225" s="42"/>
      <c r="BE225" s="42" t="s">
        <v>156</v>
      </c>
      <c r="BF225" s="42"/>
      <c r="BG225" s="42"/>
      <c r="BH225" s="42"/>
      <c r="BI225" s="42"/>
      <c r="BJ225" s="42"/>
      <c r="BK225" s="42"/>
      <c r="BL225" s="42"/>
    </row>
    <row r="226" spans="1:79" ht="21.75" customHeight="1" x14ac:dyDescent="0.25">
      <c r="A226" s="74"/>
      <c r="B226" s="74"/>
      <c r="C226" s="74"/>
      <c r="D226" s="74"/>
      <c r="E226" s="74"/>
      <c r="F226" s="74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</row>
    <row r="227" spans="1:79" ht="15" customHeight="1" x14ac:dyDescent="0.25">
      <c r="A227" s="42">
        <v>1</v>
      </c>
      <c r="B227" s="42"/>
      <c r="C227" s="42"/>
      <c r="D227" s="42"/>
      <c r="E227" s="42"/>
      <c r="F227" s="42"/>
      <c r="G227" s="42">
        <v>2</v>
      </c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>
        <v>3</v>
      </c>
      <c r="U227" s="42"/>
      <c r="V227" s="42"/>
      <c r="W227" s="42"/>
      <c r="X227" s="42"/>
      <c r="Y227" s="42"/>
      <c r="Z227" s="42">
        <v>4</v>
      </c>
      <c r="AA227" s="42"/>
      <c r="AB227" s="42"/>
      <c r="AC227" s="42"/>
      <c r="AD227" s="42"/>
      <c r="AE227" s="42">
        <v>5</v>
      </c>
      <c r="AF227" s="42"/>
      <c r="AG227" s="42"/>
      <c r="AH227" s="42"/>
      <c r="AI227" s="42"/>
      <c r="AJ227" s="42"/>
      <c r="AK227" s="42">
        <v>6</v>
      </c>
      <c r="AL227" s="42"/>
      <c r="AM227" s="42"/>
      <c r="AN227" s="42"/>
      <c r="AO227" s="42"/>
      <c r="AP227" s="42"/>
      <c r="AQ227" s="42">
        <v>7</v>
      </c>
      <c r="AR227" s="42"/>
      <c r="AS227" s="42"/>
      <c r="AT227" s="42"/>
      <c r="AU227" s="42"/>
      <c r="AV227" s="42"/>
      <c r="AW227" s="72">
        <v>8</v>
      </c>
      <c r="AX227" s="72"/>
      <c r="AY227" s="72"/>
      <c r="AZ227" s="72"/>
      <c r="BA227" s="72"/>
      <c r="BB227" s="72"/>
      <c r="BC227" s="72"/>
      <c r="BD227" s="72"/>
      <c r="BE227" s="72">
        <v>9</v>
      </c>
      <c r="BF227" s="72"/>
      <c r="BG227" s="72"/>
      <c r="BH227" s="72"/>
      <c r="BI227" s="72"/>
      <c r="BJ227" s="72"/>
      <c r="BK227" s="72"/>
      <c r="BL227" s="72"/>
    </row>
    <row r="228" spans="1:79" s="1" customFormat="1" ht="18.75" hidden="1" customHeight="1" x14ac:dyDescent="0.25">
      <c r="A228" s="72" t="s">
        <v>64</v>
      </c>
      <c r="B228" s="72"/>
      <c r="C228" s="72"/>
      <c r="D228" s="72"/>
      <c r="E228" s="72"/>
      <c r="F228" s="72"/>
      <c r="G228" s="71" t="s">
        <v>57</v>
      </c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0" t="s">
        <v>80</v>
      </c>
      <c r="U228" s="70"/>
      <c r="V228" s="70"/>
      <c r="W228" s="70"/>
      <c r="X228" s="70"/>
      <c r="Y228" s="70"/>
      <c r="Z228" s="70" t="s">
        <v>81</v>
      </c>
      <c r="AA228" s="70"/>
      <c r="AB228" s="70"/>
      <c r="AC228" s="70"/>
      <c r="AD228" s="70"/>
      <c r="AE228" s="70" t="s">
        <v>82</v>
      </c>
      <c r="AF228" s="70"/>
      <c r="AG228" s="70"/>
      <c r="AH228" s="70"/>
      <c r="AI228" s="70"/>
      <c r="AJ228" s="70"/>
      <c r="AK228" s="70" t="s">
        <v>83</v>
      </c>
      <c r="AL228" s="70"/>
      <c r="AM228" s="70"/>
      <c r="AN228" s="70"/>
      <c r="AO228" s="70"/>
      <c r="AP228" s="70"/>
      <c r="AQ228" s="70" t="s">
        <v>84</v>
      </c>
      <c r="AR228" s="70"/>
      <c r="AS228" s="70"/>
      <c r="AT228" s="70"/>
      <c r="AU228" s="70"/>
      <c r="AV228" s="70"/>
      <c r="AW228" s="71" t="s">
        <v>87</v>
      </c>
      <c r="AX228" s="71"/>
      <c r="AY228" s="71"/>
      <c r="AZ228" s="71"/>
      <c r="BA228" s="71"/>
      <c r="BB228" s="71"/>
      <c r="BC228" s="71"/>
      <c r="BD228" s="71"/>
      <c r="BE228" s="71" t="s">
        <v>88</v>
      </c>
      <c r="BF228" s="71"/>
      <c r="BG228" s="71"/>
      <c r="BH228" s="71"/>
      <c r="BI228" s="71"/>
      <c r="BJ228" s="71"/>
      <c r="BK228" s="71"/>
      <c r="BL228" s="71"/>
      <c r="CA228" s="1" t="s">
        <v>54</v>
      </c>
    </row>
    <row r="229" spans="1:79" s="6" customFormat="1" ht="12.75" customHeight="1" x14ac:dyDescent="0.25">
      <c r="A229" s="27"/>
      <c r="B229" s="27"/>
      <c r="C229" s="27"/>
      <c r="D229" s="27"/>
      <c r="E229" s="27"/>
      <c r="F229" s="27"/>
      <c r="G229" s="67" t="s">
        <v>147</v>
      </c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CA229" s="6" t="s">
        <v>55</v>
      </c>
    </row>
    <row r="231" spans="1:79" ht="14.25" customHeight="1" x14ac:dyDescent="0.25">
      <c r="A231" s="68" t="s">
        <v>232</v>
      </c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68"/>
    </row>
    <row r="232" spans="1:79" ht="15" customHeight="1" x14ac:dyDescent="0.2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</row>
    <row r="233" spans="1:79" ht="1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13.8" x14ac:dyDescent="0.25">
      <c r="A235" s="68" t="s">
        <v>259</v>
      </c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</row>
    <row r="236" spans="1:79" ht="13.8" x14ac:dyDescent="0.25">
      <c r="A236" s="68" t="s">
        <v>233</v>
      </c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  <c r="BH236" s="68"/>
      <c r="BI236" s="68"/>
      <c r="BJ236" s="68"/>
      <c r="BK236" s="68"/>
      <c r="BL236" s="68"/>
    </row>
    <row r="237" spans="1:79" ht="124.2" customHeight="1" x14ac:dyDescent="0.25">
      <c r="A237" s="64" t="s">
        <v>214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</row>
    <row r="238" spans="1:79" ht="1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1" spans="1:58" ht="18.899999999999999" customHeight="1" x14ac:dyDescent="0.25">
      <c r="A241" s="58" t="s">
        <v>217</v>
      </c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22"/>
      <c r="AC241" s="22"/>
      <c r="AD241" s="22"/>
      <c r="AE241" s="22"/>
      <c r="AF241" s="22"/>
      <c r="AG241" s="22"/>
      <c r="AH241" s="65"/>
      <c r="AI241" s="65"/>
      <c r="AJ241" s="65"/>
      <c r="AK241" s="65"/>
      <c r="AL241" s="65"/>
      <c r="AM241" s="65"/>
      <c r="AN241" s="65"/>
      <c r="AO241" s="65"/>
      <c r="AP241" s="65"/>
      <c r="AQ241" s="22"/>
      <c r="AR241" s="22"/>
      <c r="AS241" s="22"/>
      <c r="AT241" s="22"/>
      <c r="AU241" s="66" t="s">
        <v>219</v>
      </c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</row>
    <row r="242" spans="1:58" ht="12.75" customHeight="1" x14ac:dyDescent="0.25">
      <c r="AB242" s="23"/>
      <c r="AC242" s="23"/>
      <c r="AD242" s="23"/>
      <c r="AE242" s="23"/>
      <c r="AF242" s="23"/>
      <c r="AG242" s="23"/>
      <c r="AH242" s="63" t="s">
        <v>1</v>
      </c>
      <c r="AI242" s="63"/>
      <c r="AJ242" s="63"/>
      <c r="AK242" s="63"/>
      <c r="AL242" s="63"/>
      <c r="AM242" s="63"/>
      <c r="AN242" s="63"/>
      <c r="AO242" s="63"/>
      <c r="AP242" s="63"/>
      <c r="AQ242" s="23"/>
      <c r="AR242" s="23"/>
      <c r="AS242" s="23"/>
      <c r="AT242" s="23"/>
      <c r="AU242" s="63" t="s">
        <v>160</v>
      </c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</row>
    <row r="243" spans="1:58" ht="13.8" x14ac:dyDescent="0.25">
      <c r="AB243" s="23"/>
      <c r="AC243" s="23"/>
      <c r="AD243" s="23"/>
      <c r="AE243" s="23"/>
      <c r="AF243" s="23"/>
      <c r="AG243" s="23"/>
      <c r="AH243" s="24"/>
      <c r="AI243" s="24"/>
      <c r="AJ243" s="24"/>
      <c r="AK243" s="24"/>
      <c r="AL243" s="24"/>
      <c r="AM243" s="24"/>
      <c r="AN243" s="24"/>
      <c r="AO243" s="24"/>
      <c r="AP243" s="24"/>
      <c r="AQ243" s="23"/>
      <c r="AR243" s="23"/>
      <c r="AS243" s="23"/>
      <c r="AT243" s="23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</row>
    <row r="244" spans="1:58" ht="18" customHeight="1" x14ac:dyDescent="0.25">
      <c r="A244" s="58" t="s">
        <v>218</v>
      </c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23"/>
      <c r="AC244" s="23"/>
      <c r="AD244" s="23"/>
      <c r="AE244" s="23"/>
      <c r="AF244" s="23"/>
      <c r="AG244" s="23"/>
      <c r="AH244" s="60"/>
      <c r="AI244" s="60"/>
      <c r="AJ244" s="60"/>
      <c r="AK244" s="60"/>
      <c r="AL244" s="60"/>
      <c r="AM244" s="60"/>
      <c r="AN244" s="60"/>
      <c r="AO244" s="60"/>
      <c r="AP244" s="60"/>
      <c r="AQ244" s="23"/>
      <c r="AR244" s="23"/>
      <c r="AS244" s="23"/>
      <c r="AT244" s="23"/>
      <c r="AU244" s="61" t="s">
        <v>220</v>
      </c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</row>
    <row r="245" spans="1:58" ht="12" customHeight="1" x14ac:dyDescent="0.25">
      <c r="AB245" s="23"/>
      <c r="AC245" s="23"/>
      <c r="AD245" s="23"/>
      <c r="AE245" s="23"/>
      <c r="AF245" s="23"/>
      <c r="AG245" s="23"/>
      <c r="AH245" s="63" t="s">
        <v>1</v>
      </c>
      <c r="AI245" s="63"/>
      <c r="AJ245" s="63"/>
      <c r="AK245" s="63"/>
      <c r="AL245" s="63"/>
      <c r="AM245" s="63"/>
      <c r="AN245" s="63"/>
      <c r="AO245" s="63"/>
      <c r="AP245" s="63"/>
      <c r="AQ245" s="23"/>
      <c r="AR245" s="23"/>
      <c r="AS245" s="23"/>
      <c r="AT245" s="23"/>
      <c r="AU245" s="63" t="s">
        <v>160</v>
      </c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</row>
  </sheetData>
  <mergeCells count="154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2:BY52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2:AW52"/>
    <mergeCell ref="AX52:BA52"/>
    <mergeCell ref="BB52:BF52"/>
    <mergeCell ref="BG52:BK52"/>
    <mergeCell ref="BL52:BP52"/>
    <mergeCell ref="BQ52:BT52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B72:BF72"/>
    <mergeCell ref="BG72:BK72"/>
    <mergeCell ref="A78:BL78"/>
    <mergeCell ref="A79:BK79"/>
    <mergeCell ref="BG73:BK73"/>
    <mergeCell ref="A74:D74"/>
    <mergeCell ref="E74:W74"/>
    <mergeCell ref="X74:AB74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E103:AI103"/>
    <mergeCell ref="AJ103:AN103"/>
    <mergeCell ref="AO103:AS103"/>
    <mergeCell ref="AT103:AX103"/>
    <mergeCell ref="AY103:BC103"/>
    <mergeCell ref="BD103:BH103"/>
    <mergeCell ref="BQ94:BT94"/>
    <mergeCell ref="BU94:BY94"/>
    <mergeCell ref="A100:BL100"/>
    <mergeCell ref="A101:BH101"/>
    <mergeCell ref="A102:C103"/>
    <mergeCell ref="D102:T103"/>
    <mergeCell ref="U102:AN102"/>
    <mergeCell ref="AO102:BH102"/>
    <mergeCell ref="U103:Y103"/>
    <mergeCell ref="Z103:AD103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104:C104"/>
    <mergeCell ref="D104:T104"/>
    <mergeCell ref="U104:Y104"/>
    <mergeCell ref="Z104:AD104"/>
    <mergeCell ref="AE104:AI104"/>
    <mergeCell ref="AJ104:AN104"/>
    <mergeCell ref="BJ115:BX115"/>
    <mergeCell ref="AF116:AJ116"/>
    <mergeCell ref="AK116:AO116"/>
    <mergeCell ref="AP116:AT116"/>
    <mergeCell ref="AU116:AY116"/>
    <mergeCell ref="AZ116:BD116"/>
    <mergeCell ref="BE116:BI116"/>
    <mergeCell ref="BJ116:BN116"/>
    <mergeCell ref="BO116:BS116"/>
    <mergeCell ref="BT116:BX116"/>
    <mergeCell ref="A115:C116"/>
    <mergeCell ref="D115:P116"/>
    <mergeCell ref="Q115:U116"/>
    <mergeCell ref="V115:AE116"/>
    <mergeCell ref="AF115:AT115"/>
    <mergeCell ref="AU115:BI115"/>
    <mergeCell ref="AO106:AS106"/>
    <mergeCell ref="AT106:AX106"/>
    <mergeCell ref="AY106:BC106"/>
    <mergeCell ref="BD106:BH106"/>
    <mergeCell ref="A113:BL113"/>
    <mergeCell ref="A114:BL114"/>
    <mergeCell ref="AT107:AX107"/>
    <mergeCell ref="AY107:BC107"/>
    <mergeCell ref="BD107:BH107"/>
    <mergeCell ref="A108:C10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BT119:BX119"/>
    <mergeCell ref="A130:BL130"/>
    <mergeCell ref="A131:C132"/>
    <mergeCell ref="D131:P132"/>
    <mergeCell ref="Q131:U132"/>
    <mergeCell ref="V131:AE132"/>
    <mergeCell ref="AF131:AT131"/>
    <mergeCell ref="AU131:BI131"/>
    <mergeCell ref="AF132:AJ132"/>
    <mergeCell ref="AK132:AO132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O149:AS149"/>
    <mergeCell ref="AT149:AX149"/>
    <mergeCell ref="AY149:BC149"/>
    <mergeCell ref="BD149:BH149"/>
    <mergeCell ref="BI149:BM149"/>
    <mergeCell ref="BN149:BR149"/>
    <mergeCell ref="A148:T149"/>
    <mergeCell ref="U148:AD148"/>
    <mergeCell ref="AE148:AN148"/>
    <mergeCell ref="AO148:AX148"/>
    <mergeCell ref="AY148:BH148"/>
    <mergeCell ref="BI148:BR148"/>
    <mergeCell ref="U149:Y149"/>
    <mergeCell ref="Z149:AD149"/>
    <mergeCell ref="AE149:AI149"/>
    <mergeCell ref="AJ149:AN149"/>
    <mergeCell ref="AP135:AT135"/>
    <mergeCell ref="AU135:AY135"/>
    <mergeCell ref="AZ135:BD135"/>
    <mergeCell ref="BE135:BI135"/>
    <mergeCell ref="A146:BL146"/>
    <mergeCell ref="A147:BR147"/>
    <mergeCell ref="BE136:BI136"/>
    <mergeCell ref="A137:C137"/>
    <mergeCell ref="D137:P137"/>
    <mergeCell ref="Q137:U137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157:C159"/>
    <mergeCell ref="D157:V159"/>
    <mergeCell ref="W157:AH157"/>
    <mergeCell ref="AI157:AT157"/>
    <mergeCell ref="AU157:AZ157"/>
    <mergeCell ref="BA157:BF157"/>
    <mergeCell ref="AT152:AX152"/>
    <mergeCell ref="AY152:BC152"/>
    <mergeCell ref="BD152:BH152"/>
    <mergeCell ref="BI152:BM152"/>
    <mergeCell ref="BN152:BR152"/>
    <mergeCell ref="A156:BL156"/>
    <mergeCell ref="BI153:BM153"/>
    <mergeCell ref="BN153:BR153"/>
    <mergeCell ref="A152:T152"/>
    <mergeCell ref="U152:Y152"/>
    <mergeCell ref="Z152:AD152"/>
    <mergeCell ref="AE152:AI152"/>
    <mergeCell ref="AJ152:AN152"/>
    <mergeCell ref="AO152:AS152"/>
    <mergeCell ref="BJ158:BL159"/>
    <mergeCell ref="W159:Y159"/>
    <mergeCell ref="Z159:AB159"/>
    <mergeCell ref="AC159:AE159"/>
    <mergeCell ref="AF159:AH159"/>
    <mergeCell ref="AI159:AK159"/>
    <mergeCell ref="AL159:AN159"/>
    <mergeCell ref="AO159:AQ159"/>
    <mergeCell ref="AR159:AT159"/>
    <mergeCell ref="BG157:BL157"/>
    <mergeCell ref="W158:AB158"/>
    <mergeCell ref="AC158:AH158"/>
    <mergeCell ref="AI158:AN158"/>
    <mergeCell ref="AO158:AT158"/>
    <mergeCell ref="AU158:AW159"/>
    <mergeCell ref="AX158:AZ159"/>
    <mergeCell ref="BA158:BC159"/>
    <mergeCell ref="BD158:BF159"/>
    <mergeCell ref="BG158:BI159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A160:C160"/>
    <mergeCell ref="D160:V160"/>
    <mergeCell ref="W160:Y160"/>
    <mergeCell ref="Z160:AB160"/>
    <mergeCell ref="AC160:AE160"/>
    <mergeCell ref="AF160:AH160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2:BC162"/>
    <mergeCell ref="BD162:BF162"/>
    <mergeCell ref="BG162:BI162"/>
    <mergeCell ref="BJ162:BL162"/>
    <mergeCell ref="A166:BL166"/>
    <mergeCell ref="A167:BS167"/>
    <mergeCell ref="AL163:AN163"/>
    <mergeCell ref="AO163:AQ163"/>
    <mergeCell ref="AR163:AT163"/>
    <mergeCell ref="AU163:AW163"/>
    <mergeCell ref="AI162:AK162"/>
    <mergeCell ref="AL162:AN162"/>
    <mergeCell ref="AO162:AQ162"/>
    <mergeCell ref="AR162:AT162"/>
    <mergeCell ref="AU162:AW162"/>
    <mergeCell ref="AX162:AZ162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92:BL192"/>
    <mergeCell ref="A193:BM193"/>
    <mergeCell ref="A194:M195"/>
    <mergeCell ref="N194:U195"/>
    <mergeCell ref="V194:Z195"/>
    <mergeCell ref="AA194:AI194"/>
    <mergeCell ref="AJ194:AR194"/>
    <mergeCell ref="AS194:BA194"/>
    <mergeCell ref="BB194:BJ194"/>
    <mergeCell ref="BK194:BS19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BP196:BS196"/>
    <mergeCell ref="A197:M197"/>
    <mergeCell ref="N197:U197"/>
    <mergeCell ref="V197:Z197"/>
    <mergeCell ref="AA197:AE197"/>
    <mergeCell ref="AF197:AI197"/>
    <mergeCell ref="AJ197:AN197"/>
    <mergeCell ref="AO197:AR197"/>
    <mergeCell ref="AS197:AW197"/>
    <mergeCell ref="AX197:BA197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AA195:AE195"/>
    <mergeCell ref="AF195:AI195"/>
    <mergeCell ref="AJ195:AN195"/>
    <mergeCell ref="AO195:AR195"/>
    <mergeCell ref="AS195:AW195"/>
    <mergeCell ref="AX195:BA195"/>
    <mergeCell ref="BP198:BS198"/>
    <mergeCell ref="A201:BL201"/>
    <mergeCell ref="A202:BL202"/>
    <mergeCell ref="A205:BL205"/>
    <mergeCell ref="A206:BL206"/>
    <mergeCell ref="A207:BL207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Q208:AV209"/>
    <mergeCell ref="AW208:BF208"/>
    <mergeCell ref="BG208:BL209"/>
    <mergeCell ref="AW209:BA209"/>
    <mergeCell ref="BB209:BF209"/>
    <mergeCell ref="A210:F210"/>
    <mergeCell ref="G210:S210"/>
    <mergeCell ref="T210:Y210"/>
    <mergeCell ref="Z210:AD210"/>
    <mergeCell ref="AE210:AJ210"/>
    <mergeCell ref="A208:F209"/>
    <mergeCell ref="G208:S209"/>
    <mergeCell ref="T208:Y209"/>
    <mergeCell ref="Z208:AD209"/>
    <mergeCell ref="AE208:AJ209"/>
    <mergeCell ref="AK208:AP209"/>
    <mergeCell ref="A215:BL215"/>
    <mergeCell ref="A216:F218"/>
    <mergeCell ref="G216:P218"/>
    <mergeCell ref="Q216:AN216"/>
    <mergeCell ref="AO216:BL216"/>
    <mergeCell ref="Q217:U218"/>
    <mergeCell ref="V217:Y218"/>
    <mergeCell ref="Z217:AI217"/>
    <mergeCell ref="AJ217:AN218"/>
    <mergeCell ref="AO217:AS218"/>
    <mergeCell ref="AK212:AP212"/>
    <mergeCell ref="AQ212:AV212"/>
    <mergeCell ref="AW212:BA212"/>
    <mergeCell ref="BB212:BF212"/>
    <mergeCell ref="BG212:BL212"/>
    <mergeCell ref="A214:BL214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T217:AW218"/>
    <mergeCell ref="AX217:BG217"/>
    <mergeCell ref="BH217:BL218"/>
    <mergeCell ref="Z218:AD218"/>
    <mergeCell ref="AE218:AI218"/>
    <mergeCell ref="AX218:BB218"/>
    <mergeCell ref="BC218:BG218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228:F228"/>
    <mergeCell ref="G228:S228"/>
    <mergeCell ref="T228:Y228"/>
    <mergeCell ref="Z228:AD228"/>
    <mergeCell ref="AE228:AJ228"/>
    <mergeCell ref="AK228:AP228"/>
    <mergeCell ref="BE225:BL226"/>
    <mergeCell ref="A227:F227"/>
    <mergeCell ref="G227:S227"/>
    <mergeCell ref="T227:Y227"/>
    <mergeCell ref="Z227:AD227"/>
    <mergeCell ref="AE227:AJ227"/>
    <mergeCell ref="AK227:AP227"/>
    <mergeCell ref="AQ227:AV227"/>
    <mergeCell ref="AW227:BD227"/>
    <mergeCell ref="BE227:BL227"/>
    <mergeCell ref="A223:BL223"/>
    <mergeCell ref="A224:BL224"/>
    <mergeCell ref="A225:F226"/>
    <mergeCell ref="G225:S226"/>
    <mergeCell ref="T225:Y226"/>
    <mergeCell ref="Z225:AD226"/>
    <mergeCell ref="AE225:AJ226"/>
    <mergeCell ref="AK225:AP226"/>
    <mergeCell ref="AQ225:AV226"/>
    <mergeCell ref="AW225:BD226"/>
    <mergeCell ref="A244:AA244"/>
    <mergeCell ref="AH244:AP244"/>
    <mergeCell ref="AU244:BF244"/>
    <mergeCell ref="AH245:AP245"/>
    <mergeCell ref="AU245:BF245"/>
    <mergeCell ref="A31:D31"/>
    <mergeCell ref="E31:T31"/>
    <mergeCell ref="U31:Y31"/>
    <mergeCell ref="Z31:AD31"/>
    <mergeCell ref="AE31:AH31"/>
    <mergeCell ref="A237:BL237"/>
    <mergeCell ref="A241:AA241"/>
    <mergeCell ref="AH241:AP241"/>
    <mergeCell ref="AU241:BF241"/>
    <mergeCell ref="AH242:AP242"/>
    <mergeCell ref="AU242:BF242"/>
    <mergeCell ref="AW229:BD229"/>
    <mergeCell ref="BE229:BL229"/>
    <mergeCell ref="A231:BL231"/>
    <mergeCell ref="A232:BL232"/>
    <mergeCell ref="A235:BL235"/>
    <mergeCell ref="A236:BL236"/>
    <mergeCell ref="AQ228:AV228"/>
    <mergeCell ref="AW228:BD228"/>
    <mergeCell ref="BE228:BL228"/>
    <mergeCell ref="A229:F229"/>
    <mergeCell ref="G229:S229"/>
    <mergeCell ref="T229:Y229"/>
    <mergeCell ref="Z229:AD229"/>
    <mergeCell ref="AE229:AJ229"/>
    <mergeCell ref="AK229:AP229"/>
    <mergeCell ref="AQ229:AV229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B56:BF56"/>
    <mergeCell ref="BG56:BK56"/>
    <mergeCell ref="BL56:BP56"/>
    <mergeCell ref="BQ56:BT56"/>
    <mergeCell ref="BU56:BY56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R72:AV72"/>
    <mergeCell ref="AW72:BA72"/>
    <mergeCell ref="AN95:AR95"/>
    <mergeCell ref="AS95:AW95"/>
    <mergeCell ref="AX95:BA95"/>
    <mergeCell ref="BG76:BK76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C74:AG74"/>
    <mergeCell ref="AH74:AL74"/>
    <mergeCell ref="AM74:AQ74"/>
    <mergeCell ref="AR74:AV74"/>
    <mergeCell ref="AW74:BA74"/>
    <mergeCell ref="BB74:BF74"/>
    <mergeCell ref="AX93:BA93"/>
    <mergeCell ref="BB93:BF93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95:C95"/>
    <mergeCell ref="D95:T95"/>
    <mergeCell ref="U95:Y95"/>
    <mergeCell ref="Z95:AD95"/>
    <mergeCell ref="AE95:AH95"/>
    <mergeCell ref="AI95:AM95"/>
    <mergeCell ref="BB98:BF98"/>
    <mergeCell ref="BG98:BK98"/>
    <mergeCell ref="BL98:BP98"/>
    <mergeCell ref="BQ98:BT98"/>
    <mergeCell ref="BU98:BY98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D108:T108"/>
    <mergeCell ref="U108:Y108"/>
    <mergeCell ref="Z108:AD108"/>
    <mergeCell ref="AE108:AI108"/>
    <mergeCell ref="AJ108:AN108"/>
    <mergeCell ref="AO108:AS108"/>
    <mergeCell ref="A107:C107"/>
    <mergeCell ref="D107:T107"/>
    <mergeCell ref="U107:Y107"/>
    <mergeCell ref="Z107:AD107"/>
    <mergeCell ref="AE107:AI107"/>
    <mergeCell ref="AJ107:AN107"/>
    <mergeCell ref="AO107:AS107"/>
    <mergeCell ref="AU120:AY120"/>
    <mergeCell ref="AZ120:BD120"/>
    <mergeCell ref="BE120:BI120"/>
    <mergeCell ref="BJ120:BN120"/>
    <mergeCell ref="BO120:BS120"/>
    <mergeCell ref="BT120:BX120"/>
    <mergeCell ref="A120:C120"/>
    <mergeCell ref="D120:P120"/>
    <mergeCell ref="Q120:U120"/>
    <mergeCell ref="V120:AE120"/>
    <mergeCell ref="AF120:AJ120"/>
    <mergeCell ref="AK120:AO120"/>
    <mergeCell ref="AP120:AT120"/>
    <mergeCell ref="AT110:AX110"/>
    <mergeCell ref="AY110:BC110"/>
    <mergeCell ref="BD110:BH110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BE118:BI118"/>
    <mergeCell ref="BJ118:BN118"/>
    <mergeCell ref="BO118:BS118"/>
    <mergeCell ref="BT118:BX118"/>
    <mergeCell ref="BT117:BX117"/>
    <mergeCell ref="A118:C118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V137:AE137"/>
    <mergeCell ref="AF137:AJ137"/>
    <mergeCell ref="AK137:AO137"/>
    <mergeCell ref="AP137:AT137"/>
    <mergeCell ref="AU137:AY137"/>
    <mergeCell ref="AZ137:BD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4:BI144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X163:AZ163"/>
    <mergeCell ref="BA163:BC163"/>
    <mergeCell ref="BD163:BF163"/>
    <mergeCell ref="BG163:BI163"/>
    <mergeCell ref="BJ163:BL163"/>
    <mergeCell ref="A163:C163"/>
    <mergeCell ref="D163:V163"/>
    <mergeCell ref="W163:Y163"/>
    <mergeCell ref="Z163:AB163"/>
    <mergeCell ref="AC163:AE163"/>
    <mergeCell ref="AF163:AH163"/>
    <mergeCell ref="AI163:AK163"/>
    <mergeCell ref="A153:T153"/>
    <mergeCell ref="U153:Y153"/>
    <mergeCell ref="Z153:AD153"/>
    <mergeCell ref="AE153:AI153"/>
    <mergeCell ref="AJ153:AN153"/>
    <mergeCell ref="AO153:AS153"/>
    <mergeCell ref="AT153:AX153"/>
    <mergeCell ref="AY153:BC153"/>
    <mergeCell ref="BD153:BH153"/>
    <mergeCell ref="BA161:BC161"/>
    <mergeCell ref="BD161:BF161"/>
    <mergeCell ref="BG161:BI161"/>
    <mergeCell ref="BJ161:BL161"/>
    <mergeCell ref="A162:C162"/>
    <mergeCell ref="D162:V162"/>
    <mergeCell ref="W162:Y162"/>
    <mergeCell ref="Z162:AB162"/>
    <mergeCell ref="AC162:AE162"/>
    <mergeCell ref="AF162:AH162"/>
    <mergeCell ref="AI161:AK161"/>
    <mergeCell ref="BE175:BI175"/>
    <mergeCell ref="BJ175:BN175"/>
    <mergeCell ref="BO175:BS175"/>
    <mergeCell ref="A176:F176"/>
    <mergeCell ref="G176:S176"/>
    <mergeCell ref="T176:Z176"/>
    <mergeCell ref="AA176:AE176"/>
    <mergeCell ref="AF176:AJ176"/>
    <mergeCell ref="AK176:AO176"/>
    <mergeCell ref="AP176:AT176"/>
    <mergeCell ref="BO174:BS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AK174:AO174"/>
    <mergeCell ref="AP174:AT174"/>
    <mergeCell ref="AU174:AY174"/>
    <mergeCell ref="AZ174:BD174"/>
    <mergeCell ref="BE174:BI174"/>
    <mergeCell ref="BJ174:BN174"/>
    <mergeCell ref="A174:F174"/>
    <mergeCell ref="G174:S174"/>
    <mergeCell ref="T174:Z174"/>
    <mergeCell ref="AA174:AE174"/>
    <mergeCell ref="AF174:AJ174"/>
    <mergeCell ref="BO177:BS177"/>
    <mergeCell ref="AK177:AO177"/>
    <mergeCell ref="AP177:AT177"/>
    <mergeCell ref="AU177:AY177"/>
    <mergeCell ref="AZ177:BD177"/>
    <mergeCell ref="BE177:BI177"/>
    <mergeCell ref="BJ177:BN177"/>
    <mergeCell ref="AU176:AY176"/>
    <mergeCell ref="AZ176:BD176"/>
    <mergeCell ref="BE176:BI176"/>
    <mergeCell ref="BJ176:BN176"/>
    <mergeCell ref="BO176:BS176"/>
    <mergeCell ref="A177:F177"/>
    <mergeCell ref="G177:S177"/>
    <mergeCell ref="T177:Z177"/>
    <mergeCell ref="AA177:AE177"/>
    <mergeCell ref="AF177:AJ177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186:F186"/>
    <mergeCell ref="G186:S186"/>
    <mergeCell ref="T186:Z186"/>
    <mergeCell ref="AA186:AE186"/>
    <mergeCell ref="AF186:AJ186"/>
    <mergeCell ref="AK186:AO186"/>
    <mergeCell ref="AP186:AT186"/>
    <mergeCell ref="AP189:AT189"/>
    <mergeCell ref="AU189:AY189"/>
    <mergeCell ref="AZ189:BD189"/>
    <mergeCell ref="A189:F189"/>
    <mergeCell ref="G189:S189"/>
    <mergeCell ref="T189:Z189"/>
    <mergeCell ref="AA189:AE189"/>
    <mergeCell ref="AF189:AJ189"/>
    <mergeCell ref="AK189:AO189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</mergeCells>
  <conditionalFormatting sqref="A94 A162 A106">
    <cfRule type="cellIs" dxfId="48" priority="53" stopIfTrue="1" operator="equal">
      <formula>A93</formula>
    </cfRule>
  </conditionalFormatting>
  <conditionalFormatting sqref="A119:C119 A135:C135">
    <cfRule type="cellIs" dxfId="47" priority="54" stopIfTrue="1" operator="equal">
      <formula>A118</formula>
    </cfRule>
    <cfRule type="cellIs" dxfId="46" priority="55" stopIfTrue="1" operator="equal">
      <formula>0</formula>
    </cfRule>
  </conditionalFormatting>
  <conditionalFormatting sqref="A95">
    <cfRule type="cellIs" dxfId="45" priority="52" stopIfTrue="1" operator="equal">
      <formula>A94</formula>
    </cfRule>
  </conditionalFormatting>
  <conditionalFormatting sqref="A96">
    <cfRule type="cellIs" dxfId="44" priority="51" stopIfTrue="1" operator="equal">
      <formula>A95</formula>
    </cfRule>
  </conditionalFormatting>
  <conditionalFormatting sqref="A97">
    <cfRule type="cellIs" dxfId="43" priority="50" stopIfTrue="1" operator="equal">
      <formula>A96</formula>
    </cfRule>
  </conditionalFormatting>
  <conditionalFormatting sqref="A98">
    <cfRule type="cellIs" dxfId="42" priority="49" stopIfTrue="1" operator="equal">
      <formula>A97</formula>
    </cfRule>
  </conditionalFormatting>
  <conditionalFormatting sqref="A111">
    <cfRule type="cellIs" dxfId="41" priority="57" stopIfTrue="1" operator="equal">
      <formula>A106</formula>
    </cfRule>
  </conditionalFormatting>
  <conditionalFormatting sqref="A107">
    <cfRule type="cellIs" dxfId="40" priority="47" stopIfTrue="1" operator="equal">
      <formula>A106</formula>
    </cfRule>
  </conditionalFormatting>
  <conditionalFormatting sqref="A108">
    <cfRule type="cellIs" dxfId="39" priority="46" stopIfTrue="1" operator="equal">
      <formula>A107</formula>
    </cfRule>
  </conditionalFormatting>
  <conditionalFormatting sqref="A109">
    <cfRule type="cellIs" dxfId="38" priority="45" stopIfTrue="1" operator="equal">
      <formula>A108</formula>
    </cfRule>
  </conditionalFormatting>
  <conditionalFormatting sqref="A110">
    <cfRule type="cellIs" dxfId="37" priority="44" stopIfTrue="1" operator="equal">
      <formula>A109</formula>
    </cfRule>
  </conditionalFormatting>
  <conditionalFormatting sqref="A163">
    <cfRule type="cellIs" dxfId="36" priority="2" stopIfTrue="1" operator="equal">
      <formula>A162</formula>
    </cfRule>
  </conditionalFormatting>
  <conditionalFormatting sqref="A120:C120">
    <cfRule type="cellIs" dxfId="35" priority="41" stopIfTrue="1" operator="equal">
      <formula>A119</formula>
    </cfRule>
    <cfRule type="cellIs" dxfId="34" priority="42" stopIfTrue="1" operator="equal">
      <formula>0</formula>
    </cfRule>
  </conditionalFormatting>
  <conditionalFormatting sqref="A121:C121">
    <cfRule type="cellIs" dxfId="33" priority="39" stopIfTrue="1" operator="equal">
      <formula>A120</formula>
    </cfRule>
    <cfRule type="cellIs" dxfId="32" priority="40" stopIfTrue="1" operator="equal">
      <formula>0</formula>
    </cfRule>
  </conditionalFormatting>
  <conditionalFormatting sqref="A122:C122">
    <cfRule type="cellIs" dxfId="31" priority="37" stopIfTrue="1" operator="equal">
      <formula>A121</formula>
    </cfRule>
    <cfRule type="cellIs" dxfId="30" priority="38" stopIfTrue="1" operator="equal">
      <formula>0</formula>
    </cfRule>
  </conditionalFormatting>
  <conditionalFormatting sqref="A123:C123">
    <cfRule type="cellIs" dxfId="29" priority="35" stopIfTrue="1" operator="equal">
      <formula>A122</formula>
    </cfRule>
    <cfRule type="cellIs" dxfId="28" priority="36" stopIfTrue="1" operator="equal">
      <formula>0</formula>
    </cfRule>
  </conditionalFormatting>
  <conditionalFormatting sqref="A124:C124">
    <cfRule type="cellIs" dxfId="27" priority="33" stopIfTrue="1" operator="equal">
      <formula>A123</formula>
    </cfRule>
    <cfRule type="cellIs" dxfId="26" priority="34" stopIfTrue="1" operator="equal">
      <formula>0</formula>
    </cfRule>
  </conditionalFormatting>
  <conditionalFormatting sqref="A125:C125">
    <cfRule type="cellIs" dxfId="25" priority="31" stopIfTrue="1" operator="equal">
      <formula>A124</formula>
    </cfRule>
    <cfRule type="cellIs" dxfId="24" priority="32" stopIfTrue="1" operator="equal">
      <formula>0</formula>
    </cfRule>
  </conditionalFormatting>
  <conditionalFormatting sqref="A126:C126">
    <cfRule type="cellIs" dxfId="23" priority="29" stopIfTrue="1" operator="equal">
      <formula>A125</formula>
    </cfRule>
    <cfRule type="cellIs" dxfId="22" priority="30" stopIfTrue="1" operator="equal">
      <formula>0</formula>
    </cfRule>
  </conditionalFormatting>
  <conditionalFormatting sqref="A127:C127">
    <cfRule type="cellIs" dxfId="21" priority="27" stopIfTrue="1" operator="equal">
      <formula>A126</formula>
    </cfRule>
    <cfRule type="cellIs" dxfId="20" priority="28" stopIfTrue="1" operator="equal">
      <formula>0</formula>
    </cfRule>
  </conditionalFormatting>
  <conditionalFormatting sqref="A128:C128">
    <cfRule type="cellIs" dxfId="19" priority="25" stopIfTrue="1" operator="equal">
      <formula>A127</formula>
    </cfRule>
    <cfRule type="cellIs" dxfId="18" priority="26" stopIfTrue="1" operator="equal">
      <formula>0</formula>
    </cfRule>
  </conditionalFormatting>
  <conditionalFormatting sqref="A136:C136">
    <cfRule type="cellIs" dxfId="17" priority="21" stopIfTrue="1" operator="equal">
      <formula>A135</formula>
    </cfRule>
    <cfRule type="cellIs" dxfId="16" priority="22" stopIfTrue="1" operator="equal">
      <formula>0</formula>
    </cfRule>
  </conditionalFormatting>
  <conditionalFormatting sqref="A137:C137">
    <cfRule type="cellIs" dxfId="15" priority="19" stopIfTrue="1" operator="equal">
      <formula>A136</formula>
    </cfRule>
    <cfRule type="cellIs" dxfId="14" priority="20" stopIfTrue="1" operator="equal">
      <formula>0</formula>
    </cfRule>
  </conditionalFormatting>
  <conditionalFormatting sqref="A138:C138">
    <cfRule type="cellIs" dxfId="13" priority="17" stopIfTrue="1" operator="equal">
      <formula>A137</formula>
    </cfRule>
    <cfRule type="cellIs" dxfId="12" priority="18" stopIfTrue="1" operator="equal">
      <formula>0</formula>
    </cfRule>
  </conditionalFormatting>
  <conditionalFormatting sqref="A139:C139">
    <cfRule type="cellIs" dxfId="11" priority="15" stopIfTrue="1" operator="equal">
      <formula>A138</formula>
    </cfRule>
    <cfRule type="cellIs" dxfId="10" priority="16" stopIfTrue="1" operator="equal">
      <formula>0</formula>
    </cfRule>
  </conditionalFormatting>
  <conditionalFormatting sqref="A140:C140">
    <cfRule type="cellIs" dxfId="9" priority="13" stopIfTrue="1" operator="equal">
      <formula>A139</formula>
    </cfRule>
    <cfRule type="cellIs" dxfId="8" priority="14" stopIfTrue="1" operator="equal">
      <formula>0</formula>
    </cfRule>
  </conditionalFormatting>
  <conditionalFormatting sqref="A141:C141">
    <cfRule type="cellIs" dxfId="7" priority="11" stopIfTrue="1" operator="equal">
      <formula>A140</formula>
    </cfRule>
    <cfRule type="cellIs" dxfId="6" priority="12" stopIfTrue="1" operator="equal">
      <formula>0</formula>
    </cfRule>
  </conditionalFormatting>
  <conditionalFormatting sqref="A142:C142">
    <cfRule type="cellIs" dxfId="5" priority="9" stopIfTrue="1" operator="equal">
      <formula>A141</formula>
    </cfRule>
    <cfRule type="cellIs" dxfId="4" priority="10" stopIfTrue="1" operator="equal">
      <formula>0</formula>
    </cfRule>
  </conditionalFormatting>
  <conditionalFormatting sqref="A143:C143">
    <cfRule type="cellIs" dxfId="3" priority="7" stopIfTrue="1" operator="equal">
      <formula>A142</formula>
    </cfRule>
    <cfRule type="cellIs" dxfId="2" priority="8" stopIfTrue="1" operator="equal">
      <formula>0</formula>
    </cfRule>
  </conditionalFormatting>
  <conditionalFormatting sqref="A144:C144">
    <cfRule type="cellIs" dxfId="1" priority="5" stopIfTrue="1" operator="equal">
      <formula>A143</formula>
    </cfRule>
    <cfRule type="cellIs" dxfId="0" priority="6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КПК0617691</vt:lpstr>
      <vt:lpstr>'Додаток2 КПК0617691'!Область_печати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2024-11-21T14:38:15Z</cp:lastPrinted>
  <dcterms:created xsi:type="dcterms:W3CDTF">2016-07-02T12:27:50Z</dcterms:created>
  <dcterms:modified xsi:type="dcterms:W3CDTF">2024-11-21T14:40:34Z</dcterms:modified>
</cp:coreProperties>
</file>