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7 клас" sheetId="1" r:id="rId1"/>
    <sheet name="8 клас" sheetId="2" r:id="rId2"/>
    <sheet name="9 клас" sheetId="3" r:id="rId3"/>
    <sheet name="10 клас" sheetId="4" r:id="rId4"/>
    <sheet name="11 клас " sheetId="5" r:id="rId5"/>
  </sheets>
  <calcPr calcId="145621"/>
</workbook>
</file>

<file path=xl/calcChain.xml><?xml version="1.0" encoding="utf-8"?>
<calcChain xmlns="http://schemas.openxmlformats.org/spreadsheetml/2006/main">
  <c r="K41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38" i="4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7" i="1"/>
  <c r="K7" i="2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7" i="3"/>
  <c r="K32" i="5"/>
  <c r="K33" i="5"/>
  <c r="K34" i="5"/>
  <c r="K35" i="5"/>
  <c r="K3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8" i="5"/>
  <c r="K9" i="5"/>
  <c r="K10" i="5"/>
  <c r="K11" i="5"/>
  <c r="K12" i="5"/>
  <c r="K13" i="5"/>
  <c r="K14" i="5"/>
  <c r="K15" i="5"/>
  <c r="K16" i="5"/>
  <c r="K7" i="5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7" i="4"/>
</calcChain>
</file>

<file path=xl/sharedStrings.xml><?xml version="1.0" encoding="utf-8"?>
<sst xmlns="http://schemas.openxmlformats.org/spreadsheetml/2006/main" count="603" uniqueCount="318">
  <si>
    <t>№ з/п</t>
  </si>
  <si>
    <t>Ільків Богдан Миколайович</t>
  </si>
  <si>
    <t>ЗОШ №1</t>
  </si>
  <si>
    <t>Коблянська Ф.Г.</t>
  </si>
  <si>
    <t>Лабінов Максим Вадимович</t>
  </si>
  <si>
    <t>Заплітний Руслан Русланович</t>
  </si>
  <si>
    <t>ЗОШ №2</t>
  </si>
  <si>
    <t>Сопільник Т.М.</t>
  </si>
  <si>
    <t>Бойко Євген Федорович</t>
  </si>
  <si>
    <t>ЗОШ №3</t>
  </si>
  <si>
    <t>Расєвіч С.Б.</t>
  </si>
  <si>
    <t>Максимюк Матвій Іванович</t>
  </si>
  <si>
    <t>ЗОШ №4</t>
  </si>
  <si>
    <t>Вербовська С.В.</t>
  </si>
  <si>
    <t>ЗОШ №5</t>
  </si>
  <si>
    <t>Курущак А.І.</t>
  </si>
  <si>
    <t>Дякур Михайло Васильович</t>
  </si>
  <si>
    <t>ЗОШ №6</t>
  </si>
  <si>
    <t>Хамула С.М.</t>
  </si>
  <si>
    <t>Рябко Павло Михайлович</t>
  </si>
  <si>
    <t>ЗОШ №10</t>
  </si>
  <si>
    <t>Ватаманюк-Костомський Олександр Олександрович</t>
  </si>
  <si>
    <t>ЗОШ №11</t>
  </si>
  <si>
    <t>Берт Анастасія Стеранівна</t>
  </si>
  <si>
    <t>НВК «Лідер»</t>
  </si>
  <si>
    <t>Овчінніков Ф.Я.</t>
  </si>
  <si>
    <t xml:space="preserve">Горенчук Георгій Георгійович  </t>
  </si>
  <si>
    <t>ЗОШ №13</t>
  </si>
  <si>
    <t>Гумайло Д.І.</t>
  </si>
  <si>
    <t>ЗОШ №16</t>
  </si>
  <si>
    <t>Сабура  Г М</t>
  </si>
  <si>
    <t>ЗОШ №17</t>
  </si>
  <si>
    <t>Рябко Р.Г.</t>
  </si>
  <si>
    <t>Марчук Дмитро Зореславович</t>
  </si>
  <si>
    <t>ЗОШ №19</t>
  </si>
  <si>
    <t>Гавлюк Н.М.</t>
  </si>
  <si>
    <t>Філіппова Таїсія Володимирівна</t>
  </si>
  <si>
    <t>ЗОШ №20</t>
  </si>
  <si>
    <t>Ротар Г.О.</t>
  </si>
  <si>
    <t>Матонін Валентин Юрійович</t>
  </si>
  <si>
    <t>ЗОШ №24</t>
  </si>
  <si>
    <t>Куцик Г.І.</t>
  </si>
  <si>
    <t>Вівчарюк Мирон Дмитрович</t>
  </si>
  <si>
    <t>ЗОШ № 25</t>
  </si>
  <si>
    <t>Німіжан С.К.</t>
  </si>
  <si>
    <t>Візнюк Вікторія Юріївна</t>
  </si>
  <si>
    <t>Нягу Катерина Анатоліївна</t>
  </si>
  <si>
    <t>ЗОШ №28</t>
  </si>
  <si>
    <t>Скрипник Денис Віталійович</t>
  </si>
  <si>
    <t>ЗОШ №30</t>
  </si>
  <si>
    <t>Деркач Н.А.</t>
  </si>
  <si>
    <t>Довга Віталіна Андріївна</t>
  </si>
  <si>
    <t>ЗОШ №31</t>
  </si>
  <si>
    <t>Гливка С.В</t>
  </si>
  <si>
    <t>Кривченко Володимир Олександрович</t>
  </si>
  <si>
    <t>ЗОШ №33</t>
  </si>
  <si>
    <t>Волощук І.Б.</t>
  </si>
  <si>
    <t>Сидорова Надія Павлівна</t>
  </si>
  <si>
    <t>ЗОШ №39</t>
  </si>
  <si>
    <t>Праничук Вадим Юрійович</t>
  </si>
  <si>
    <t>ЗОШ №40</t>
  </si>
  <si>
    <t>Данилюк О.І.</t>
  </si>
  <si>
    <t>Сузанська О.В.</t>
  </si>
  <si>
    <t>НВК «Любисток»</t>
  </si>
  <si>
    <t>Філіпець Валерія Валеріївна</t>
  </si>
  <si>
    <t>Гімназія №1</t>
  </si>
  <si>
    <t>Настас Юлія Сергіївна</t>
  </si>
  <si>
    <t>Гімназія №2</t>
  </si>
  <si>
    <t>Ратушняк Микола Андрійович</t>
  </si>
  <si>
    <t>Гімназія №3</t>
  </si>
  <si>
    <t>Хребтій Ольга Ярославівна</t>
  </si>
  <si>
    <t>Гімназія №4</t>
  </si>
  <si>
    <t>Романюк С.Б.</t>
  </si>
  <si>
    <t>Антонович Дмитро</t>
  </si>
  <si>
    <t>Гімназія №5</t>
  </si>
  <si>
    <t>Олексієвич Н.Л.</t>
  </si>
  <si>
    <t>Гімназія №6</t>
  </si>
  <si>
    <t>Савіна Дарія Андріївна</t>
  </si>
  <si>
    <t>Гімназія №7</t>
  </si>
  <si>
    <t>Скутар Наталія Ігорівна</t>
  </si>
  <si>
    <t>Ліцей №1</t>
  </si>
  <si>
    <t>Марченко О.М.</t>
  </si>
  <si>
    <t>Ковдриш Петро Володимиорович</t>
  </si>
  <si>
    <t>Левицький Олесь Васильович</t>
  </si>
  <si>
    <t>Вершигора Олександр Вікторович</t>
  </si>
  <si>
    <t>Бізер Тетяна Андріївна</t>
  </si>
  <si>
    <t>Ліцей №3</t>
  </si>
  <si>
    <t>Свинарчук Юрій Іванович</t>
  </si>
  <si>
    <t>Ліцей №4</t>
  </si>
  <si>
    <t>Лапін Євген Олександрович</t>
  </si>
  <si>
    <t>Пернаровський Олександр Олександрович</t>
  </si>
  <si>
    <t>Ілку Л.Г.</t>
  </si>
  <si>
    <t>Казімір Віталій</t>
  </si>
  <si>
    <t>Онуфраш Т.М.</t>
  </si>
  <si>
    <t>Малюта Катерина Іванівна</t>
  </si>
  <si>
    <t xml:space="preserve">Хамула С.М. </t>
  </si>
  <si>
    <t>Ерічук Христина Георгіївна</t>
  </si>
  <si>
    <t>Ляшук Вікторія Василівна</t>
  </si>
  <si>
    <t>ЗОШ №8</t>
  </si>
  <si>
    <t>Бабій О.Г.</t>
  </si>
  <si>
    <t>Балан Артем Олегович</t>
  </si>
  <si>
    <t>Купчанко Андрій Васильович</t>
  </si>
  <si>
    <t>Маланюк Ангеліна</t>
  </si>
  <si>
    <t>ЗОШ №14</t>
  </si>
  <si>
    <t>Тіпіцина К.В.</t>
  </si>
  <si>
    <t>Петрук Руслан Володимирович</t>
  </si>
  <si>
    <t>ЗОШ №27</t>
  </si>
  <si>
    <t>Ніцович Богдан Романович</t>
  </si>
  <si>
    <t>Покров Сергій Юрійович</t>
  </si>
  <si>
    <t>Гринчик Юрій Юрійович</t>
  </si>
  <si>
    <t>Ількович Олександр Броніславович</t>
  </si>
  <si>
    <t>Катан Євген  Сергійович</t>
  </si>
  <si>
    <t>НВК «Берегиня»</t>
  </si>
  <si>
    <t>Гайсонюк Артем Олександрович</t>
  </si>
  <si>
    <t>ЗОШ №37</t>
  </si>
  <si>
    <t>Руснак Ольга Андріївна</t>
  </si>
  <si>
    <t>Безушко Марія Віталіївна</t>
  </si>
  <si>
    <t>Вайнагій Данило Вікторович</t>
  </si>
  <si>
    <t>Іванів І.М.</t>
  </si>
  <si>
    <t>Білик Анастасія</t>
  </si>
  <si>
    <t>Бойченюк Андрій Миколайович</t>
  </si>
  <si>
    <t>Головацька Яна Володимирівна</t>
  </si>
  <si>
    <t>Пшенічка П.Ф.</t>
  </si>
  <si>
    <t>Постернак Таїсія</t>
  </si>
  <si>
    <t>Волощук Євген Святославович</t>
  </si>
  <si>
    <t>Шарлай Олександр Олександрович</t>
  </si>
  <si>
    <t>Кукурудз Надія Андріївна</t>
  </si>
  <si>
    <t>Романюк Едера Юріївна</t>
  </si>
  <si>
    <t>Таран Г.М.</t>
  </si>
  <si>
    <t>Овдієнко Михайло Володимирович</t>
  </si>
  <si>
    <t>Рабанюк Богдан Вікторович</t>
  </si>
  <si>
    <t>Лавренюк Дмитро Олександрович</t>
  </si>
  <si>
    <t>Суховерський Максим Тарасович</t>
  </si>
  <si>
    <t>Храіменкова В.І.</t>
  </si>
  <si>
    <t>Пелепяк Надія Павлівна</t>
  </si>
  <si>
    <t>Яценко Юрій Олегович</t>
  </si>
  <si>
    <t>Гуцул Владислав Віталійович</t>
  </si>
  <si>
    <t>Пеліховська  Анастасія Ігорівна</t>
  </si>
  <si>
    <t>Бойко Максим Костянтинович</t>
  </si>
  <si>
    <t>Ляшенко Андрій Романович</t>
  </si>
  <si>
    <t>Огонюк Назар Вікторович</t>
  </si>
  <si>
    <t>ЗОШ №22</t>
  </si>
  <si>
    <t>Мельничук В.В.</t>
  </si>
  <si>
    <t>Юник Олександр Ігорович</t>
  </si>
  <si>
    <t>Воробйова С.О.</t>
  </si>
  <si>
    <t>Величко Олександр Миколайович</t>
  </si>
  <si>
    <t>Поморський Михайло Михайлович</t>
  </si>
  <si>
    <t>Кулічевський Андрій Юрійович</t>
  </si>
  <si>
    <t>Берізка Евеліна Ігорівна</t>
  </si>
  <si>
    <t>Данилюк Богдан Романович</t>
  </si>
  <si>
    <t>Лещук Максим Сергійович</t>
  </si>
  <si>
    <t>Гарабажів Ростислав</t>
  </si>
  <si>
    <t>Саранчук Віктор Ігорович</t>
  </si>
  <si>
    <t>Паладян Юліана Степанівна</t>
  </si>
  <si>
    <t>Юрійчук Ярослав Іванович</t>
  </si>
  <si>
    <t>Проценко Владислав Ігорович</t>
  </si>
  <si>
    <t>Сливка Павло Андрійович</t>
  </si>
  <si>
    <t>Шиманська Анастасія Сергіївна</t>
  </si>
  <si>
    <t>Вакарюк Андрій Русланович</t>
  </si>
  <si>
    <t>Черненко Олександр Костянтинович</t>
  </si>
  <si>
    <t>Цепілова Олександра Дмитрівна</t>
  </si>
  <si>
    <t>Тумак А.Ф.</t>
  </si>
  <si>
    <t>Воробець Анастасія Олексіївна</t>
  </si>
  <si>
    <t>Вороніна Марія Валеріївна</t>
  </si>
  <si>
    <t>Дмитрунець Василь Ярославович</t>
  </si>
  <si>
    <t>Палійчук М.Д.</t>
  </si>
  <si>
    <t>Коблянський Андрій Олександрович</t>
  </si>
  <si>
    <t>Войтоловський Веніамін Ілліч</t>
  </si>
  <si>
    <t>Рябов Кирило Сергійович</t>
  </si>
  <si>
    <t>Габор Ольга Іванівна</t>
  </si>
  <si>
    <t>Синишина Єлизавета Максимівна</t>
  </si>
  <si>
    <t>Фуштей Сергій Вікторович</t>
  </si>
  <si>
    <t>Мельничук Василь Сергійович</t>
  </si>
  <si>
    <t>Темчук Ярослав Васильович</t>
  </si>
  <si>
    <t>Якимичива Тетяна Валеріївна</t>
  </si>
  <si>
    <t>Мазорчук Марія Ігорівна</t>
  </si>
  <si>
    <t>Табак Олександр Вікторович</t>
  </si>
  <si>
    <t>Бодян Юлія Володимирівна</t>
  </si>
  <si>
    <t xml:space="preserve">Лучик Павло Олегович </t>
  </si>
  <si>
    <t>Соловйова Ірина Володимирівна</t>
  </si>
  <si>
    <t>Горошкевич Сергій Сергійович</t>
  </si>
  <si>
    <t>Чиківчук Микола Сергійович</t>
  </si>
  <si>
    <t>Ліщинський Максим Костянтинович</t>
  </si>
  <si>
    <t>Титко Олександр Володимирович</t>
  </si>
  <si>
    <t>Тірон Михайло Павлович</t>
  </si>
  <si>
    <t>Льохін Артем Олександрович</t>
  </si>
  <si>
    <t>Борейко Олексій Сергійович</t>
  </si>
  <si>
    <t>Коржан Яна Романівна</t>
  </si>
  <si>
    <t>Квасниця Андріана Іванівна</t>
  </si>
  <si>
    <t>ВПУ №3</t>
  </si>
  <si>
    <t>Савчук-Баловсяк Г.Д.</t>
  </si>
  <si>
    <t>Марич Богдан Васильович</t>
  </si>
  <si>
    <t>Грицюк А.Д.</t>
  </si>
  <si>
    <t>Українець Роман Тарасович</t>
  </si>
  <si>
    <t>Курилів В.В.</t>
  </si>
  <si>
    <t>Гапюк Надія Петрівна</t>
  </si>
  <si>
    <t>ВПХУ №5</t>
  </si>
  <si>
    <t>Цимбалюк Тамара Іванівна</t>
  </si>
  <si>
    <t>Добрянський С.І.</t>
  </si>
  <si>
    <t>Білик Анна Віталіївна</t>
  </si>
  <si>
    <t>Іванійчук І.О.</t>
  </si>
  <si>
    <t>Йосипенко Єлизавета Ігорівна</t>
  </si>
  <si>
    <t>Олійник Анастасія Петрівна</t>
  </si>
  <si>
    <t>Пелепяк Елизавета Павлівна</t>
  </si>
  <si>
    <t>Журик Владислав В’ячеславович</t>
  </si>
  <si>
    <t>Гаврилюк Микола Павлович</t>
  </si>
  <si>
    <t>Війтенко Юлія Дмитрівна</t>
  </si>
  <si>
    <t>Попов Андрій Олегович</t>
  </si>
  <si>
    <t>Войценко Владислав Юрійович</t>
  </si>
  <si>
    <t>Ярема Вадим Сергійович</t>
  </si>
  <si>
    <t>Андрух Сергій Віталійович</t>
  </si>
  <si>
    <t>Білик Олександр Андрійович</t>
  </si>
  <si>
    <t>Федорюк Владислав Євгенійович</t>
  </si>
  <si>
    <t>Гончарук Сергій Григорійович</t>
  </si>
  <si>
    <t>Кузик Тарас Юрійович</t>
  </si>
  <si>
    <t>Григорчук Максим Андрійович</t>
  </si>
  <si>
    <t>Антонюк Дмитро Володимирович</t>
  </si>
  <si>
    <t>Веремчук Микола Едуардович</t>
  </si>
  <si>
    <t>Мотовелець Євген Олександрович</t>
  </si>
  <si>
    <t>Ліцей №2</t>
  </si>
  <si>
    <t>Биндю Т.Д.</t>
  </si>
  <si>
    <t>Княгніцький Віктор Андрійович</t>
  </si>
  <si>
    <t>Паладій Павло Дмитрович</t>
  </si>
  <si>
    <t>Павлюк Степан Володимирович</t>
  </si>
  <si>
    <t>Бабаков Олександр Миколайович</t>
  </si>
  <si>
    <t>Самокіщук Василь Петрович</t>
  </si>
  <si>
    <t>Попович Марія Володимирівна</t>
  </si>
  <si>
    <t>Стефанюк Владислав Олегович</t>
  </si>
  <si>
    <t>Дячук Наталія Сергіївна</t>
  </si>
  <si>
    <t>Павлюк Максим Дмитрович</t>
  </si>
  <si>
    <t>Гушул Катерина Миколаївна</t>
  </si>
  <si>
    <t>Войченко Вадим Сергійович</t>
  </si>
  <si>
    <t>Лунга Микола Олександрович</t>
  </si>
  <si>
    <t>Халус Іван Ярославович</t>
  </si>
  <si>
    <t>Чалий Василь Романович</t>
  </si>
  <si>
    <t>Нікола Роберт Міхаїл Джорджікович</t>
  </si>
  <si>
    <t>Гапляк Данило Сергійович</t>
  </si>
  <si>
    <t>Флоря Кирил</t>
  </si>
  <si>
    <t>Рожко Михайло</t>
  </si>
  <si>
    <t>НВК "Любисток"</t>
  </si>
  <si>
    <t>Габор Іларіон</t>
  </si>
  <si>
    <t>Олексишин Олексій</t>
  </si>
  <si>
    <t>Нестеренко Володимир</t>
  </si>
  <si>
    <t>Протокол</t>
  </si>
  <si>
    <t>засідання журі ІІ етапу Всеукраїнської олімпіади</t>
  </si>
  <si>
    <t>11 клас</t>
  </si>
  <si>
    <t>Прізвище, ім'я, по батькові</t>
  </si>
  <si>
    <t>Навчальний заклад</t>
  </si>
  <si>
    <t>Шифр роботи</t>
  </si>
  <si>
    <t>Всього балів</t>
  </si>
  <si>
    <t>Балів після апеляції</t>
  </si>
  <si>
    <t>Прізвище вчителя</t>
  </si>
  <si>
    <t>Демонстраційний тур</t>
  </si>
  <si>
    <t>10 клас</t>
  </si>
  <si>
    <t>Задачі</t>
  </si>
  <si>
    <t>Диплом</t>
  </si>
  <si>
    <t>з фізики 2017/2018 н.р. в м Чернівці</t>
  </si>
  <si>
    <t>Голова журі</t>
  </si>
  <si>
    <t>В.М.Крамар</t>
  </si>
  <si>
    <t>Члени журі</t>
  </si>
  <si>
    <t>Стаднік О.Я.</t>
  </si>
  <si>
    <t>Кузь Н.І.</t>
  </si>
  <si>
    <t>Боровая Н.Б.</t>
  </si>
  <si>
    <t>Библюк В.В.</t>
  </si>
  <si>
    <t>Руснак Т.А.</t>
  </si>
  <si>
    <t>ПТУ №8</t>
  </si>
  <si>
    <t>ЧПМЛ</t>
  </si>
  <si>
    <t>ЧВПУР</t>
  </si>
  <si>
    <t>ЧПЛСП</t>
  </si>
  <si>
    <t>ЧПЛЗТ</t>
  </si>
  <si>
    <t>Цимбалюк Т.І.</t>
  </si>
  <si>
    <t>Букатар О.М.</t>
  </si>
  <si>
    <t>Пастула Н.І.</t>
  </si>
  <si>
    <t>Андрицуляк О.М.</t>
  </si>
  <si>
    <t>9 клас</t>
  </si>
  <si>
    <r>
      <t>СШ ОРТ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№41</t>
    </r>
  </si>
  <si>
    <t>Трепко В.В.</t>
  </si>
  <si>
    <t>ВСЛІ</t>
  </si>
  <si>
    <t>Рощук Г.І.</t>
  </si>
  <si>
    <t>Попова О.М.</t>
  </si>
  <si>
    <t>Букатар І.О.</t>
  </si>
  <si>
    <t>8 клас</t>
  </si>
  <si>
    <r>
      <t>К</t>
    </r>
    <r>
      <rPr>
        <sz val="10"/>
        <color theme="1"/>
        <rFont val="Times New Roman"/>
        <family val="1"/>
        <charset val="204"/>
      </rPr>
      <t>ундія Яна Богданівна</t>
    </r>
  </si>
  <si>
    <t>Кохановська І.М.</t>
  </si>
  <si>
    <t>Бурденюк О.О.</t>
  </si>
  <si>
    <t>Андрійчук С.С.</t>
  </si>
  <si>
    <t>7 клас</t>
  </si>
  <si>
    <t>Данилюк М.В.</t>
  </si>
  <si>
    <t>Масляк Каміла Віталіївна</t>
  </si>
  <si>
    <t>Немилостива Поліна Валентинівна</t>
  </si>
  <si>
    <t>Бойчук Владислав Михайлович</t>
  </si>
  <si>
    <t>Лунгу Денис Сергійович</t>
  </si>
  <si>
    <t>Шаповаленко Дарія Сергіївна</t>
  </si>
  <si>
    <t>Сингаївський Олександр</t>
  </si>
  <si>
    <t>І.М.Кохановська</t>
  </si>
  <si>
    <t>Н.П.Корпяк</t>
  </si>
  <si>
    <t>Р.Г.Рябко</t>
  </si>
  <si>
    <t>С.С.Андрійчук</t>
  </si>
  <si>
    <t>О.В.Сузанська</t>
  </si>
  <si>
    <t>П.Ф.Пшенічка</t>
  </si>
  <si>
    <t>С.В.Вербовська</t>
  </si>
  <si>
    <t>Н.Л.Олексієвич</t>
  </si>
  <si>
    <t>М.В.Данилюк</t>
  </si>
  <si>
    <t>Г.О.Ротар</t>
  </si>
  <si>
    <t>О.М.Букатар</t>
  </si>
  <si>
    <t>В.В.Трепко</t>
  </si>
  <si>
    <t>Ф.Г.Коблянська</t>
  </si>
  <si>
    <t>Т.М.Сопільник</t>
  </si>
  <si>
    <t>А.І.Курущак</t>
  </si>
  <si>
    <t>О.М.Марченко</t>
  </si>
  <si>
    <t>Н.А.Деркач</t>
  </si>
  <si>
    <t>І.В.Іванів</t>
  </si>
  <si>
    <t>С.О.Воробйова</t>
  </si>
  <si>
    <t>Г.М.Сабура</t>
  </si>
  <si>
    <t>С.М.Хамула</t>
  </si>
  <si>
    <t>Г.М.Таран</t>
  </si>
  <si>
    <t>Н.М.Гавлюк</t>
  </si>
  <si>
    <t>Г.І.Куцик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</si>
</sst>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8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115" zoomScaleNormal="115" workbookViewId="0">
      <selection activeCell="H57" sqref="H57"/>
    </sheetView>
  </sheetViews>
  <sheetFormatPr defaultRowHeight="14.4" x14ac:dyDescent="0.3"/>
  <cols>
    <col min="1" max="1" width="5.33203125" style="3" customWidth="1"/>
    <col min="2" max="2" width="26.33203125" customWidth="1"/>
    <col min="3" max="3" width="12.109375" customWidth="1"/>
    <col min="4" max="4" width="8.33203125" customWidth="1"/>
    <col min="5" max="7" width="6.21875" customWidth="1"/>
    <col min="8" max="8" width="5.88671875" customWidth="1"/>
    <col min="9" max="9" width="5.77734375" customWidth="1"/>
    <col min="13" max="13" width="14.109375" customWidth="1"/>
  </cols>
  <sheetData>
    <row r="1" spans="1:13" s="3" customFormat="1" x14ac:dyDescent="0.3">
      <c r="A1" s="34" t="s">
        <v>243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"/>
    </row>
    <row r="2" spans="1:13" ht="20.100000000000001" customHeight="1" x14ac:dyDescent="0.3">
      <c r="A2" s="34" t="s">
        <v>244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"/>
    </row>
    <row r="3" spans="1:13" ht="20.100000000000001" customHeight="1" x14ac:dyDescent="0.3">
      <c r="A3" s="34" t="s">
        <v>256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</row>
    <row r="4" spans="1:13" ht="20.100000000000001" customHeight="1" x14ac:dyDescent="0.3">
      <c r="A4" s="35" t="s">
        <v>286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6"/>
    </row>
    <row r="5" spans="1:13" ht="20.100000000000001" customHeight="1" x14ac:dyDescent="0.3">
      <c r="A5" s="33" t="s">
        <v>0</v>
      </c>
      <c r="B5" s="33" t="s">
        <v>246</v>
      </c>
      <c r="C5" s="33" t="s">
        <v>247</v>
      </c>
      <c r="D5" s="36" t="s">
        <v>248</v>
      </c>
      <c r="E5" s="33" t="s">
        <v>254</v>
      </c>
      <c r="F5" s="33"/>
      <c r="G5" s="33"/>
      <c r="H5" s="33"/>
      <c r="I5" s="33"/>
      <c r="J5" s="33" t="s">
        <v>249</v>
      </c>
      <c r="K5" s="33" t="s">
        <v>250</v>
      </c>
      <c r="L5" s="33" t="s">
        <v>255</v>
      </c>
      <c r="M5" s="33" t="s">
        <v>251</v>
      </c>
    </row>
    <row r="6" spans="1:13" ht="20.100000000000001" customHeight="1" x14ac:dyDescent="0.3">
      <c r="A6" s="33"/>
      <c r="B6" s="33"/>
      <c r="C6" s="33"/>
      <c r="D6" s="36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33"/>
      <c r="K6" s="33"/>
      <c r="L6" s="33"/>
      <c r="M6" s="33"/>
    </row>
    <row r="7" spans="1:13" ht="20.100000000000001" customHeight="1" x14ac:dyDescent="0.3">
      <c r="A7" s="33"/>
      <c r="B7" s="33"/>
      <c r="C7" s="33"/>
      <c r="D7" s="36"/>
      <c r="E7" s="14">
        <v>10</v>
      </c>
      <c r="F7" s="14">
        <v>10</v>
      </c>
      <c r="G7" s="14">
        <v>10</v>
      </c>
      <c r="H7" s="14">
        <v>10</v>
      </c>
      <c r="I7" s="14">
        <v>10</v>
      </c>
      <c r="J7" s="13">
        <f>E7+F7+G7+H7+I7</f>
        <v>50</v>
      </c>
      <c r="K7" s="33"/>
      <c r="L7" s="33"/>
      <c r="M7" s="33"/>
    </row>
    <row r="8" spans="1:13" ht="20.100000000000001" customHeight="1" x14ac:dyDescent="0.3">
      <c r="A8" s="8">
        <v>1</v>
      </c>
      <c r="B8" s="9" t="s">
        <v>1</v>
      </c>
      <c r="C8" s="9" t="s">
        <v>2</v>
      </c>
      <c r="D8" s="25">
        <v>729</v>
      </c>
      <c r="E8" s="26">
        <v>8</v>
      </c>
      <c r="F8" s="26">
        <v>5</v>
      </c>
      <c r="G8" s="26">
        <v>5</v>
      </c>
      <c r="H8" s="26">
        <v>10</v>
      </c>
      <c r="I8" s="26">
        <v>10</v>
      </c>
      <c r="J8" s="13">
        <f t="shared" ref="J8:J44" si="0">E8+F8+G8+H8+I8</f>
        <v>38</v>
      </c>
      <c r="K8" s="12"/>
      <c r="L8" s="12"/>
      <c r="M8" s="9" t="s">
        <v>3</v>
      </c>
    </row>
    <row r="9" spans="1:13" ht="20.100000000000001" customHeight="1" x14ac:dyDescent="0.3">
      <c r="A9" s="8">
        <v>2</v>
      </c>
      <c r="B9" s="9" t="s">
        <v>4</v>
      </c>
      <c r="C9" s="9" t="s">
        <v>2</v>
      </c>
      <c r="D9" s="25">
        <v>716</v>
      </c>
      <c r="E9" s="26">
        <v>2</v>
      </c>
      <c r="F9" s="26">
        <v>5</v>
      </c>
      <c r="G9" s="26">
        <v>0</v>
      </c>
      <c r="H9" s="26">
        <v>0</v>
      </c>
      <c r="I9" s="26">
        <v>1</v>
      </c>
      <c r="J9" s="13">
        <f t="shared" si="0"/>
        <v>8</v>
      </c>
      <c r="K9" s="12"/>
      <c r="L9" s="12"/>
      <c r="M9" s="9" t="s">
        <v>3</v>
      </c>
    </row>
    <row r="10" spans="1:13" ht="20.100000000000001" customHeight="1" x14ac:dyDescent="0.3">
      <c r="A10" s="8">
        <v>3</v>
      </c>
      <c r="B10" s="9" t="s">
        <v>5</v>
      </c>
      <c r="C10" s="9" t="s">
        <v>6</v>
      </c>
      <c r="D10" s="25">
        <v>719</v>
      </c>
      <c r="E10" s="26">
        <v>1</v>
      </c>
      <c r="F10" s="26">
        <v>1</v>
      </c>
      <c r="G10" s="26">
        <v>3</v>
      </c>
      <c r="H10" s="26">
        <v>6</v>
      </c>
      <c r="I10" s="26">
        <v>1</v>
      </c>
      <c r="J10" s="13">
        <f t="shared" si="0"/>
        <v>12</v>
      </c>
      <c r="K10" s="12"/>
      <c r="L10" s="12"/>
      <c r="M10" s="9" t="s">
        <v>7</v>
      </c>
    </row>
    <row r="11" spans="1:13" ht="20.100000000000001" customHeight="1" x14ac:dyDescent="0.3">
      <c r="A11" s="8">
        <v>4</v>
      </c>
      <c r="B11" s="9" t="s">
        <v>8</v>
      </c>
      <c r="C11" s="9" t="s">
        <v>9</v>
      </c>
      <c r="D11" s="25">
        <v>717</v>
      </c>
      <c r="E11" s="26">
        <v>0</v>
      </c>
      <c r="F11" s="26">
        <v>1</v>
      </c>
      <c r="G11" s="26">
        <v>5</v>
      </c>
      <c r="H11" s="26">
        <v>9</v>
      </c>
      <c r="I11" s="26">
        <v>6</v>
      </c>
      <c r="J11" s="13">
        <f t="shared" si="0"/>
        <v>21</v>
      </c>
      <c r="K11" s="12"/>
      <c r="L11" s="12"/>
      <c r="M11" s="9" t="s">
        <v>10</v>
      </c>
    </row>
    <row r="12" spans="1:13" ht="20.100000000000001" customHeight="1" x14ac:dyDescent="0.3">
      <c r="A12" s="8">
        <v>5</v>
      </c>
      <c r="B12" s="9" t="s">
        <v>11</v>
      </c>
      <c r="C12" s="9" t="s">
        <v>12</v>
      </c>
      <c r="D12" s="25">
        <v>721</v>
      </c>
      <c r="E12" s="26">
        <v>4</v>
      </c>
      <c r="F12" s="26">
        <v>0</v>
      </c>
      <c r="G12" s="26">
        <v>9</v>
      </c>
      <c r="H12" s="26">
        <v>9</v>
      </c>
      <c r="I12" s="26">
        <v>2</v>
      </c>
      <c r="J12" s="13">
        <f t="shared" si="0"/>
        <v>24</v>
      </c>
      <c r="K12" s="12"/>
      <c r="L12" s="12"/>
      <c r="M12" s="9" t="s">
        <v>13</v>
      </c>
    </row>
    <row r="13" spans="1:13" ht="20.100000000000001" customHeight="1" x14ac:dyDescent="0.3">
      <c r="A13" s="8">
        <v>6</v>
      </c>
      <c r="B13" s="9" t="s">
        <v>288</v>
      </c>
      <c r="C13" s="9" t="s">
        <v>14</v>
      </c>
      <c r="D13" s="25">
        <v>720</v>
      </c>
      <c r="E13" s="26">
        <v>0</v>
      </c>
      <c r="F13" s="26">
        <v>0.5</v>
      </c>
      <c r="G13" s="26">
        <v>0</v>
      </c>
      <c r="H13" s="26">
        <v>0.5</v>
      </c>
      <c r="I13" s="26">
        <v>1</v>
      </c>
      <c r="J13" s="13">
        <f t="shared" si="0"/>
        <v>2</v>
      </c>
      <c r="K13" s="12"/>
      <c r="L13" s="12"/>
      <c r="M13" s="9" t="s">
        <v>15</v>
      </c>
    </row>
    <row r="14" spans="1:13" ht="20.100000000000001" customHeight="1" x14ac:dyDescent="0.3">
      <c r="A14" s="8">
        <v>7</v>
      </c>
      <c r="B14" s="9" t="s">
        <v>16</v>
      </c>
      <c r="C14" s="9" t="s">
        <v>17</v>
      </c>
      <c r="D14" s="25">
        <v>718</v>
      </c>
      <c r="E14" s="26">
        <v>2</v>
      </c>
      <c r="F14" s="26">
        <v>0.5</v>
      </c>
      <c r="G14" s="26">
        <v>0</v>
      </c>
      <c r="H14" s="26">
        <v>0</v>
      </c>
      <c r="I14" s="26">
        <v>0</v>
      </c>
      <c r="J14" s="13">
        <f t="shared" si="0"/>
        <v>2.5</v>
      </c>
      <c r="K14" s="12"/>
      <c r="L14" s="12"/>
      <c r="M14" s="9" t="s">
        <v>18</v>
      </c>
    </row>
    <row r="15" spans="1:13" ht="20.100000000000001" customHeight="1" x14ac:dyDescent="0.3">
      <c r="A15" s="8">
        <v>8</v>
      </c>
      <c r="B15" s="9" t="s">
        <v>19</v>
      </c>
      <c r="C15" s="9" t="s">
        <v>20</v>
      </c>
      <c r="D15" s="25">
        <v>730</v>
      </c>
      <c r="E15" s="26">
        <v>0</v>
      </c>
      <c r="F15" s="26">
        <v>0.5</v>
      </c>
      <c r="G15" s="26">
        <v>0</v>
      </c>
      <c r="H15" s="26">
        <v>0</v>
      </c>
      <c r="I15" s="26">
        <v>0</v>
      </c>
      <c r="J15" s="13">
        <f t="shared" si="0"/>
        <v>0.5</v>
      </c>
      <c r="K15" s="12"/>
      <c r="L15" s="12"/>
      <c r="M15" s="9" t="s">
        <v>32</v>
      </c>
    </row>
    <row r="16" spans="1:13" ht="20.100000000000001" customHeight="1" x14ac:dyDescent="0.3">
      <c r="A16" s="8">
        <v>9</v>
      </c>
      <c r="B16" s="19" t="s">
        <v>21</v>
      </c>
      <c r="C16" s="9" t="s">
        <v>22</v>
      </c>
      <c r="D16" s="25">
        <v>731</v>
      </c>
      <c r="E16" s="26">
        <v>0</v>
      </c>
      <c r="F16" s="26">
        <v>0</v>
      </c>
      <c r="G16" s="26">
        <v>1</v>
      </c>
      <c r="H16" s="26">
        <v>0</v>
      </c>
      <c r="I16" s="26">
        <v>0</v>
      </c>
      <c r="J16" s="13">
        <f t="shared" si="0"/>
        <v>1</v>
      </c>
      <c r="K16" s="12"/>
      <c r="L16" s="12"/>
      <c r="M16" s="19" t="s">
        <v>283</v>
      </c>
    </row>
    <row r="17" spans="1:13" ht="20.100000000000001" customHeight="1" x14ac:dyDescent="0.3">
      <c r="A17" s="8">
        <v>10</v>
      </c>
      <c r="B17" s="9" t="s">
        <v>23</v>
      </c>
      <c r="C17" s="9" t="s">
        <v>24</v>
      </c>
      <c r="D17" s="25">
        <v>728</v>
      </c>
      <c r="E17" s="26">
        <v>7</v>
      </c>
      <c r="F17" s="26">
        <v>0</v>
      </c>
      <c r="G17" s="26">
        <v>0</v>
      </c>
      <c r="H17" s="26">
        <v>9</v>
      </c>
      <c r="I17" s="26">
        <v>0</v>
      </c>
      <c r="J17" s="13">
        <f t="shared" si="0"/>
        <v>16</v>
      </c>
      <c r="K17" s="12"/>
      <c r="L17" s="12"/>
      <c r="M17" s="9" t="s">
        <v>25</v>
      </c>
    </row>
    <row r="18" spans="1:13" ht="20.100000000000001" customHeight="1" x14ac:dyDescent="0.3">
      <c r="A18" s="8">
        <v>11</v>
      </c>
      <c r="B18" s="9" t="s">
        <v>26</v>
      </c>
      <c r="C18" s="9" t="s">
        <v>27</v>
      </c>
      <c r="D18" s="25">
        <v>732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3">
        <f t="shared" si="0"/>
        <v>0</v>
      </c>
      <c r="K18" s="12"/>
      <c r="L18" s="12"/>
      <c r="M18" s="9" t="s">
        <v>28</v>
      </c>
    </row>
    <row r="19" spans="1:13" ht="20.100000000000001" customHeight="1" x14ac:dyDescent="0.3">
      <c r="A19" s="8">
        <v>12</v>
      </c>
      <c r="B19" s="9" t="s">
        <v>33</v>
      </c>
      <c r="C19" s="9" t="s">
        <v>34</v>
      </c>
      <c r="D19" s="25">
        <v>722</v>
      </c>
      <c r="E19" s="26">
        <v>2</v>
      </c>
      <c r="F19" s="26">
        <v>0.5</v>
      </c>
      <c r="G19" s="26">
        <v>5</v>
      </c>
      <c r="H19" s="26">
        <v>4</v>
      </c>
      <c r="I19" s="26">
        <v>0</v>
      </c>
      <c r="J19" s="13">
        <f t="shared" si="0"/>
        <v>11.5</v>
      </c>
      <c r="K19" s="12"/>
      <c r="L19" s="12"/>
      <c r="M19" s="9" t="s">
        <v>35</v>
      </c>
    </row>
    <row r="20" spans="1:13" ht="20.100000000000001" customHeight="1" x14ac:dyDescent="0.3">
      <c r="A20" s="8">
        <v>13</v>
      </c>
      <c r="B20" s="9" t="s">
        <v>36</v>
      </c>
      <c r="C20" s="9" t="s">
        <v>37</v>
      </c>
      <c r="D20" s="25">
        <v>723</v>
      </c>
      <c r="E20" s="26">
        <v>0</v>
      </c>
      <c r="F20" s="26">
        <v>0.5</v>
      </c>
      <c r="G20" s="26">
        <v>0.5</v>
      </c>
      <c r="H20" s="26">
        <v>0</v>
      </c>
      <c r="I20" s="26">
        <v>0</v>
      </c>
      <c r="J20" s="13">
        <f t="shared" si="0"/>
        <v>1</v>
      </c>
      <c r="K20" s="12"/>
      <c r="L20" s="12"/>
      <c r="M20" s="9" t="s">
        <v>38</v>
      </c>
    </row>
    <row r="21" spans="1:13" ht="20.100000000000001" customHeight="1" x14ac:dyDescent="0.3">
      <c r="A21" s="8">
        <v>14</v>
      </c>
      <c r="B21" s="9" t="s">
        <v>39</v>
      </c>
      <c r="C21" s="9" t="s">
        <v>40</v>
      </c>
      <c r="D21" s="25">
        <v>713</v>
      </c>
      <c r="E21" s="26">
        <v>9</v>
      </c>
      <c r="F21" s="26">
        <v>10</v>
      </c>
      <c r="G21" s="26">
        <v>1</v>
      </c>
      <c r="H21" s="26">
        <v>10</v>
      </c>
      <c r="I21" s="26">
        <v>4</v>
      </c>
      <c r="J21" s="13">
        <f t="shared" si="0"/>
        <v>34</v>
      </c>
      <c r="K21" s="12"/>
      <c r="L21" s="12"/>
      <c r="M21" s="9" t="s">
        <v>41</v>
      </c>
    </row>
    <row r="22" spans="1:13" ht="20.100000000000001" customHeight="1" x14ac:dyDescent="0.3">
      <c r="A22" s="8">
        <v>15</v>
      </c>
      <c r="B22" s="9" t="s">
        <v>42</v>
      </c>
      <c r="C22" s="9" t="s">
        <v>43</v>
      </c>
      <c r="D22" s="25">
        <v>715</v>
      </c>
      <c r="E22" s="26">
        <v>0</v>
      </c>
      <c r="F22" s="26">
        <v>0</v>
      </c>
      <c r="G22" s="26">
        <v>0</v>
      </c>
      <c r="H22" s="26">
        <v>10</v>
      </c>
      <c r="I22" s="26">
        <v>6</v>
      </c>
      <c r="J22" s="13">
        <f t="shared" si="0"/>
        <v>16</v>
      </c>
      <c r="K22" s="12"/>
      <c r="L22" s="12"/>
      <c r="M22" s="9" t="s">
        <v>44</v>
      </c>
    </row>
    <row r="23" spans="1:13" ht="20.100000000000001" customHeight="1" x14ac:dyDescent="0.3">
      <c r="A23" s="8">
        <v>16</v>
      </c>
      <c r="B23" s="23" t="s">
        <v>45</v>
      </c>
      <c r="C23" s="9" t="s">
        <v>43</v>
      </c>
      <c r="D23" s="25">
        <v>710</v>
      </c>
      <c r="E23" s="26">
        <v>1</v>
      </c>
      <c r="F23" s="26">
        <v>0.5</v>
      </c>
      <c r="G23" s="26">
        <v>0</v>
      </c>
      <c r="H23" s="26">
        <v>0.5</v>
      </c>
      <c r="I23" s="26">
        <v>1</v>
      </c>
      <c r="J23" s="13">
        <f t="shared" si="0"/>
        <v>3</v>
      </c>
      <c r="K23" s="12"/>
      <c r="L23" s="12"/>
      <c r="M23" s="9" t="s">
        <v>44</v>
      </c>
    </row>
    <row r="24" spans="1:13" ht="20.100000000000001" customHeight="1" x14ac:dyDescent="0.3">
      <c r="A24" s="8">
        <v>17</v>
      </c>
      <c r="B24" s="9" t="s">
        <v>46</v>
      </c>
      <c r="C24" s="9" t="s">
        <v>47</v>
      </c>
      <c r="D24" s="25">
        <v>706</v>
      </c>
      <c r="E24" s="26">
        <v>2</v>
      </c>
      <c r="F24" s="26">
        <v>0.5</v>
      </c>
      <c r="G24" s="26">
        <v>2</v>
      </c>
      <c r="H24" s="26">
        <v>3</v>
      </c>
      <c r="I24" s="26">
        <v>7</v>
      </c>
      <c r="J24" s="13">
        <f t="shared" si="0"/>
        <v>14.5</v>
      </c>
      <c r="K24" s="12"/>
      <c r="L24" s="12"/>
      <c r="M24" s="9" t="s">
        <v>276</v>
      </c>
    </row>
    <row r="25" spans="1:13" ht="20.100000000000001" customHeight="1" x14ac:dyDescent="0.3">
      <c r="A25" s="8">
        <v>18</v>
      </c>
      <c r="B25" s="9" t="s">
        <v>48</v>
      </c>
      <c r="C25" s="9" t="s">
        <v>49</v>
      </c>
      <c r="D25" s="25">
        <v>727</v>
      </c>
      <c r="E25" s="26">
        <v>1</v>
      </c>
      <c r="F25" s="26">
        <v>0</v>
      </c>
      <c r="G25" s="26">
        <v>0</v>
      </c>
      <c r="H25" s="26">
        <v>0</v>
      </c>
      <c r="I25" s="26">
        <v>0</v>
      </c>
      <c r="J25" s="13">
        <f t="shared" si="0"/>
        <v>1</v>
      </c>
      <c r="K25" s="12"/>
      <c r="L25" s="12"/>
      <c r="M25" s="9" t="s">
        <v>50</v>
      </c>
    </row>
    <row r="26" spans="1:13" ht="20.100000000000001" customHeight="1" x14ac:dyDescent="0.3">
      <c r="A26" s="8">
        <v>19</v>
      </c>
      <c r="B26" s="9" t="s">
        <v>51</v>
      </c>
      <c r="C26" s="9" t="s">
        <v>52</v>
      </c>
      <c r="D26" s="25">
        <v>726</v>
      </c>
      <c r="E26" s="26">
        <v>0</v>
      </c>
      <c r="F26" s="26">
        <v>0</v>
      </c>
      <c r="G26" s="26">
        <v>1</v>
      </c>
      <c r="H26" s="26">
        <v>10</v>
      </c>
      <c r="I26" s="26">
        <v>1</v>
      </c>
      <c r="J26" s="13">
        <f t="shared" si="0"/>
        <v>12</v>
      </c>
      <c r="K26" s="12"/>
      <c r="L26" s="12"/>
      <c r="M26" s="9" t="s">
        <v>53</v>
      </c>
    </row>
    <row r="27" spans="1:13" ht="20.100000000000001" customHeight="1" x14ac:dyDescent="0.3">
      <c r="A27" s="8">
        <v>20</v>
      </c>
      <c r="B27" s="19" t="s">
        <v>54</v>
      </c>
      <c r="C27" s="9" t="s">
        <v>55</v>
      </c>
      <c r="D27" s="25">
        <v>733</v>
      </c>
      <c r="E27" s="26">
        <v>0</v>
      </c>
      <c r="F27" s="26">
        <v>0.5</v>
      </c>
      <c r="G27" s="26">
        <v>0</v>
      </c>
      <c r="H27" s="26">
        <v>0</v>
      </c>
      <c r="I27" s="26">
        <v>0</v>
      </c>
      <c r="J27" s="13">
        <f t="shared" si="0"/>
        <v>0.5</v>
      </c>
      <c r="K27" s="12"/>
      <c r="L27" s="12"/>
      <c r="M27" s="9" t="s">
        <v>56</v>
      </c>
    </row>
    <row r="28" spans="1:13" ht="20.100000000000001" customHeight="1" x14ac:dyDescent="0.3">
      <c r="A28" s="8">
        <v>21</v>
      </c>
      <c r="B28" s="9" t="s">
        <v>57</v>
      </c>
      <c r="C28" s="9" t="s">
        <v>58</v>
      </c>
      <c r="D28" s="25">
        <v>737</v>
      </c>
      <c r="E28" s="26">
        <v>1</v>
      </c>
      <c r="F28" s="26">
        <v>0.5</v>
      </c>
      <c r="G28" s="26">
        <v>0</v>
      </c>
      <c r="H28" s="26">
        <v>10</v>
      </c>
      <c r="I28" s="26">
        <v>0</v>
      </c>
      <c r="J28" s="13">
        <f t="shared" si="0"/>
        <v>11.5</v>
      </c>
      <c r="K28" s="12"/>
      <c r="L28" s="12"/>
      <c r="M28" s="9" t="s">
        <v>278</v>
      </c>
    </row>
    <row r="29" spans="1:13" ht="20.100000000000001" customHeight="1" x14ac:dyDescent="0.3">
      <c r="A29" s="8">
        <v>22</v>
      </c>
      <c r="B29" s="9" t="s">
        <v>59</v>
      </c>
      <c r="C29" s="9" t="s">
        <v>60</v>
      </c>
      <c r="D29" s="25">
        <v>736</v>
      </c>
      <c r="E29" s="26">
        <v>2</v>
      </c>
      <c r="F29" s="26">
        <v>1</v>
      </c>
      <c r="G29" s="26">
        <v>1</v>
      </c>
      <c r="H29" s="26">
        <v>10</v>
      </c>
      <c r="I29" s="26">
        <v>4</v>
      </c>
      <c r="J29" s="13">
        <f t="shared" si="0"/>
        <v>18</v>
      </c>
      <c r="K29" s="12"/>
      <c r="L29" s="12"/>
      <c r="M29" s="9" t="s">
        <v>61</v>
      </c>
    </row>
    <row r="30" spans="1:13" ht="20.100000000000001" customHeight="1" x14ac:dyDescent="0.3">
      <c r="A30" s="8">
        <v>23</v>
      </c>
      <c r="B30" s="9" t="s">
        <v>227</v>
      </c>
      <c r="C30" s="9" t="s">
        <v>275</v>
      </c>
      <c r="D30" s="25">
        <v>712</v>
      </c>
      <c r="E30" s="26">
        <v>0</v>
      </c>
      <c r="F30" s="26">
        <v>0</v>
      </c>
      <c r="G30" s="26">
        <v>0</v>
      </c>
      <c r="H30" s="26">
        <v>4</v>
      </c>
      <c r="I30" s="26">
        <v>0</v>
      </c>
      <c r="J30" s="13">
        <f t="shared" si="0"/>
        <v>4</v>
      </c>
      <c r="K30" s="12"/>
      <c r="L30" s="12"/>
      <c r="M30" s="9" t="s">
        <v>62</v>
      </c>
    </row>
    <row r="31" spans="1:13" ht="20.100000000000001" customHeight="1" x14ac:dyDescent="0.3">
      <c r="A31" s="8">
        <v>24</v>
      </c>
      <c r="B31" s="9" t="s">
        <v>64</v>
      </c>
      <c r="C31" s="9" t="s">
        <v>65</v>
      </c>
      <c r="D31" s="25">
        <v>702</v>
      </c>
      <c r="E31" s="26">
        <v>0</v>
      </c>
      <c r="F31" s="26">
        <v>0</v>
      </c>
      <c r="G31" s="26">
        <v>4</v>
      </c>
      <c r="H31" s="26">
        <v>0</v>
      </c>
      <c r="I31" s="26">
        <v>9</v>
      </c>
      <c r="J31" s="13">
        <f t="shared" si="0"/>
        <v>13</v>
      </c>
      <c r="K31" s="12"/>
      <c r="L31" s="12"/>
      <c r="M31" s="9" t="s">
        <v>262</v>
      </c>
    </row>
    <row r="32" spans="1:13" ht="20.100000000000001" customHeight="1" x14ac:dyDescent="0.3">
      <c r="A32" s="8">
        <v>25</v>
      </c>
      <c r="B32" s="9" t="s">
        <v>66</v>
      </c>
      <c r="C32" s="9" t="s">
        <v>65</v>
      </c>
      <c r="D32" s="25">
        <v>701</v>
      </c>
      <c r="E32" s="26">
        <v>8</v>
      </c>
      <c r="F32" s="26">
        <v>2</v>
      </c>
      <c r="G32" s="26">
        <v>10</v>
      </c>
      <c r="H32" s="26">
        <v>10</v>
      </c>
      <c r="I32" s="26">
        <v>4</v>
      </c>
      <c r="J32" s="13">
        <f t="shared" si="0"/>
        <v>34</v>
      </c>
      <c r="K32" s="12"/>
      <c r="L32" s="12"/>
      <c r="M32" s="9" t="s">
        <v>262</v>
      </c>
    </row>
    <row r="33" spans="1:13" ht="20.100000000000001" customHeight="1" x14ac:dyDescent="0.3">
      <c r="A33" s="8">
        <v>26</v>
      </c>
      <c r="B33" s="9" t="s">
        <v>68</v>
      </c>
      <c r="C33" s="9" t="s">
        <v>69</v>
      </c>
      <c r="D33" s="25">
        <v>707</v>
      </c>
      <c r="E33" s="26">
        <v>3</v>
      </c>
      <c r="F33" s="26">
        <v>7</v>
      </c>
      <c r="G33" s="26">
        <v>5</v>
      </c>
      <c r="H33" s="26">
        <v>10</v>
      </c>
      <c r="I33" s="26">
        <v>4</v>
      </c>
      <c r="J33" s="13">
        <f t="shared" si="0"/>
        <v>29</v>
      </c>
      <c r="K33" s="12"/>
      <c r="L33" s="12"/>
      <c r="M33" s="9" t="s">
        <v>287</v>
      </c>
    </row>
    <row r="34" spans="1:13" ht="20.100000000000001" customHeight="1" x14ac:dyDescent="0.3">
      <c r="A34" s="8">
        <v>27</v>
      </c>
      <c r="B34" s="9" t="s">
        <v>70</v>
      </c>
      <c r="C34" s="9" t="s">
        <v>71</v>
      </c>
      <c r="D34" s="25">
        <v>705</v>
      </c>
      <c r="E34" s="26">
        <v>9</v>
      </c>
      <c r="F34" s="26">
        <v>2</v>
      </c>
      <c r="G34" s="26">
        <v>10</v>
      </c>
      <c r="H34" s="26">
        <v>10</v>
      </c>
      <c r="I34" s="26">
        <v>10</v>
      </c>
      <c r="J34" s="13">
        <f t="shared" si="0"/>
        <v>41</v>
      </c>
      <c r="K34" s="12"/>
      <c r="L34" s="12"/>
      <c r="M34" s="9" t="s">
        <v>72</v>
      </c>
    </row>
    <row r="35" spans="1:13" ht="20.100000000000001" customHeight="1" x14ac:dyDescent="0.3">
      <c r="A35" s="8">
        <v>28</v>
      </c>
      <c r="B35" s="9" t="s">
        <v>73</v>
      </c>
      <c r="C35" s="9" t="s">
        <v>74</v>
      </c>
      <c r="D35" s="25">
        <v>708</v>
      </c>
      <c r="E35" s="26">
        <v>8</v>
      </c>
      <c r="F35" s="26">
        <v>9</v>
      </c>
      <c r="G35" s="26">
        <v>10</v>
      </c>
      <c r="H35" s="26">
        <v>5</v>
      </c>
      <c r="I35" s="26">
        <v>8</v>
      </c>
      <c r="J35" s="13">
        <f t="shared" si="0"/>
        <v>40</v>
      </c>
      <c r="K35" s="12"/>
      <c r="L35" s="12"/>
      <c r="M35" s="9" t="s">
        <v>75</v>
      </c>
    </row>
    <row r="36" spans="1:13" ht="20.100000000000001" customHeight="1" x14ac:dyDescent="0.3">
      <c r="A36" s="8">
        <v>29</v>
      </c>
      <c r="B36" s="9" t="s">
        <v>235</v>
      </c>
      <c r="C36" s="9" t="s">
        <v>76</v>
      </c>
      <c r="D36" s="25">
        <v>735</v>
      </c>
      <c r="E36" s="26">
        <v>1</v>
      </c>
      <c r="F36" s="26">
        <v>7</v>
      </c>
      <c r="G36" s="26">
        <v>1</v>
      </c>
      <c r="H36" s="26">
        <v>9</v>
      </c>
      <c r="I36" s="26">
        <v>4</v>
      </c>
      <c r="J36" s="13">
        <f t="shared" si="0"/>
        <v>22</v>
      </c>
      <c r="K36" s="12"/>
      <c r="L36" s="12"/>
      <c r="M36" s="9" t="s">
        <v>279</v>
      </c>
    </row>
    <row r="37" spans="1:13" x14ac:dyDescent="0.3">
      <c r="A37" s="8">
        <v>30</v>
      </c>
      <c r="B37" s="9" t="s">
        <v>77</v>
      </c>
      <c r="C37" s="9" t="s">
        <v>78</v>
      </c>
      <c r="D37" s="25">
        <v>711</v>
      </c>
      <c r="E37" s="26">
        <v>3</v>
      </c>
      <c r="F37" s="26">
        <v>8</v>
      </c>
      <c r="G37" s="26">
        <v>7</v>
      </c>
      <c r="H37" s="26">
        <v>6</v>
      </c>
      <c r="I37" s="26">
        <v>3</v>
      </c>
      <c r="J37" s="13">
        <f t="shared" si="0"/>
        <v>27</v>
      </c>
      <c r="K37" s="12"/>
      <c r="L37" s="12"/>
      <c r="M37" s="9" t="s">
        <v>260</v>
      </c>
    </row>
    <row r="38" spans="1:13" ht="18.600000000000001" customHeight="1" x14ac:dyDescent="0.3">
      <c r="A38" s="8">
        <v>31</v>
      </c>
      <c r="B38" s="9" t="s">
        <v>79</v>
      </c>
      <c r="C38" s="9" t="s">
        <v>80</v>
      </c>
      <c r="D38" s="25">
        <v>714</v>
      </c>
      <c r="E38" s="26">
        <v>10</v>
      </c>
      <c r="F38" s="26">
        <v>10</v>
      </c>
      <c r="G38" s="26">
        <v>10</v>
      </c>
      <c r="H38" s="26">
        <v>10</v>
      </c>
      <c r="I38" s="26">
        <v>10</v>
      </c>
      <c r="J38" s="13">
        <f t="shared" si="0"/>
        <v>50</v>
      </c>
      <c r="K38" s="12"/>
      <c r="L38" s="12"/>
      <c r="M38" s="9" t="s">
        <v>81</v>
      </c>
    </row>
    <row r="39" spans="1:13" x14ac:dyDescent="0.3">
      <c r="A39" s="8">
        <v>32</v>
      </c>
      <c r="B39" s="19" t="s">
        <v>82</v>
      </c>
      <c r="C39" s="9" t="s">
        <v>80</v>
      </c>
      <c r="D39" s="25">
        <v>724</v>
      </c>
      <c r="E39" s="26">
        <v>0</v>
      </c>
      <c r="F39" s="26">
        <v>1</v>
      </c>
      <c r="G39" s="26">
        <v>1</v>
      </c>
      <c r="H39" s="26">
        <v>0</v>
      </c>
      <c r="I39" s="26">
        <v>4</v>
      </c>
      <c r="J39" s="13">
        <f t="shared" si="0"/>
        <v>6</v>
      </c>
      <c r="K39" s="12"/>
      <c r="L39" s="12"/>
      <c r="M39" s="9" t="s">
        <v>81</v>
      </c>
    </row>
    <row r="40" spans="1:13" ht="18" customHeight="1" x14ac:dyDescent="0.3">
      <c r="A40" s="8">
        <v>33</v>
      </c>
      <c r="B40" s="9" t="s">
        <v>83</v>
      </c>
      <c r="C40" s="9" t="s">
        <v>80</v>
      </c>
      <c r="D40" s="25">
        <v>703</v>
      </c>
      <c r="E40" s="26">
        <v>0.5</v>
      </c>
      <c r="F40" s="26">
        <v>8</v>
      </c>
      <c r="G40" s="26">
        <v>0.5</v>
      </c>
      <c r="H40" s="26">
        <v>4</v>
      </c>
      <c r="I40" s="26">
        <v>3</v>
      </c>
      <c r="J40" s="13">
        <f t="shared" si="0"/>
        <v>16</v>
      </c>
      <c r="K40" s="12"/>
      <c r="L40" s="12"/>
      <c r="M40" s="9" t="s">
        <v>81</v>
      </c>
    </row>
    <row r="41" spans="1:13" ht="19.8" customHeight="1" x14ac:dyDescent="0.3">
      <c r="A41" s="8">
        <v>34</v>
      </c>
      <c r="B41" s="19" t="s">
        <v>84</v>
      </c>
      <c r="C41" s="9" t="s">
        <v>80</v>
      </c>
      <c r="D41" s="25">
        <v>704</v>
      </c>
      <c r="E41" s="26">
        <v>3</v>
      </c>
      <c r="F41" s="26">
        <v>7</v>
      </c>
      <c r="G41" s="26">
        <v>1</v>
      </c>
      <c r="H41" s="26">
        <v>2</v>
      </c>
      <c r="I41" s="26">
        <v>2</v>
      </c>
      <c r="J41" s="13">
        <f t="shared" si="0"/>
        <v>15</v>
      </c>
      <c r="K41" s="12"/>
      <c r="L41" s="12"/>
      <c r="M41" s="9" t="s">
        <v>81</v>
      </c>
    </row>
    <row r="42" spans="1:13" x14ac:dyDescent="0.3">
      <c r="A42" s="8">
        <v>35</v>
      </c>
      <c r="B42" s="9" t="s">
        <v>85</v>
      </c>
      <c r="C42" s="9" t="s">
        <v>86</v>
      </c>
      <c r="D42" s="25">
        <v>709</v>
      </c>
      <c r="E42" s="26">
        <v>2</v>
      </c>
      <c r="F42" s="26">
        <v>9</v>
      </c>
      <c r="G42" s="26">
        <v>1</v>
      </c>
      <c r="H42" s="26">
        <v>10</v>
      </c>
      <c r="I42" s="26">
        <v>7</v>
      </c>
      <c r="J42" s="13">
        <f t="shared" si="0"/>
        <v>29</v>
      </c>
      <c r="K42" s="12"/>
      <c r="L42" s="12"/>
      <c r="M42" s="9" t="s">
        <v>280</v>
      </c>
    </row>
    <row r="43" spans="1:13" x14ac:dyDescent="0.3">
      <c r="A43" s="8">
        <v>36</v>
      </c>
      <c r="B43" s="11" t="s">
        <v>87</v>
      </c>
      <c r="C43" s="9" t="s">
        <v>88</v>
      </c>
      <c r="D43" s="25">
        <v>734</v>
      </c>
      <c r="E43" s="26">
        <v>5</v>
      </c>
      <c r="F43" s="26">
        <v>9</v>
      </c>
      <c r="G43" s="26">
        <v>5</v>
      </c>
      <c r="H43" s="26">
        <v>0.5</v>
      </c>
      <c r="I43" s="26">
        <v>9</v>
      </c>
      <c r="J43" s="13">
        <f t="shared" si="0"/>
        <v>28.5</v>
      </c>
      <c r="K43" s="12"/>
      <c r="L43" s="12"/>
      <c r="M43" s="9" t="s">
        <v>272</v>
      </c>
    </row>
    <row r="44" spans="1:13" ht="26.4" x14ac:dyDescent="0.3">
      <c r="A44" s="8">
        <v>37</v>
      </c>
      <c r="B44" s="24" t="s">
        <v>289</v>
      </c>
      <c r="C44" s="24" t="s">
        <v>74</v>
      </c>
      <c r="D44" s="27">
        <v>725</v>
      </c>
      <c r="E44" s="26">
        <v>9</v>
      </c>
      <c r="F44" s="26">
        <v>5</v>
      </c>
      <c r="G44" s="26">
        <v>10</v>
      </c>
      <c r="H44" s="26">
        <v>2</v>
      </c>
      <c r="I44" s="26">
        <v>9</v>
      </c>
      <c r="J44" s="13">
        <f t="shared" si="0"/>
        <v>35</v>
      </c>
      <c r="K44" s="12"/>
      <c r="L44" s="12"/>
      <c r="M44" s="12" t="s">
        <v>75</v>
      </c>
    </row>
    <row r="45" spans="1:13" x14ac:dyDescent="0.3">
      <c r="A45" s="2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8" spans="1:13" x14ac:dyDescent="0.3">
      <c r="B48" s="18" t="s">
        <v>257</v>
      </c>
      <c r="C48" s="18"/>
      <c r="D48" s="18" t="s">
        <v>258</v>
      </c>
      <c r="E48" s="18"/>
    </row>
    <row r="49" spans="2:5" x14ac:dyDescent="0.3">
      <c r="B49" s="18" t="s">
        <v>259</v>
      </c>
      <c r="C49" s="18"/>
      <c r="D49" s="18" t="s">
        <v>314</v>
      </c>
      <c r="E49" s="18"/>
    </row>
    <row r="50" spans="2:5" x14ac:dyDescent="0.3">
      <c r="D50" s="18" t="s">
        <v>315</v>
      </c>
      <c r="E50" s="18"/>
    </row>
    <row r="51" spans="2:5" x14ac:dyDescent="0.3">
      <c r="D51" s="18" t="s">
        <v>316</v>
      </c>
      <c r="E51" s="18"/>
    </row>
    <row r="52" spans="2:5" x14ac:dyDescent="0.3">
      <c r="D52" s="18" t="s">
        <v>317</v>
      </c>
      <c r="E52" s="18"/>
    </row>
    <row r="53" spans="2:5" x14ac:dyDescent="0.3">
      <c r="D53" s="18"/>
      <c r="E53" s="18"/>
    </row>
  </sheetData>
  <mergeCells count="13">
    <mergeCell ref="J5:J6"/>
    <mergeCell ref="K5:K7"/>
    <mergeCell ref="L5:L7"/>
    <mergeCell ref="M5:M7"/>
    <mergeCell ref="A1:L1"/>
    <mergeCell ref="A2:L2"/>
    <mergeCell ref="A3:L3"/>
    <mergeCell ref="A4:L4"/>
    <mergeCell ref="A5:A7"/>
    <mergeCell ref="B5:B7"/>
    <mergeCell ref="C5:C7"/>
    <mergeCell ref="D5:D7"/>
    <mergeCell ref="E5:I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37" workbookViewId="0">
      <selection activeCell="H48" sqref="H48"/>
    </sheetView>
  </sheetViews>
  <sheetFormatPr defaultColWidth="9.109375" defaultRowHeight="20.100000000000001" customHeight="1" x14ac:dyDescent="0.35"/>
  <cols>
    <col min="1" max="1" width="5.5546875" style="22" customWidth="1"/>
    <col min="2" max="2" width="29.5546875" style="10" customWidth="1"/>
    <col min="3" max="3" width="12.33203125" style="1" customWidth="1"/>
    <col min="4" max="4" width="7.77734375" style="1" customWidth="1"/>
    <col min="5" max="5" width="7.6640625" style="1" customWidth="1"/>
    <col min="6" max="6" width="6.6640625" style="1" customWidth="1"/>
    <col min="7" max="7" width="5.5546875" style="1" customWidth="1"/>
    <col min="8" max="9" width="5.33203125" style="1" customWidth="1"/>
    <col min="10" max="10" width="4.77734375" style="1" customWidth="1"/>
    <col min="11" max="11" width="8" style="1" customWidth="1"/>
    <col min="12" max="12" width="9.109375" style="1"/>
    <col min="13" max="13" width="8.33203125" style="1" customWidth="1"/>
    <col min="14" max="14" width="13.77734375" style="1" customWidth="1"/>
    <col min="15" max="16384" width="9.109375" style="1"/>
  </cols>
  <sheetData>
    <row r="1" spans="1:14" s="2" customFormat="1" ht="22.8" customHeight="1" x14ac:dyDescent="0.35">
      <c r="A1" s="34" t="s">
        <v>243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</row>
    <row r="2" spans="1:14" s="4" customFormat="1" ht="16.8" customHeight="1" x14ac:dyDescent="0.25">
      <c r="A2" s="34" t="s">
        <v>244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/>
    </row>
    <row r="3" spans="1:14" s="4" customFormat="1" ht="17.399999999999999" customHeight="1" x14ac:dyDescent="0.25">
      <c r="A3" s="34" t="s">
        <v>256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</row>
    <row r="4" spans="1:14" s="4" customFormat="1" ht="21" customHeight="1" x14ac:dyDescent="0.25">
      <c r="A4" s="35" t="s">
        <v>281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6"/>
    </row>
    <row r="5" spans="1:14" s="4" customFormat="1" ht="30" customHeight="1" x14ac:dyDescent="0.3">
      <c r="A5" s="33" t="s">
        <v>0</v>
      </c>
      <c r="B5" s="33" t="s">
        <v>246</v>
      </c>
      <c r="C5" s="33" t="s">
        <v>247</v>
      </c>
      <c r="D5" s="36" t="s">
        <v>248</v>
      </c>
      <c r="E5" s="33" t="s">
        <v>252</v>
      </c>
      <c r="F5" s="33" t="s">
        <v>254</v>
      </c>
      <c r="G5" s="33"/>
      <c r="H5" s="33"/>
      <c r="I5" s="33"/>
      <c r="J5" s="33"/>
      <c r="K5" s="33" t="s">
        <v>249</v>
      </c>
      <c r="L5" s="33" t="s">
        <v>250</v>
      </c>
      <c r="M5" s="33" t="s">
        <v>255</v>
      </c>
      <c r="N5" s="33" t="s">
        <v>251</v>
      </c>
    </row>
    <row r="6" spans="1:14" s="4" customFormat="1" ht="24" customHeight="1" x14ac:dyDescent="0.3">
      <c r="A6" s="33"/>
      <c r="B6" s="33"/>
      <c r="C6" s="33"/>
      <c r="D6" s="36"/>
      <c r="E6" s="33"/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33"/>
      <c r="L6" s="33"/>
      <c r="M6" s="33"/>
      <c r="N6" s="33"/>
    </row>
    <row r="7" spans="1:14" s="4" customFormat="1" ht="26.4" customHeight="1" x14ac:dyDescent="0.3">
      <c r="A7" s="33"/>
      <c r="B7" s="33"/>
      <c r="C7" s="33"/>
      <c r="D7" s="36"/>
      <c r="E7" s="14">
        <v>6</v>
      </c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3">
        <f>E7+F7+G7+H7+I7+J7</f>
        <v>56</v>
      </c>
      <c r="L7" s="33"/>
      <c r="M7" s="33"/>
      <c r="N7" s="33"/>
    </row>
    <row r="8" spans="1:14" s="4" customFormat="1" ht="30" customHeight="1" x14ac:dyDescent="0.3">
      <c r="A8" s="8">
        <v>1</v>
      </c>
      <c r="B8" s="9" t="s">
        <v>89</v>
      </c>
      <c r="C8" s="9" t="s">
        <v>2</v>
      </c>
      <c r="D8" s="8">
        <v>825</v>
      </c>
      <c r="E8" s="8">
        <v>4</v>
      </c>
      <c r="F8" s="31">
        <v>10</v>
      </c>
      <c r="G8" s="31">
        <v>0</v>
      </c>
      <c r="H8" s="31">
        <v>3</v>
      </c>
      <c r="I8" s="31">
        <v>0</v>
      </c>
      <c r="J8" s="31">
        <v>10</v>
      </c>
      <c r="K8" s="13">
        <f t="shared" ref="K8:K40" si="0">E8+F8+G8+H8+I8+J8</f>
        <v>27</v>
      </c>
      <c r="L8" s="31"/>
      <c r="M8" s="31"/>
      <c r="N8" s="9" t="s">
        <v>3</v>
      </c>
    </row>
    <row r="9" spans="1:14" s="4" customFormat="1" ht="24.6" customHeight="1" x14ac:dyDescent="0.3">
      <c r="A9" s="8">
        <v>2</v>
      </c>
      <c r="B9" s="9" t="s">
        <v>90</v>
      </c>
      <c r="C9" s="9" t="s">
        <v>6</v>
      </c>
      <c r="D9" s="8">
        <v>830</v>
      </c>
      <c r="E9" s="8">
        <v>1.5</v>
      </c>
      <c r="F9" s="31">
        <v>4</v>
      </c>
      <c r="G9" s="31">
        <v>0</v>
      </c>
      <c r="H9" s="31">
        <v>2</v>
      </c>
      <c r="I9" s="31">
        <v>0</v>
      </c>
      <c r="J9" s="31">
        <v>2</v>
      </c>
      <c r="K9" s="13">
        <f t="shared" si="0"/>
        <v>9.5</v>
      </c>
      <c r="L9" s="31"/>
      <c r="M9" s="31"/>
      <c r="N9" s="9" t="s">
        <v>7</v>
      </c>
    </row>
    <row r="10" spans="1:14" s="4" customFormat="1" ht="21.6" customHeight="1" x14ac:dyDescent="0.3">
      <c r="A10" s="8">
        <v>3</v>
      </c>
      <c r="B10" s="9" t="s">
        <v>236</v>
      </c>
      <c r="C10" s="9" t="s">
        <v>9</v>
      </c>
      <c r="D10" s="8">
        <v>823</v>
      </c>
      <c r="E10" s="8">
        <v>2</v>
      </c>
      <c r="F10" s="31">
        <v>4</v>
      </c>
      <c r="G10" s="31">
        <v>1</v>
      </c>
      <c r="H10" s="31">
        <v>1</v>
      </c>
      <c r="I10" s="31">
        <v>0</v>
      </c>
      <c r="J10" s="31">
        <v>5</v>
      </c>
      <c r="K10" s="13">
        <f t="shared" si="0"/>
        <v>13</v>
      </c>
      <c r="L10" s="31"/>
      <c r="M10" s="31"/>
      <c r="N10" s="9" t="s">
        <v>91</v>
      </c>
    </row>
    <row r="11" spans="1:14" s="4" customFormat="1" ht="22.8" customHeight="1" x14ac:dyDescent="0.3">
      <c r="A11" s="8">
        <v>4</v>
      </c>
      <c r="B11" s="9" t="s">
        <v>92</v>
      </c>
      <c r="C11" s="9" t="s">
        <v>14</v>
      </c>
      <c r="D11" s="8">
        <v>826</v>
      </c>
      <c r="E11" s="8">
        <v>5</v>
      </c>
      <c r="F11" s="31">
        <v>5</v>
      </c>
      <c r="G11" s="31">
        <v>0</v>
      </c>
      <c r="H11" s="31">
        <v>2</v>
      </c>
      <c r="I11" s="31">
        <v>1</v>
      </c>
      <c r="J11" s="31">
        <v>1</v>
      </c>
      <c r="K11" s="13">
        <f t="shared" si="0"/>
        <v>14</v>
      </c>
      <c r="L11" s="31"/>
      <c r="M11" s="31"/>
      <c r="N11" s="9" t="s">
        <v>93</v>
      </c>
    </row>
    <row r="12" spans="1:14" s="4" customFormat="1" ht="22.2" customHeight="1" x14ac:dyDescent="0.3">
      <c r="A12" s="8">
        <v>5</v>
      </c>
      <c r="B12" s="9" t="s">
        <v>94</v>
      </c>
      <c r="C12" s="9" t="s">
        <v>17</v>
      </c>
      <c r="D12" s="8">
        <v>822</v>
      </c>
      <c r="E12" s="8">
        <v>2</v>
      </c>
      <c r="F12" s="31">
        <v>10</v>
      </c>
      <c r="G12" s="31">
        <v>4</v>
      </c>
      <c r="H12" s="31">
        <v>0</v>
      </c>
      <c r="I12" s="31">
        <v>0</v>
      </c>
      <c r="J12" s="31">
        <v>10</v>
      </c>
      <c r="K12" s="13">
        <f t="shared" si="0"/>
        <v>26</v>
      </c>
      <c r="L12" s="31"/>
      <c r="M12" s="31"/>
      <c r="N12" s="9" t="s">
        <v>95</v>
      </c>
    </row>
    <row r="13" spans="1:14" s="4" customFormat="1" ht="22.8" customHeight="1" x14ac:dyDescent="0.3">
      <c r="A13" s="8">
        <v>6</v>
      </c>
      <c r="B13" s="9" t="s">
        <v>96</v>
      </c>
      <c r="C13" s="9" t="s">
        <v>17</v>
      </c>
      <c r="D13" s="8">
        <v>817</v>
      </c>
      <c r="E13" s="8">
        <v>3</v>
      </c>
      <c r="F13" s="31">
        <v>1</v>
      </c>
      <c r="G13" s="31">
        <v>0</v>
      </c>
      <c r="H13" s="31">
        <v>2</v>
      </c>
      <c r="I13" s="31">
        <v>0.5</v>
      </c>
      <c r="J13" s="31">
        <v>0</v>
      </c>
      <c r="K13" s="13">
        <f t="shared" si="0"/>
        <v>6.5</v>
      </c>
      <c r="L13" s="31"/>
      <c r="M13" s="31"/>
      <c r="N13" s="9" t="s">
        <v>18</v>
      </c>
    </row>
    <row r="14" spans="1:14" s="4" customFormat="1" ht="21.6" customHeight="1" x14ac:dyDescent="0.3">
      <c r="A14" s="8">
        <v>7</v>
      </c>
      <c r="B14" s="9" t="s">
        <v>97</v>
      </c>
      <c r="C14" s="9" t="s">
        <v>98</v>
      </c>
      <c r="D14" s="8">
        <v>831</v>
      </c>
      <c r="E14" s="8">
        <v>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13">
        <f t="shared" si="0"/>
        <v>1</v>
      </c>
      <c r="L14" s="31"/>
      <c r="M14" s="31"/>
      <c r="N14" s="9" t="s">
        <v>99</v>
      </c>
    </row>
    <row r="15" spans="1:14" s="4" customFormat="1" ht="23.4" customHeight="1" x14ac:dyDescent="0.3">
      <c r="A15" s="8">
        <v>8</v>
      </c>
      <c r="B15" s="9" t="s">
        <v>100</v>
      </c>
      <c r="C15" s="9" t="s">
        <v>20</v>
      </c>
      <c r="D15" s="8">
        <v>832</v>
      </c>
      <c r="E15" s="8">
        <v>2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13">
        <f t="shared" si="0"/>
        <v>2</v>
      </c>
      <c r="L15" s="31"/>
      <c r="M15" s="31"/>
      <c r="N15" s="9" t="s">
        <v>32</v>
      </c>
    </row>
    <row r="16" spans="1:14" s="4" customFormat="1" ht="23.4" customHeight="1" x14ac:dyDescent="0.3">
      <c r="A16" s="8">
        <v>9</v>
      </c>
      <c r="B16" s="9" t="s">
        <v>100</v>
      </c>
      <c r="C16" s="9" t="s">
        <v>22</v>
      </c>
      <c r="D16" s="8">
        <v>833</v>
      </c>
      <c r="E16" s="8">
        <v>1</v>
      </c>
      <c r="F16" s="31">
        <v>1</v>
      </c>
      <c r="G16" s="31">
        <v>0</v>
      </c>
      <c r="H16" s="31">
        <v>0</v>
      </c>
      <c r="I16" s="31">
        <v>0</v>
      </c>
      <c r="J16" s="31">
        <v>1</v>
      </c>
      <c r="K16" s="13">
        <f t="shared" si="0"/>
        <v>3</v>
      </c>
      <c r="L16" s="31"/>
      <c r="M16" s="31"/>
      <c r="N16" s="9" t="s">
        <v>283</v>
      </c>
    </row>
    <row r="17" spans="1:14" s="4" customFormat="1" ht="21" customHeight="1" x14ac:dyDescent="0.3">
      <c r="A17" s="8">
        <v>10</v>
      </c>
      <c r="B17" s="9" t="s">
        <v>101</v>
      </c>
      <c r="C17" s="9" t="s">
        <v>24</v>
      </c>
      <c r="D17" s="8">
        <v>834</v>
      </c>
      <c r="E17" s="8">
        <v>4</v>
      </c>
      <c r="F17" s="31">
        <v>9</v>
      </c>
      <c r="G17" s="31">
        <v>0</v>
      </c>
      <c r="H17" s="31">
        <v>0</v>
      </c>
      <c r="I17" s="31">
        <v>0</v>
      </c>
      <c r="J17" s="31">
        <v>5</v>
      </c>
      <c r="K17" s="13">
        <f t="shared" si="0"/>
        <v>18</v>
      </c>
      <c r="L17" s="31"/>
      <c r="M17" s="31"/>
      <c r="N17" s="9" t="s">
        <v>25</v>
      </c>
    </row>
    <row r="18" spans="1:14" s="4" customFormat="1" ht="21" customHeight="1" x14ac:dyDescent="0.3">
      <c r="A18" s="8">
        <v>11</v>
      </c>
      <c r="B18" s="9" t="s">
        <v>102</v>
      </c>
      <c r="C18" s="9" t="s">
        <v>103</v>
      </c>
      <c r="D18" s="8">
        <v>827</v>
      </c>
      <c r="E18" s="8">
        <v>5</v>
      </c>
      <c r="F18" s="31">
        <v>2</v>
      </c>
      <c r="G18" s="31">
        <v>1</v>
      </c>
      <c r="H18" s="31">
        <v>0</v>
      </c>
      <c r="I18" s="31">
        <v>1</v>
      </c>
      <c r="J18" s="31">
        <v>0</v>
      </c>
      <c r="K18" s="13">
        <f t="shared" si="0"/>
        <v>9</v>
      </c>
      <c r="L18" s="31"/>
      <c r="M18" s="31"/>
      <c r="N18" s="9" t="s">
        <v>104</v>
      </c>
    </row>
    <row r="19" spans="1:14" s="4" customFormat="1" ht="20.399999999999999" customHeight="1" x14ac:dyDescent="0.3">
      <c r="A19" s="8">
        <v>12</v>
      </c>
      <c r="B19" s="9" t="s">
        <v>105</v>
      </c>
      <c r="C19" s="9" t="s">
        <v>40</v>
      </c>
      <c r="D19" s="8">
        <v>814</v>
      </c>
      <c r="E19" s="8">
        <v>5</v>
      </c>
      <c r="F19" s="31">
        <v>10</v>
      </c>
      <c r="G19" s="31">
        <v>0</v>
      </c>
      <c r="H19" s="31">
        <v>2</v>
      </c>
      <c r="I19" s="31">
        <v>0</v>
      </c>
      <c r="J19" s="31">
        <v>6</v>
      </c>
      <c r="K19" s="13">
        <f t="shared" si="0"/>
        <v>23</v>
      </c>
      <c r="L19" s="31"/>
      <c r="M19" s="31"/>
      <c r="N19" s="9" t="s">
        <v>41</v>
      </c>
    </row>
    <row r="20" spans="1:14" s="4" customFormat="1" ht="21.6" customHeight="1" x14ac:dyDescent="0.3">
      <c r="A20" s="8">
        <v>13</v>
      </c>
      <c r="B20" s="9" t="s">
        <v>107</v>
      </c>
      <c r="C20" s="9" t="s">
        <v>47</v>
      </c>
      <c r="D20" s="8">
        <v>808</v>
      </c>
      <c r="E20" s="8">
        <v>6</v>
      </c>
      <c r="F20" s="31">
        <v>9</v>
      </c>
      <c r="G20" s="31">
        <v>0</v>
      </c>
      <c r="H20" s="31">
        <v>2</v>
      </c>
      <c r="I20" s="31">
        <v>0</v>
      </c>
      <c r="J20" s="31">
        <v>7</v>
      </c>
      <c r="K20" s="13">
        <f t="shared" si="0"/>
        <v>24</v>
      </c>
      <c r="L20" s="31"/>
      <c r="M20" s="31"/>
      <c r="N20" s="9" t="s">
        <v>276</v>
      </c>
    </row>
    <row r="21" spans="1:14" s="4" customFormat="1" ht="21.6" customHeight="1" x14ac:dyDescent="0.3">
      <c r="A21" s="8">
        <v>14</v>
      </c>
      <c r="B21" s="9" t="s">
        <v>108</v>
      </c>
      <c r="C21" s="9" t="s">
        <v>49</v>
      </c>
      <c r="D21" s="8">
        <v>816</v>
      </c>
      <c r="E21" s="8">
        <v>4</v>
      </c>
      <c r="F21" s="31">
        <v>10</v>
      </c>
      <c r="G21" s="31">
        <v>0</v>
      </c>
      <c r="H21" s="31">
        <v>0</v>
      </c>
      <c r="I21" s="31">
        <v>0</v>
      </c>
      <c r="J21" s="31">
        <v>0</v>
      </c>
      <c r="K21" s="13">
        <f t="shared" si="0"/>
        <v>14</v>
      </c>
      <c r="L21" s="31"/>
      <c r="M21" s="31"/>
      <c r="N21" s="9" t="s">
        <v>50</v>
      </c>
    </row>
    <row r="22" spans="1:14" s="4" customFormat="1" ht="21" customHeight="1" x14ac:dyDescent="0.3">
      <c r="A22" s="8">
        <v>15</v>
      </c>
      <c r="B22" s="9" t="s">
        <v>109</v>
      </c>
      <c r="C22" s="9" t="s">
        <v>52</v>
      </c>
      <c r="D22" s="8">
        <v>821</v>
      </c>
      <c r="E22" s="8">
        <v>1</v>
      </c>
      <c r="F22" s="31">
        <v>3</v>
      </c>
      <c r="G22" s="31">
        <v>1</v>
      </c>
      <c r="H22" s="31">
        <v>2</v>
      </c>
      <c r="I22" s="31">
        <v>0</v>
      </c>
      <c r="J22" s="31">
        <v>2</v>
      </c>
      <c r="K22" s="13">
        <f t="shared" si="0"/>
        <v>9</v>
      </c>
      <c r="L22" s="31"/>
      <c r="M22" s="31"/>
      <c r="N22" s="9" t="s">
        <v>53</v>
      </c>
    </row>
    <row r="23" spans="1:14" s="4" customFormat="1" ht="22.8" customHeight="1" x14ac:dyDescent="0.3">
      <c r="A23" s="8">
        <v>16</v>
      </c>
      <c r="B23" s="9" t="s">
        <v>110</v>
      </c>
      <c r="C23" s="9" t="s">
        <v>55</v>
      </c>
      <c r="D23" s="8">
        <v>819</v>
      </c>
      <c r="E23" s="8">
        <v>0</v>
      </c>
      <c r="F23" s="31">
        <v>5</v>
      </c>
      <c r="G23" s="31">
        <v>0</v>
      </c>
      <c r="H23" s="31">
        <v>0</v>
      </c>
      <c r="I23" s="31">
        <v>0</v>
      </c>
      <c r="J23" s="31">
        <v>0</v>
      </c>
      <c r="K23" s="13">
        <f t="shared" si="0"/>
        <v>5</v>
      </c>
      <c r="L23" s="31"/>
      <c r="M23" s="31"/>
      <c r="N23" s="9" t="s">
        <v>56</v>
      </c>
    </row>
    <row r="24" spans="1:14" s="4" customFormat="1" ht="22.8" customHeight="1" x14ac:dyDescent="0.3">
      <c r="A24" s="8">
        <v>17</v>
      </c>
      <c r="B24" s="9" t="s">
        <v>111</v>
      </c>
      <c r="C24" s="9" t="s">
        <v>112</v>
      </c>
      <c r="D24" s="8">
        <v>820</v>
      </c>
      <c r="E24" s="8">
        <v>3</v>
      </c>
      <c r="F24" s="31">
        <v>5</v>
      </c>
      <c r="G24" s="31">
        <v>0</v>
      </c>
      <c r="H24" s="31">
        <v>0</v>
      </c>
      <c r="I24" s="31">
        <v>0</v>
      </c>
      <c r="J24" s="31">
        <v>9</v>
      </c>
      <c r="K24" s="13">
        <f t="shared" si="0"/>
        <v>17</v>
      </c>
      <c r="L24" s="31"/>
      <c r="M24" s="31"/>
      <c r="N24" s="9" t="s">
        <v>284</v>
      </c>
    </row>
    <row r="25" spans="1:14" s="4" customFormat="1" ht="24" customHeight="1" x14ac:dyDescent="0.3">
      <c r="A25" s="8">
        <v>18</v>
      </c>
      <c r="B25" s="9" t="s">
        <v>113</v>
      </c>
      <c r="C25" s="9" t="s">
        <v>114</v>
      </c>
      <c r="D25" s="8">
        <v>809</v>
      </c>
      <c r="E25" s="8">
        <v>0</v>
      </c>
      <c r="F25" s="31">
        <v>3</v>
      </c>
      <c r="G25" s="31">
        <v>0</v>
      </c>
      <c r="H25" s="31">
        <v>0</v>
      </c>
      <c r="I25" s="31">
        <v>1</v>
      </c>
      <c r="J25" s="31">
        <v>0</v>
      </c>
      <c r="K25" s="13">
        <f t="shared" si="0"/>
        <v>4</v>
      </c>
      <c r="L25" s="31"/>
      <c r="M25" s="31"/>
      <c r="N25" s="9" t="s">
        <v>285</v>
      </c>
    </row>
    <row r="26" spans="1:14" s="4" customFormat="1" ht="21" customHeight="1" x14ac:dyDescent="0.3">
      <c r="A26" s="8">
        <v>19</v>
      </c>
      <c r="B26" s="9" t="s">
        <v>115</v>
      </c>
      <c r="C26" s="9" t="s">
        <v>58</v>
      </c>
      <c r="D26" s="8">
        <v>811</v>
      </c>
      <c r="E26" s="8">
        <v>2</v>
      </c>
      <c r="F26" s="31">
        <v>1</v>
      </c>
      <c r="G26" s="31">
        <v>1</v>
      </c>
      <c r="H26" s="31">
        <v>0</v>
      </c>
      <c r="I26" s="31">
        <v>0</v>
      </c>
      <c r="J26" s="31">
        <v>0</v>
      </c>
      <c r="K26" s="13">
        <f t="shared" si="0"/>
        <v>4</v>
      </c>
      <c r="L26" s="31"/>
      <c r="M26" s="31"/>
      <c r="N26" s="9" t="s">
        <v>278</v>
      </c>
    </row>
    <row r="27" spans="1:14" s="4" customFormat="1" ht="21.6" customHeight="1" x14ac:dyDescent="0.3">
      <c r="A27" s="8">
        <v>20</v>
      </c>
      <c r="B27" s="9" t="s">
        <v>116</v>
      </c>
      <c r="C27" s="9" t="s">
        <v>60</v>
      </c>
      <c r="D27" s="8">
        <v>805</v>
      </c>
      <c r="E27" s="8">
        <v>2</v>
      </c>
      <c r="F27" s="31">
        <v>0</v>
      </c>
      <c r="G27" s="31">
        <v>0</v>
      </c>
      <c r="H27" s="31">
        <v>1</v>
      </c>
      <c r="I27" s="31">
        <v>1</v>
      </c>
      <c r="J27" s="31">
        <v>0</v>
      </c>
      <c r="K27" s="13">
        <f t="shared" si="0"/>
        <v>4</v>
      </c>
      <c r="L27" s="31"/>
      <c r="M27" s="31"/>
      <c r="N27" s="9" t="s">
        <v>61</v>
      </c>
    </row>
    <row r="28" spans="1:14" s="4" customFormat="1" ht="22.8" customHeight="1" x14ac:dyDescent="0.3">
      <c r="A28" s="8">
        <v>21</v>
      </c>
      <c r="B28" s="9" t="s">
        <v>228</v>
      </c>
      <c r="C28" s="9" t="s">
        <v>275</v>
      </c>
      <c r="D28" s="8">
        <v>810</v>
      </c>
      <c r="E28" s="8">
        <v>1</v>
      </c>
      <c r="F28" s="31">
        <v>1</v>
      </c>
      <c r="G28" s="31">
        <v>0</v>
      </c>
      <c r="H28" s="31">
        <v>0</v>
      </c>
      <c r="I28" s="31">
        <v>0</v>
      </c>
      <c r="J28" s="31">
        <v>0</v>
      </c>
      <c r="K28" s="13">
        <f t="shared" si="0"/>
        <v>2</v>
      </c>
      <c r="L28" s="31"/>
      <c r="M28" s="31"/>
      <c r="N28" s="9" t="s">
        <v>62</v>
      </c>
    </row>
    <row r="29" spans="1:14" s="4" customFormat="1" ht="23.4" customHeight="1" x14ac:dyDescent="0.3">
      <c r="A29" s="8">
        <v>22</v>
      </c>
      <c r="B29" s="9" t="s">
        <v>229</v>
      </c>
      <c r="C29" s="9" t="s">
        <v>63</v>
      </c>
      <c r="D29" s="8">
        <v>807</v>
      </c>
      <c r="E29" s="8">
        <v>4</v>
      </c>
      <c r="F29" s="31">
        <v>3</v>
      </c>
      <c r="G29" s="31">
        <v>0</v>
      </c>
      <c r="H29" s="31">
        <v>0</v>
      </c>
      <c r="I29" s="31">
        <v>0</v>
      </c>
      <c r="J29" s="31">
        <v>0</v>
      </c>
      <c r="K29" s="13">
        <f t="shared" si="0"/>
        <v>7</v>
      </c>
      <c r="L29" s="31"/>
      <c r="M29" s="31"/>
      <c r="N29" s="9" t="s">
        <v>263</v>
      </c>
    </row>
    <row r="30" spans="1:14" s="4" customFormat="1" ht="21" customHeight="1" x14ac:dyDescent="0.3">
      <c r="A30" s="8">
        <v>23</v>
      </c>
      <c r="B30" s="9" t="s">
        <v>117</v>
      </c>
      <c r="C30" s="9" t="s">
        <v>65</v>
      </c>
      <c r="D30" s="8">
        <v>801</v>
      </c>
      <c r="E30" s="8">
        <v>2</v>
      </c>
      <c r="F30" s="31">
        <v>10</v>
      </c>
      <c r="G30" s="31">
        <v>0</v>
      </c>
      <c r="H30" s="31">
        <v>10</v>
      </c>
      <c r="I30" s="31">
        <v>0.5</v>
      </c>
      <c r="J30" s="31">
        <v>10</v>
      </c>
      <c r="K30" s="13">
        <f t="shared" si="0"/>
        <v>32.5</v>
      </c>
      <c r="L30" s="31"/>
      <c r="M30" s="31"/>
      <c r="N30" s="9" t="s">
        <v>262</v>
      </c>
    </row>
    <row r="31" spans="1:14" s="4" customFormat="1" ht="20.399999999999999" customHeight="1" x14ac:dyDescent="0.3">
      <c r="A31" s="8">
        <v>24</v>
      </c>
      <c r="B31" s="11" t="s">
        <v>282</v>
      </c>
      <c r="C31" s="9" t="s">
        <v>67</v>
      </c>
      <c r="D31" s="8">
        <v>812</v>
      </c>
      <c r="E31" s="8">
        <v>2</v>
      </c>
      <c r="F31" s="31">
        <v>8</v>
      </c>
      <c r="G31" s="31">
        <v>0</v>
      </c>
      <c r="H31" s="31">
        <v>0</v>
      </c>
      <c r="I31" s="31">
        <v>0</v>
      </c>
      <c r="J31" s="31">
        <v>2</v>
      </c>
      <c r="K31" s="13">
        <f t="shared" si="0"/>
        <v>12</v>
      </c>
      <c r="L31" s="31"/>
      <c r="M31" s="31"/>
      <c r="N31" s="9" t="s">
        <v>261</v>
      </c>
    </row>
    <row r="32" spans="1:14" s="4" customFormat="1" ht="24.6" customHeight="1" x14ac:dyDescent="0.3">
      <c r="A32" s="8">
        <v>25</v>
      </c>
      <c r="B32" s="9" t="s">
        <v>119</v>
      </c>
      <c r="C32" s="9" t="s">
        <v>74</v>
      </c>
      <c r="D32" s="8">
        <v>804</v>
      </c>
      <c r="E32" s="8">
        <v>1</v>
      </c>
      <c r="F32" s="31">
        <v>10</v>
      </c>
      <c r="G32" s="31">
        <v>0</v>
      </c>
      <c r="H32" s="31">
        <v>0</v>
      </c>
      <c r="I32" s="31">
        <v>0</v>
      </c>
      <c r="J32" s="31">
        <v>6</v>
      </c>
      <c r="K32" s="13">
        <f t="shared" si="0"/>
        <v>17</v>
      </c>
      <c r="L32" s="31"/>
      <c r="M32" s="31"/>
      <c r="N32" s="9" t="s">
        <v>75</v>
      </c>
    </row>
    <row r="33" spans="1:14" s="4" customFormat="1" ht="22.8" customHeight="1" x14ac:dyDescent="0.3">
      <c r="A33" s="8">
        <v>26</v>
      </c>
      <c r="B33" s="9" t="s">
        <v>120</v>
      </c>
      <c r="C33" s="9" t="s">
        <v>78</v>
      </c>
      <c r="D33" s="8">
        <v>803</v>
      </c>
      <c r="E33" s="8">
        <v>1</v>
      </c>
      <c r="F33" s="31">
        <v>1</v>
      </c>
      <c r="G33" s="31">
        <v>0</v>
      </c>
      <c r="H33" s="31">
        <v>1</v>
      </c>
      <c r="I33" s="31">
        <v>0</v>
      </c>
      <c r="J33" s="31">
        <v>0</v>
      </c>
      <c r="K33" s="13">
        <f t="shared" si="0"/>
        <v>3</v>
      </c>
      <c r="L33" s="31"/>
      <c r="M33" s="31"/>
      <c r="N33" s="9" t="s">
        <v>260</v>
      </c>
    </row>
    <row r="34" spans="1:14" s="4" customFormat="1" ht="22.8" customHeight="1" x14ac:dyDescent="0.3">
      <c r="A34" s="8">
        <v>27</v>
      </c>
      <c r="B34" s="9" t="s">
        <v>121</v>
      </c>
      <c r="C34" s="9" t="s">
        <v>80</v>
      </c>
      <c r="D34" s="8">
        <v>818</v>
      </c>
      <c r="E34" s="8">
        <v>2</v>
      </c>
      <c r="F34" s="31">
        <v>10</v>
      </c>
      <c r="G34" s="31">
        <v>10</v>
      </c>
      <c r="H34" s="31">
        <v>10</v>
      </c>
      <c r="I34" s="31">
        <v>10</v>
      </c>
      <c r="J34" s="31">
        <v>10</v>
      </c>
      <c r="K34" s="13">
        <f t="shared" si="0"/>
        <v>52</v>
      </c>
      <c r="L34" s="31"/>
      <c r="M34" s="31"/>
      <c r="N34" s="9" t="s">
        <v>122</v>
      </c>
    </row>
    <row r="35" spans="1:14" ht="20.100000000000001" customHeight="1" x14ac:dyDescent="0.35">
      <c r="A35" s="8">
        <v>28</v>
      </c>
      <c r="B35" s="9" t="s">
        <v>123</v>
      </c>
      <c r="C35" s="9" t="s">
        <v>80</v>
      </c>
      <c r="D35" s="8">
        <v>813</v>
      </c>
      <c r="E35" s="8">
        <v>3</v>
      </c>
      <c r="F35" s="32">
        <v>10</v>
      </c>
      <c r="G35" s="31">
        <v>10</v>
      </c>
      <c r="H35" s="31">
        <v>8</v>
      </c>
      <c r="I35" s="31">
        <v>0</v>
      </c>
      <c r="J35" s="31">
        <v>8</v>
      </c>
      <c r="K35" s="13">
        <f t="shared" si="0"/>
        <v>39</v>
      </c>
      <c r="L35" s="31"/>
      <c r="M35" s="31"/>
      <c r="N35" s="9" t="s">
        <v>122</v>
      </c>
    </row>
    <row r="36" spans="1:14" ht="20.100000000000001" customHeight="1" x14ac:dyDescent="0.35">
      <c r="A36" s="8">
        <v>29</v>
      </c>
      <c r="B36" s="9" t="s">
        <v>292</v>
      </c>
      <c r="C36" s="9" t="s">
        <v>80</v>
      </c>
      <c r="D36" s="8">
        <v>824</v>
      </c>
      <c r="E36" s="8">
        <v>1</v>
      </c>
      <c r="F36" s="32">
        <v>7</v>
      </c>
      <c r="G36" s="31">
        <v>10</v>
      </c>
      <c r="H36" s="31">
        <v>9</v>
      </c>
      <c r="I36" s="31">
        <v>1</v>
      </c>
      <c r="J36" s="31">
        <v>9</v>
      </c>
      <c r="K36" s="13">
        <f t="shared" si="0"/>
        <v>37</v>
      </c>
      <c r="L36" s="31"/>
      <c r="M36" s="31"/>
      <c r="N36" s="9" t="s">
        <v>122</v>
      </c>
    </row>
    <row r="37" spans="1:14" ht="20.100000000000001" customHeight="1" x14ac:dyDescent="0.35">
      <c r="A37" s="8">
        <v>30</v>
      </c>
      <c r="B37" s="9" t="s">
        <v>124</v>
      </c>
      <c r="C37" s="9" t="s">
        <v>80</v>
      </c>
      <c r="D37" s="8">
        <v>829</v>
      </c>
      <c r="E37" s="8">
        <v>4</v>
      </c>
      <c r="F37" s="32">
        <v>2</v>
      </c>
      <c r="G37" s="31">
        <v>0</v>
      </c>
      <c r="H37" s="31">
        <v>2</v>
      </c>
      <c r="I37" s="31">
        <v>0</v>
      </c>
      <c r="J37" s="31">
        <v>0</v>
      </c>
      <c r="K37" s="13">
        <f t="shared" si="0"/>
        <v>8</v>
      </c>
      <c r="L37" s="31"/>
      <c r="M37" s="31"/>
      <c r="N37" s="9" t="s">
        <v>122</v>
      </c>
    </row>
    <row r="38" spans="1:14" ht="20.100000000000001" customHeight="1" x14ac:dyDescent="0.35">
      <c r="A38" s="8">
        <v>31</v>
      </c>
      <c r="B38" s="9" t="s">
        <v>125</v>
      </c>
      <c r="C38" s="9" t="s">
        <v>86</v>
      </c>
      <c r="D38" s="8">
        <v>806</v>
      </c>
      <c r="E38" s="8">
        <v>4</v>
      </c>
      <c r="F38" s="32">
        <v>4</v>
      </c>
      <c r="G38" s="31">
        <v>0</v>
      </c>
      <c r="H38" s="31">
        <v>1</v>
      </c>
      <c r="I38" s="31">
        <v>1</v>
      </c>
      <c r="J38" s="31">
        <v>10</v>
      </c>
      <c r="K38" s="13">
        <f t="shared" si="0"/>
        <v>20</v>
      </c>
      <c r="L38" s="31"/>
      <c r="M38" s="31"/>
      <c r="N38" s="9" t="s">
        <v>271</v>
      </c>
    </row>
    <row r="39" spans="1:14" ht="20.100000000000001" customHeight="1" x14ac:dyDescent="0.35">
      <c r="A39" s="8">
        <v>32</v>
      </c>
      <c r="B39" s="11" t="s">
        <v>126</v>
      </c>
      <c r="C39" s="9" t="s">
        <v>86</v>
      </c>
      <c r="D39" s="8">
        <v>815</v>
      </c>
      <c r="E39" s="8">
        <v>2</v>
      </c>
      <c r="F39" s="32">
        <v>9</v>
      </c>
      <c r="G39" s="31">
        <v>1</v>
      </c>
      <c r="H39" s="31">
        <v>3</v>
      </c>
      <c r="I39" s="31">
        <v>1</v>
      </c>
      <c r="J39" s="31">
        <v>2</v>
      </c>
      <c r="K39" s="13">
        <f t="shared" si="0"/>
        <v>18</v>
      </c>
      <c r="L39" s="31"/>
      <c r="M39" s="31"/>
      <c r="N39" s="9" t="s">
        <v>271</v>
      </c>
    </row>
    <row r="40" spans="1:14" ht="20.100000000000001" customHeight="1" x14ac:dyDescent="0.35">
      <c r="A40" s="8">
        <v>33</v>
      </c>
      <c r="B40" s="11" t="s">
        <v>127</v>
      </c>
      <c r="C40" s="9" t="s">
        <v>88</v>
      </c>
      <c r="D40" s="8">
        <v>828</v>
      </c>
      <c r="E40" s="8">
        <v>3</v>
      </c>
      <c r="F40" s="32">
        <v>3</v>
      </c>
      <c r="G40" s="31">
        <v>5</v>
      </c>
      <c r="H40" s="31">
        <v>2</v>
      </c>
      <c r="I40" s="31">
        <v>1</v>
      </c>
      <c r="J40" s="31">
        <v>5</v>
      </c>
      <c r="K40" s="13">
        <f t="shared" si="0"/>
        <v>19</v>
      </c>
      <c r="L40" s="31"/>
      <c r="M40" s="31"/>
      <c r="N40" s="9" t="s">
        <v>128</v>
      </c>
    </row>
    <row r="41" spans="1:14" ht="20.100000000000001" customHeight="1" x14ac:dyDescent="0.35">
      <c r="A41" s="8">
        <v>34</v>
      </c>
      <c r="B41" s="21" t="s">
        <v>237</v>
      </c>
      <c r="C41" s="21" t="s">
        <v>74</v>
      </c>
      <c r="D41" s="8">
        <v>802</v>
      </c>
      <c r="E41" s="8">
        <v>0</v>
      </c>
      <c r="F41" s="31">
        <v>4</v>
      </c>
      <c r="G41" s="31">
        <v>0</v>
      </c>
      <c r="H41" s="31">
        <v>0</v>
      </c>
      <c r="I41" s="31">
        <v>1</v>
      </c>
      <c r="J41" s="31">
        <v>10</v>
      </c>
      <c r="K41" s="13">
        <f t="shared" ref="K41" si="1">E41+F41+G41+H41+I41+J41</f>
        <v>15</v>
      </c>
      <c r="L41" s="31"/>
      <c r="M41" s="31"/>
      <c r="N41" s="9" t="s">
        <v>75</v>
      </c>
    </row>
    <row r="43" spans="1:14" ht="20.100000000000001" customHeight="1" x14ac:dyDescent="0.35">
      <c r="B43" s="18" t="s">
        <v>257</v>
      </c>
      <c r="C43" s="18"/>
      <c r="D43" s="18" t="s">
        <v>258</v>
      </c>
      <c r="E43" s="18"/>
    </row>
    <row r="44" spans="1:14" ht="20.100000000000001" customHeight="1" x14ac:dyDescent="0.35">
      <c r="B44" s="18" t="s">
        <v>259</v>
      </c>
      <c r="C44" s="18"/>
      <c r="D44" s="18" t="s">
        <v>309</v>
      </c>
      <c r="E44" s="18"/>
    </row>
    <row r="45" spans="1:14" ht="20.100000000000001" customHeight="1" x14ac:dyDescent="0.35">
      <c r="D45" s="18" t="s">
        <v>310</v>
      </c>
      <c r="E45" s="18"/>
      <c r="F45" s="18"/>
    </row>
    <row r="46" spans="1:14" ht="20.100000000000001" customHeight="1" x14ac:dyDescent="0.35">
      <c r="D46" s="18" t="s">
        <v>311</v>
      </c>
      <c r="E46" s="18"/>
      <c r="F46" s="18"/>
    </row>
    <row r="47" spans="1:14" ht="20.100000000000001" customHeight="1" x14ac:dyDescent="0.35">
      <c r="D47" s="18" t="s">
        <v>312</v>
      </c>
      <c r="E47" s="18"/>
      <c r="F47" s="18"/>
    </row>
    <row r="48" spans="1:14" ht="20.100000000000001" customHeight="1" x14ac:dyDescent="0.35">
      <c r="D48" s="18" t="s">
        <v>313</v>
      </c>
      <c r="E48" s="18"/>
      <c r="F48" s="18"/>
    </row>
    <row r="49" spans="4:6" ht="20.100000000000001" customHeight="1" x14ac:dyDescent="0.35">
      <c r="D49" s="18"/>
      <c r="E49" s="18"/>
      <c r="F49" s="18"/>
    </row>
    <row r="50" spans="4:6" ht="20.100000000000001" customHeight="1" x14ac:dyDescent="0.35">
      <c r="D50" s="18"/>
      <c r="E50" s="18"/>
      <c r="F50" s="18"/>
    </row>
  </sheetData>
  <mergeCells count="14">
    <mergeCell ref="K5:K6"/>
    <mergeCell ref="L5:L7"/>
    <mergeCell ref="M5:M7"/>
    <mergeCell ref="N5:N7"/>
    <mergeCell ref="A1:M1"/>
    <mergeCell ref="A2:M2"/>
    <mergeCell ref="A3:M3"/>
    <mergeCell ref="A4:M4"/>
    <mergeCell ref="A5:A7"/>
    <mergeCell ref="B5:B7"/>
    <mergeCell ref="C5:C7"/>
    <mergeCell ref="D5:D7"/>
    <mergeCell ref="E5:E6"/>
    <mergeCell ref="F5:J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31" workbookViewId="0">
      <selection activeCell="B43" sqref="B43:E48"/>
    </sheetView>
  </sheetViews>
  <sheetFormatPr defaultColWidth="9.109375" defaultRowHeight="20.100000000000001" customHeight="1" x14ac:dyDescent="0.35"/>
  <cols>
    <col min="1" max="1" width="5.5546875" style="2" customWidth="1"/>
    <col min="2" max="2" width="31" style="1" customWidth="1"/>
    <col min="3" max="3" width="12" style="1" customWidth="1"/>
    <col min="4" max="4" width="8.33203125" style="1" customWidth="1"/>
    <col min="5" max="5" width="7.77734375" style="1" customWidth="1"/>
    <col min="6" max="8" width="5.5546875" style="1" customWidth="1"/>
    <col min="9" max="9" width="5.44140625" style="1" customWidth="1"/>
    <col min="10" max="10" width="5.77734375" style="1" customWidth="1"/>
    <col min="11" max="11" width="7.21875" style="1" customWidth="1"/>
    <col min="12" max="12" width="8.109375" style="1" customWidth="1"/>
    <col min="13" max="13" width="8.33203125" style="1" customWidth="1"/>
    <col min="14" max="14" width="14.21875" style="1" customWidth="1"/>
    <col min="15" max="16384" width="9.109375" style="1"/>
  </cols>
  <sheetData>
    <row r="1" spans="1:14" ht="21" customHeight="1" x14ac:dyDescent="0.35">
      <c r="A1" s="34" t="s">
        <v>243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</row>
    <row r="2" spans="1:14" ht="19.8" customHeight="1" x14ac:dyDescent="0.35">
      <c r="A2" s="34" t="s">
        <v>244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/>
    </row>
    <row r="3" spans="1:14" ht="20.399999999999999" customHeight="1" x14ac:dyDescent="0.35">
      <c r="A3" s="34" t="s">
        <v>256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</row>
    <row r="4" spans="1:14" ht="22.8" customHeight="1" x14ac:dyDescent="0.35">
      <c r="A4" s="35" t="s">
        <v>274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6"/>
    </row>
    <row r="5" spans="1:14" ht="30" customHeight="1" x14ac:dyDescent="0.35">
      <c r="A5" s="38" t="s">
        <v>0</v>
      </c>
      <c r="B5" s="33" t="s">
        <v>246</v>
      </c>
      <c r="C5" s="33" t="s">
        <v>247</v>
      </c>
      <c r="D5" s="36" t="s">
        <v>248</v>
      </c>
      <c r="E5" s="33" t="s">
        <v>252</v>
      </c>
      <c r="F5" s="33" t="s">
        <v>254</v>
      </c>
      <c r="G5" s="33"/>
      <c r="H5" s="33"/>
      <c r="I5" s="33"/>
      <c r="J5" s="33"/>
      <c r="K5" s="33" t="s">
        <v>249</v>
      </c>
      <c r="L5" s="37" t="s">
        <v>250</v>
      </c>
      <c r="M5" s="37" t="s">
        <v>255</v>
      </c>
      <c r="N5" s="33" t="s">
        <v>251</v>
      </c>
    </row>
    <row r="6" spans="1:14" ht="18.600000000000001" customHeight="1" x14ac:dyDescent="0.35">
      <c r="A6" s="39"/>
      <c r="B6" s="33"/>
      <c r="C6" s="33"/>
      <c r="D6" s="36"/>
      <c r="E6" s="33"/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33"/>
      <c r="L6" s="37"/>
      <c r="M6" s="37"/>
      <c r="N6" s="33"/>
    </row>
    <row r="7" spans="1:14" ht="24" customHeight="1" x14ac:dyDescent="0.35">
      <c r="A7" s="40"/>
      <c r="B7" s="33"/>
      <c r="C7" s="33"/>
      <c r="D7" s="36"/>
      <c r="E7" s="14">
        <v>6</v>
      </c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3">
        <f>E7+F7+G7+H7+I7+J7</f>
        <v>56</v>
      </c>
      <c r="L7" s="37"/>
      <c r="M7" s="37"/>
      <c r="N7" s="33"/>
    </row>
    <row r="8" spans="1:14" ht="23.4" customHeight="1" x14ac:dyDescent="0.35">
      <c r="A8" s="8">
        <v>1</v>
      </c>
      <c r="B8" s="9" t="s">
        <v>129</v>
      </c>
      <c r="C8" s="9" t="s">
        <v>2</v>
      </c>
      <c r="D8" s="8">
        <v>925</v>
      </c>
      <c r="E8" s="8">
        <v>2.5</v>
      </c>
      <c r="F8" s="26">
        <v>0</v>
      </c>
      <c r="G8" s="26">
        <v>1</v>
      </c>
      <c r="H8" s="26">
        <v>1</v>
      </c>
      <c r="I8" s="26">
        <v>0</v>
      </c>
      <c r="J8" s="26">
        <v>6</v>
      </c>
      <c r="K8" s="13">
        <f t="shared" ref="K8:K41" si="0">E8+F8+G8+H8+I8+J8</f>
        <v>10.5</v>
      </c>
      <c r="L8" s="15"/>
      <c r="M8" s="15"/>
      <c r="N8" s="9" t="s">
        <v>3</v>
      </c>
    </row>
    <row r="9" spans="1:14" ht="21" customHeight="1" x14ac:dyDescent="0.35">
      <c r="A9" s="8">
        <v>2</v>
      </c>
      <c r="B9" s="9" t="s">
        <v>130</v>
      </c>
      <c r="C9" s="9" t="s">
        <v>9</v>
      </c>
      <c r="D9" s="8">
        <v>929</v>
      </c>
      <c r="E9" s="8">
        <v>2</v>
      </c>
      <c r="F9" s="26">
        <v>1</v>
      </c>
      <c r="G9" s="26">
        <v>0.5</v>
      </c>
      <c r="H9" s="26">
        <v>0</v>
      </c>
      <c r="I9" s="26">
        <v>0</v>
      </c>
      <c r="J9" s="26">
        <v>1</v>
      </c>
      <c r="K9" s="13">
        <f t="shared" si="0"/>
        <v>4.5</v>
      </c>
      <c r="L9" s="15"/>
      <c r="M9" s="15"/>
      <c r="N9" s="9" t="s">
        <v>10</v>
      </c>
    </row>
    <row r="10" spans="1:14" ht="22.2" customHeight="1" x14ac:dyDescent="0.35">
      <c r="A10" s="8">
        <v>3</v>
      </c>
      <c r="B10" s="9" t="s">
        <v>131</v>
      </c>
      <c r="C10" s="9" t="s">
        <v>12</v>
      </c>
      <c r="D10" s="8">
        <v>933</v>
      </c>
      <c r="E10" s="8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13">
        <f t="shared" si="0"/>
        <v>0</v>
      </c>
      <c r="L10" s="15"/>
      <c r="M10" s="15"/>
      <c r="N10" s="9" t="s">
        <v>13</v>
      </c>
    </row>
    <row r="11" spans="1:14" ht="22.2" customHeight="1" x14ac:dyDescent="0.35">
      <c r="A11" s="8">
        <v>4</v>
      </c>
      <c r="B11" s="9" t="s">
        <v>132</v>
      </c>
      <c r="C11" s="9" t="s">
        <v>17</v>
      </c>
      <c r="D11" s="8">
        <v>926</v>
      </c>
      <c r="E11" s="8">
        <v>2.5</v>
      </c>
      <c r="F11" s="26">
        <v>0</v>
      </c>
      <c r="G11" s="26">
        <v>0</v>
      </c>
      <c r="H11" s="26">
        <v>1</v>
      </c>
      <c r="I11" s="26">
        <v>1</v>
      </c>
      <c r="J11" s="26">
        <v>0</v>
      </c>
      <c r="K11" s="13">
        <f t="shared" si="0"/>
        <v>4.5</v>
      </c>
      <c r="L11" s="15"/>
      <c r="M11" s="15"/>
      <c r="N11" s="9" t="s">
        <v>133</v>
      </c>
    </row>
    <row r="12" spans="1:14" ht="21.6" customHeight="1" x14ac:dyDescent="0.35">
      <c r="A12" s="8">
        <v>5</v>
      </c>
      <c r="B12" s="9" t="s">
        <v>134</v>
      </c>
      <c r="C12" s="9" t="s">
        <v>98</v>
      </c>
      <c r="D12" s="8">
        <v>934</v>
      </c>
      <c r="E12" s="8">
        <v>1</v>
      </c>
      <c r="F12" s="26">
        <v>0</v>
      </c>
      <c r="G12" s="26">
        <v>0.5</v>
      </c>
      <c r="H12" s="26">
        <v>0</v>
      </c>
      <c r="I12" s="26">
        <v>0</v>
      </c>
      <c r="J12" s="26">
        <v>0</v>
      </c>
      <c r="K12" s="13">
        <f t="shared" si="0"/>
        <v>1.5</v>
      </c>
      <c r="L12" s="15"/>
      <c r="M12" s="15"/>
      <c r="N12" s="9" t="s">
        <v>99</v>
      </c>
    </row>
    <row r="13" spans="1:14" ht="21.6" customHeight="1" x14ac:dyDescent="0.35">
      <c r="A13" s="8">
        <v>6</v>
      </c>
      <c r="B13" s="9" t="s">
        <v>135</v>
      </c>
      <c r="C13" s="9" t="s">
        <v>24</v>
      </c>
      <c r="D13" s="8">
        <v>932</v>
      </c>
      <c r="E13" s="8">
        <v>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13">
        <f t="shared" si="0"/>
        <v>1</v>
      </c>
      <c r="L13" s="15"/>
      <c r="M13" s="15"/>
      <c r="N13" s="9" t="s">
        <v>25</v>
      </c>
    </row>
    <row r="14" spans="1:14" ht="21.6" customHeight="1" x14ac:dyDescent="0.35">
      <c r="A14" s="8">
        <v>7</v>
      </c>
      <c r="B14" s="9" t="s">
        <v>136</v>
      </c>
      <c r="C14" s="9" t="s">
        <v>103</v>
      </c>
      <c r="D14" s="8">
        <v>927</v>
      </c>
      <c r="E14" s="8">
        <v>1</v>
      </c>
      <c r="F14" s="26">
        <v>0</v>
      </c>
      <c r="G14" s="26">
        <v>0</v>
      </c>
      <c r="H14" s="26">
        <v>1</v>
      </c>
      <c r="I14" s="26">
        <v>1</v>
      </c>
      <c r="J14" s="26">
        <v>5</v>
      </c>
      <c r="K14" s="13">
        <f t="shared" si="0"/>
        <v>8</v>
      </c>
      <c r="L14" s="15"/>
      <c r="M14" s="15"/>
      <c r="N14" s="9" t="s">
        <v>104</v>
      </c>
    </row>
    <row r="15" spans="1:14" ht="21.6" customHeight="1" x14ac:dyDescent="0.35">
      <c r="A15" s="8">
        <v>8</v>
      </c>
      <c r="B15" s="9" t="s">
        <v>137</v>
      </c>
      <c r="C15" s="9" t="s">
        <v>29</v>
      </c>
      <c r="D15" s="8">
        <v>928</v>
      </c>
      <c r="E15" s="8">
        <v>1</v>
      </c>
      <c r="F15" s="26">
        <v>1</v>
      </c>
      <c r="G15" s="26">
        <v>2</v>
      </c>
      <c r="H15" s="26">
        <v>0</v>
      </c>
      <c r="I15" s="26">
        <v>1</v>
      </c>
      <c r="J15" s="26">
        <v>0.5</v>
      </c>
      <c r="K15" s="13">
        <f t="shared" si="0"/>
        <v>5.5</v>
      </c>
      <c r="L15" s="15"/>
      <c r="M15" s="15"/>
      <c r="N15" s="9" t="s">
        <v>30</v>
      </c>
    </row>
    <row r="16" spans="1:14" ht="22.8" customHeight="1" x14ac:dyDescent="0.35">
      <c r="A16" s="8">
        <v>9</v>
      </c>
      <c r="B16" s="9" t="s">
        <v>138</v>
      </c>
      <c r="C16" s="9" t="s">
        <v>31</v>
      </c>
      <c r="D16" s="8">
        <v>930</v>
      </c>
      <c r="E16" s="8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13">
        <f t="shared" si="0"/>
        <v>0</v>
      </c>
      <c r="L16" s="15"/>
      <c r="M16" s="15"/>
      <c r="N16" s="9" t="s">
        <v>32</v>
      </c>
    </row>
    <row r="17" spans="1:14" ht="21.6" customHeight="1" x14ac:dyDescent="0.35">
      <c r="A17" s="8">
        <v>10</v>
      </c>
      <c r="B17" s="9" t="s">
        <v>139</v>
      </c>
      <c r="C17" s="9" t="s">
        <v>34</v>
      </c>
      <c r="D17" s="8">
        <v>908</v>
      </c>
      <c r="E17" s="8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13">
        <f t="shared" si="0"/>
        <v>1</v>
      </c>
      <c r="L17" s="15"/>
      <c r="M17" s="15"/>
      <c r="N17" s="9" t="s">
        <v>35</v>
      </c>
    </row>
    <row r="18" spans="1:14" ht="18.600000000000001" customHeight="1" x14ac:dyDescent="0.35">
      <c r="A18" s="8">
        <v>11</v>
      </c>
      <c r="B18" s="9" t="s">
        <v>140</v>
      </c>
      <c r="C18" s="9" t="s">
        <v>141</v>
      </c>
      <c r="D18" s="8">
        <v>903</v>
      </c>
      <c r="E18" s="8">
        <v>2</v>
      </c>
      <c r="F18" s="26">
        <v>1</v>
      </c>
      <c r="G18" s="26">
        <v>0</v>
      </c>
      <c r="H18" s="26">
        <v>1</v>
      </c>
      <c r="I18" s="26">
        <v>0</v>
      </c>
      <c r="J18" s="26">
        <v>0</v>
      </c>
      <c r="K18" s="13">
        <f t="shared" si="0"/>
        <v>4</v>
      </c>
      <c r="L18" s="15"/>
      <c r="M18" s="15"/>
      <c r="N18" s="9" t="s">
        <v>142</v>
      </c>
    </row>
    <row r="19" spans="1:14" ht="21.6" customHeight="1" x14ac:dyDescent="0.35">
      <c r="A19" s="8">
        <v>12</v>
      </c>
      <c r="B19" s="9" t="s">
        <v>143</v>
      </c>
      <c r="C19" s="9" t="s">
        <v>106</v>
      </c>
      <c r="D19" s="8">
        <v>907</v>
      </c>
      <c r="E19" s="8">
        <v>1</v>
      </c>
      <c r="F19" s="26">
        <v>0</v>
      </c>
      <c r="G19" s="26">
        <v>1</v>
      </c>
      <c r="H19" s="26">
        <v>2</v>
      </c>
      <c r="I19" s="26">
        <v>0</v>
      </c>
      <c r="J19" s="26">
        <v>0</v>
      </c>
      <c r="K19" s="13">
        <f t="shared" si="0"/>
        <v>4</v>
      </c>
      <c r="L19" s="15"/>
      <c r="M19" s="15"/>
      <c r="N19" s="9" t="s">
        <v>144</v>
      </c>
    </row>
    <row r="20" spans="1:14" ht="18.600000000000001" customHeight="1" x14ac:dyDescent="0.35">
      <c r="A20" s="8">
        <v>13</v>
      </c>
      <c r="B20" s="9" t="s">
        <v>145</v>
      </c>
      <c r="C20" s="9" t="s">
        <v>47</v>
      </c>
      <c r="D20" s="8">
        <v>905</v>
      </c>
      <c r="E20" s="8">
        <v>1</v>
      </c>
      <c r="F20" s="26">
        <v>0</v>
      </c>
      <c r="G20" s="26">
        <v>0</v>
      </c>
      <c r="H20" s="26">
        <v>0</v>
      </c>
      <c r="I20" s="26">
        <v>4</v>
      </c>
      <c r="J20" s="26">
        <v>0</v>
      </c>
      <c r="K20" s="13">
        <f t="shared" si="0"/>
        <v>5</v>
      </c>
      <c r="L20" s="15"/>
      <c r="M20" s="15"/>
      <c r="N20" s="9" t="s">
        <v>276</v>
      </c>
    </row>
    <row r="21" spans="1:14" ht="22.8" customHeight="1" x14ac:dyDescent="0.35">
      <c r="A21" s="8">
        <v>14</v>
      </c>
      <c r="B21" s="9" t="s">
        <v>146</v>
      </c>
      <c r="C21" s="9" t="s">
        <v>49</v>
      </c>
      <c r="D21" s="8">
        <v>906</v>
      </c>
      <c r="E21" s="8">
        <v>1</v>
      </c>
      <c r="F21" s="26">
        <v>1</v>
      </c>
      <c r="G21" s="26">
        <v>1</v>
      </c>
      <c r="H21" s="26">
        <v>0</v>
      </c>
      <c r="I21" s="26">
        <v>0</v>
      </c>
      <c r="J21" s="26">
        <v>0</v>
      </c>
      <c r="K21" s="13">
        <f t="shared" si="0"/>
        <v>3</v>
      </c>
      <c r="L21" s="15"/>
      <c r="M21" s="15"/>
      <c r="N21" s="9" t="s">
        <v>50</v>
      </c>
    </row>
    <row r="22" spans="1:14" ht="22.2" customHeight="1" x14ac:dyDescent="0.35">
      <c r="A22" s="8">
        <v>15</v>
      </c>
      <c r="B22" s="9" t="s">
        <v>147</v>
      </c>
      <c r="C22" s="9" t="s">
        <v>52</v>
      </c>
      <c r="D22" s="8">
        <v>909</v>
      </c>
      <c r="E22" s="8">
        <v>2</v>
      </c>
      <c r="F22" s="26">
        <v>1</v>
      </c>
      <c r="G22" s="26">
        <v>1</v>
      </c>
      <c r="H22" s="26">
        <v>1</v>
      </c>
      <c r="I22" s="26">
        <v>1</v>
      </c>
      <c r="J22" s="26">
        <v>0</v>
      </c>
      <c r="K22" s="13">
        <f t="shared" si="0"/>
        <v>6</v>
      </c>
      <c r="L22" s="15"/>
      <c r="M22" s="15"/>
      <c r="N22" s="9" t="s">
        <v>53</v>
      </c>
    </row>
    <row r="23" spans="1:14" ht="21.6" customHeight="1" x14ac:dyDescent="0.35">
      <c r="A23" s="8">
        <v>16</v>
      </c>
      <c r="B23" s="9" t="s">
        <v>148</v>
      </c>
      <c r="C23" s="9" t="s">
        <v>58</v>
      </c>
      <c r="D23" s="8">
        <v>915</v>
      </c>
      <c r="E23" s="8">
        <v>3</v>
      </c>
      <c r="F23" s="26">
        <v>0</v>
      </c>
      <c r="G23" s="26">
        <v>1</v>
      </c>
      <c r="H23" s="26">
        <v>0</v>
      </c>
      <c r="I23" s="26">
        <v>0</v>
      </c>
      <c r="J23" s="26">
        <v>0</v>
      </c>
      <c r="K23" s="13">
        <f t="shared" si="0"/>
        <v>4</v>
      </c>
      <c r="L23" s="15"/>
      <c r="M23" s="15"/>
      <c r="N23" s="9" t="s">
        <v>278</v>
      </c>
    </row>
    <row r="24" spans="1:14" ht="21.6" customHeight="1" x14ac:dyDescent="0.35">
      <c r="A24" s="8">
        <v>17</v>
      </c>
      <c r="B24" s="9" t="s">
        <v>149</v>
      </c>
      <c r="C24" s="9" t="s">
        <v>60</v>
      </c>
      <c r="D24" s="8">
        <v>916</v>
      </c>
      <c r="E24" s="8">
        <v>0</v>
      </c>
      <c r="F24" s="26">
        <v>0</v>
      </c>
      <c r="G24" s="26">
        <v>0.5</v>
      </c>
      <c r="H24" s="26">
        <v>0</v>
      </c>
      <c r="I24" s="26">
        <v>0</v>
      </c>
      <c r="J24" s="26">
        <v>0</v>
      </c>
      <c r="K24" s="13">
        <f t="shared" si="0"/>
        <v>0.5</v>
      </c>
      <c r="L24" s="15"/>
      <c r="M24" s="15"/>
      <c r="N24" s="9" t="s">
        <v>61</v>
      </c>
    </row>
    <row r="25" spans="1:14" ht="20.399999999999999" customHeight="1" x14ac:dyDescent="0.35">
      <c r="A25" s="8">
        <v>18</v>
      </c>
      <c r="B25" s="9" t="s">
        <v>230</v>
      </c>
      <c r="C25" s="9" t="s">
        <v>275</v>
      </c>
      <c r="D25" s="8">
        <v>921</v>
      </c>
      <c r="E25" s="8">
        <v>1.5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13">
        <f t="shared" si="0"/>
        <v>1.5</v>
      </c>
      <c r="L25" s="15"/>
      <c r="M25" s="15"/>
      <c r="N25" s="9" t="s">
        <v>62</v>
      </c>
    </row>
    <row r="26" spans="1:14" ht="21" customHeight="1" x14ac:dyDescent="0.35">
      <c r="A26" s="8">
        <v>19</v>
      </c>
      <c r="B26" s="9" t="s">
        <v>231</v>
      </c>
      <c r="C26" s="20" t="s">
        <v>63</v>
      </c>
      <c r="D26" s="8">
        <v>922</v>
      </c>
      <c r="E26" s="8">
        <v>1.5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13">
        <f t="shared" si="0"/>
        <v>1.5</v>
      </c>
      <c r="L26" s="15"/>
      <c r="M26" s="15"/>
      <c r="N26" s="9" t="s">
        <v>263</v>
      </c>
    </row>
    <row r="27" spans="1:14" ht="21.6" customHeight="1" x14ac:dyDescent="0.35">
      <c r="A27" s="8">
        <v>20</v>
      </c>
      <c r="B27" s="9" t="s">
        <v>150</v>
      </c>
      <c r="C27" s="9" t="s">
        <v>71</v>
      </c>
      <c r="D27" s="8">
        <v>913</v>
      </c>
      <c r="E27" s="8">
        <v>0</v>
      </c>
      <c r="F27" s="26">
        <v>3</v>
      </c>
      <c r="G27" s="26">
        <v>0</v>
      </c>
      <c r="H27" s="26">
        <v>0</v>
      </c>
      <c r="I27" s="26">
        <v>0</v>
      </c>
      <c r="J27" s="26">
        <v>0.5</v>
      </c>
      <c r="K27" s="13">
        <f t="shared" si="0"/>
        <v>3.5</v>
      </c>
      <c r="L27" s="15"/>
      <c r="M27" s="15"/>
      <c r="N27" s="9" t="s">
        <v>118</v>
      </c>
    </row>
    <row r="28" spans="1:14" ht="24" customHeight="1" x14ac:dyDescent="0.35">
      <c r="A28" s="8">
        <v>21</v>
      </c>
      <c r="B28" s="9" t="s">
        <v>151</v>
      </c>
      <c r="C28" s="9" t="s">
        <v>74</v>
      </c>
      <c r="D28" s="8">
        <v>917</v>
      </c>
      <c r="E28" s="8">
        <v>2</v>
      </c>
      <c r="F28" s="26">
        <v>0</v>
      </c>
      <c r="G28" s="26">
        <v>0</v>
      </c>
      <c r="H28" s="26">
        <v>1</v>
      </c>
      <c r="I28" s="26">
        <v>0</v>
      </c>
      <c r="J28" s="26">
        <v>6</v>
      </c>
      <c r="K28" s="13">
        <f t="shared" si="0"/>
        <v>9</v>
      </c>
      <c r="L28" s="15"/>
      <c r="M28" s="15"/>
      <c r="N28" s="9" t="s">
        <v>75</v>
      </c>
    </row>
    <row r="29" spans="1:14" ht="17.399999999999999" customHeight="1" x14ac:dyDescent="0.35">
      <c r="A29" s="8">
        <v>22</v>
      </c>
      <c r="B29" s="9" t="s">
        <v>152</v>
      </c>
      <c r="C29" s="9" t="s">
        <v>76</v>
      </c>
      <c r="D29" s="8">
        <v>920</v>
      </c>
      <c r="E29" s="8">
        <v>2.5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13">
        <f t="shared" si="0"/>
        <v>2.5</v>
      </c>
      <c r="L29" s="15"/>
      <c r="M29" s="15"/>
      <c r="N29" s="9" t="s">
        <v>279</v>
      </c>
    </row>
    <row r="30" spans="1:14" ht="19.2" customHeight="1" x14ac:dyDescent="0.35">
      <c r="A30" s="8">
        <v>23</v>
      </c>
      <c r="B30" s="9" t="s">
        <v>153</v>
      </c>
      <c r="C30" s="9" t="s">
        <v>78</v>
      </c>
      <c r="D30" s="8">
        <v>919</v>
      </c>
      <c r="E30" s="8">
        <v>0</v>
      </c>
      <c r="F30" s="26">
        <v>1</v>
      </c>
      <c r="G30" s="26">
        <v>0</v>
      </c>
      <c r="H30" s="26">
        <v>0</v>
      </c>
      <c r="I30" s="26">
        <v>0</v>
      </c>
      <c r="J30" s="26">
        <v>0</v>
      </c>
      <c r="K30" s="13">
        <f t="shared" si="0"/>
        <v>1</v>
      </c>
      <c r="L30" s="15"/>
      <c r="M30" s="15"/>
      <c r="N30" s="9" t="s">
        <v>273</v>
      </c>
    </row>
    <row r="31" spans="1:14" ht="20.100000000000001" customHeight="1" x14ac:dyDescent="0.35">
      <c r="A31" s="8">
        <v>24</v>
      </c>
      <c r="B31" s="9" t="s">
        <v>154</v>
      </c>
      <c r="C31" s="9" t="s">
        <v>80</v>
      </c>
      <c r="D31" s="8">
        <v>912</v>
      </c>
      <c r="E31" s="8">
        <v>5.5</v>
      </c>
      <c r="F31" s="26">
        <v>4</v>
      </c>
      <c r="G31" s="26">
        <v>6</v>
      </c>
      <c r="H31" s="26">
        <v>9</v>
      </c>
      <c r="I31" s="26">
        <v>0</v>
      </c>
      <c r="J31" s="26">
        <v>5</v>
      </c>
      <c r="K31" s="13">
        <f t="shared" si="0"/>
        <v>29.5</v>
      </c>
      <c r="L31" s="15"/>
      <c r="M31" s="15"/>
      <c r="N31" s="9" t="s">
        <v>81</v>
      </c>
    </row>
    <row r="32" spans="1:14" ht="20.100000000000001" customHeight="1" x14ac:dyDescent="0.35">
      <c r="A32" s="8">
        <v>25</v>
      </c>
      <c r="B32" s="9" t="s">
        <v>155</v>
      </c>
      <c r="C32" s="9" t="s">
        <v>80</v>
      </c>
      <c r="D32" s="8">
        <v>910</v>
      </c>
      <c r="E32" s="8">
        <v>4.5</v>
      </c>
      <c r="F32" s="26">
        <v>2</v>
      </c>
      <c r="G32" s="26">
        <v>2</v>
      </c>
      <c r="H32" s="26">
        <v>1</v>
      </c>
      <c r="I32" s="26">
        <v>0</v>
      </c>
      <c r="J32" s="26">
        <v>8</v>
      </c>
      <c r="K32" s="13">
        <f t="shared" si="0"/>
        <v>17.5</v>
      </c>
      <c r="L32" s="15"/>
      <c r="M32" s="15"/>
      <c r="N32" s="9" t="s">
        <v>81</v>
      </c>
    </row>
    <row r="33" spans="1:14" ht="20.100000000000001" customHeight="1" x14ac:dyDescent="0.35">
      <c r="A33" s="8">
        <v>26</v>
      </c>
      <c r="B33" s="9" t="s">
        <v>156</v>
      </c>
      <c r="C33" s="9" t="s">
        <v>80</v>
      </c>
      <c r="D33" s="8">
        <v>923</v>
      </c>
      <c r="E33" s="8">
        <v>4</v>
      </c>
      <c r="F33" s="26">
        <v>8</v>
      </c>
      <c r="G33" s="26">
        <v>2.5</v>
      </c>
      <c r="H33" s="26">
        <v>2</v>
      </c>
      <c r="I33" s="26">
        <v>0</v>
      </c>
      <c r="J33" s="26">
        <v>2</v>
      </c>
      <c r="K33" s="13">
        <f t="shared" si="0"/>
        <v>18.5</v>
      </c>
      <c r="L33" s="15"/>
      <c r="M33" s="15"/>
      <c r="N33" s="9" t="s">
        <v>81</v>
      </c>
    </row>
    <row r="34" spans="1:14" ht="20.100000000000001" customHeight="1" x14ac:dyDescent="0.35">
      <c r="A34" s="8">
        <v>27</v>
      </c>
      <c r="B34" s="9" t="s">
        <v>157</v>
      </c>
      <c r="C34" s="9" t="s">
        <v>80</v>
      </c>
      <c r="D34" s="8">
        <v>924</v>
      </c>
      <c r="E34" s="8">
        <v>4</v>
      </c>
      <c r="F34" s="26">
        <v>0</v>
      </c>
      <c r="G34" s="26">
        <v>1</v>
      </c>
      <c r="H34" s="26">
        <v>0</v>
      </c>
      <c r="I34" s="26">
        <v>0</v>
      </c>
      <c r="J34" s="26">
        <v>6</v>
      </c>
      <c r="K34" s="13">
        <f t="shared" si="0"/>
        <v>11</v>
      </c>
      <c r="L34" s="15"/>
      <c r="M34" s="15"/>
      <c r="N34" s="9" t="s">
        <v>81</v>
      </c>
    </row>
    <row r="35" spans="1:14" ht="20.100000000000001" customHeight="1" x14ac:dyDescent="0.35">
      <c r="A35" s="8">
        <v>28</v>
      </c>
      <c r="B35" s="9" t="s">
        <v>158</v>
      </c>
      <c r="C35" s="9" t="s">
        <v>80</v>
      </c>
      <c r="D35" s="8">
        <v>902</v>
      </c>
      <c r="E35" s="8">
        <v>1.5</v>
      </c>
      <c r="F35" s="26">
        <v>0</v>
      </c>
      <c r="G35" s="26">
        <v>1</v>
      </c>
      <c r="H35" s="26">
        <v>2</v>
      </c>
      <c r="I35" s="26">
        <v>0</v>
      </c>
      <c r="J35" s="26">
        <v>0</v>
      </c>
      <c r="K35" s="13">
        <f t="shared" si="0"/>
        <v>4.5</v>
      </c>
      <c r="L35" s="15"/>
      <c r="M35" s="15"/>
      <c r="N35" s="9" t="s">
        <v>81</v>
      </c>
    </row>
    <row r="36" spans="1:14" ht="20.100000000000001" customHeight="1" x14ac:dyDescent="0.35">
      <c r="A36" s="8">
        <v>29</v>
      </c>
      <c r="B36" s="9" t="s">
        <v>159</v>
      </c>
      <c r="C36" s="9" t="s">
        <v>80</v>
      </c>
      <c r="D36" s="8">
        <v>904</v>
      </c>
      <c r="E36" s="8">
        <v>4</v>
      </c>
      <c r="F36" s="26">
        <v>2</v>
      </c>
      <c r="G36" s="26">
        <v>3</v>
      </c>
      <c r="H36" s="26">
        <v>5</v>
      </c>
      <c r="I36" s="26">
        <v>0</v>
      </c>
      <c r="J36" s="26">
        <v>0</v>
      </c>
      <c r="K36" s="13">
        <f t="shared" si="0"/>
        <v>14</v>
      </c>
      <c r="L36" s="15"/>
      <c r="M36" s="15"/>
      <c r="N36" s="9" t="s">
        <v>81</v>
      </c>
    </row>
    <row r="37" spans="1:14" ht="20.100000000000001" customHeight="1" x14ac:dyDescent="0.35">
      <c r="A37" s="8">
        <v>30</v>
      </c>
      <c r="B37" s="9" t="s">
        <v>160</v>
      </c>
      <c r="C37" s="9" t="s">
        <v>80</v>
      </c>
      <c r="D37" s="8">
        <v>911</v>
      </c>
      <c r="E37" s="8">
        <v>4.5</v>
      </c>
      <c r="F37" s="26">
        <v>9</v>
      </c>
      <c r="G37" s="26">
        <v>3</v>
      </c>
      <c r="H37" s="26">
        <v>5</v>
      </c>
      <c r="I37" s="26">
        <v>0</v>
      </c>
      <c r="J37" s="26">
        <v>0</v>
      </c>
      <c r="K37" s="13">
        <f t="shared" si="0"/>
        <v>21.5</v>
      </c>
      <c r="L37" s="15"/>
      <c r="M37" s="15"/>
      <c r="N37" s="9" t="s">
        <v>81</v>
      </c>
    </row>
    <row r="38" spans="1:14" ht="20.100000000000001" customHeight="1" x14ac:dyDescent="0.35">
      <c r="A38" s="8">
        <v>31</v>
      </c>
      <c r="B38" s="9" t="s">
        <v>293</v>
      </c>
      <c r="C38" s="9" t="s">
        <v>80</v>
      </c>
      <c r="D38" s="8">
        <v>914</v>
      </c>
      <c r="E38" s="8">
        <v>5</v>
      </c>
      <c r="F38" s="26">
        <v>2</v>
      </c>
      <c r="G38" s="26">
        <v>3</v>
      </c>
      <c r="H38" s="26">
        <v>2</v>
      </c>
      <c r="I38" s="26">
        <v>0</v>
      </c>
      <c r="J38" s="26">
        <v>3</v>
      </c>
      <c r="K38" s="13">
        <f t="shared" si="0"/>
        <v>15</v>
      </c>
      <c r="L38" s="15"/>
      <c r="M38" s="15"/>
      <c r="N38" s="9" t="s">
        <v>161</v>
      </c>
    </row>
    <row r="39" spans="1:14" ht="20.100000000000001" customHeight="1" x14ac:dyDescent="0.35">
      <c r="A39" s="8">
        <v>32</v>
      </c>
      <c r="B39" s="9" t="s">
        <v>162</v>
      </c>
      <c r="C39" s="9" t="s">
        <v>86</v>
      </c>
      <c r="D39" s="8">
        <v>918</v>
      </c>
      <c r="E39" s="8">
        <v>2</v>
      </c>
      <c r="F39" s="26">
        <v>0</v>
      </c>
      <c r="G39" s="26">
        <v>0</v>
      </c>
      <c r="H39" s="26">
        <v>0</v>
      </c>
      <c r="I39" s="26">
        <v>1</v>
      </c>
      <c r="J39" s="26">
        <v>1</v>
      </c>
      <c r="K39" s="13">
        <f t="shared" si="0"/>
        <v>4</v>
      </c>
      <c r="L39" s="15"/>
      <c r="M39" s="15"/>
      <c r="N39" s="9" t="s">
        <v>280</v>
      </c>
    </row>
    <row r="40" spans="1:14" ht="20.100000000000001" customHeight="1" x14ac:dyDescent="0.35">
      <c r="A40" s="8">
        <v>33</v>
      </c>
      <c r="B40" s="11" t="s">
        <v>163</v>
      </c>
      <c r="C40" s="9" t="s">
        <v>88</v>
      </c>
      <c r="D40" s="8">
        <v>901</v>
      </c>
      <c r="E40" s="8">
        <v>3.5</v>
      </c>
      <c r="F40" s="26">
        <v>1</v>
      </c>
      <c r="G40" s="26">
        <v>3</v>
      </c>
      <c r="H40" s="26">
        <v>3</v>
      </c>
      <c r="I40" s="26">
        <v>1</v>
      </c>
      <c r="J40" s="26">
        <v>6</v>
      </c>
      <c r="K40" s="13">
        <f t="shared" si="0"/>
        <v>17.5</v>
      </c>
      <c r="L40" s="15"/>
      <c r="M40" s="15"/>
      <c r="N40" s="9" t="s">
        <v>128</v>
      </c>
    </row>
    <row r="41" spans="1:14" ht="20.100000000000001" customHeight="1" x14ac:dyDescent="0.35">
      <c r="A41" s="8">
        <v>34</v>
      </c>
      <c r="B41" s="9" t="s">
        <v>164</v>
      </c>
      <c r="C41" s="9" t="s">
        <v>277</v>
      </c>
      <c r="D41" s="8">
        <v>931</v>
      </c>
      <c r="E41" s="8">
        <v>1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13">
        <f t="shared" si="0"/>
        <v>1</v>
      </c>
      <c r="L41" s="15"/>
      <c r="M41" s="15"/>
      <c r="N41" s="9" t="s">
        <v>165</v>
      </c>
    </row>
    <row r="43" spans="1:14" ht="20.100000000000001" customHeight="1" x14ac:dyDescent="0.35">
      <c r="B43" s="18" t="s">
        <v>257</v>
      </c>
      <c r="C43" s="18"/>
      <c r="D43" s="18" t="s">
        <v>258</v>
      </c>
      <c r="E43" s="18"/>
      <c r="F43" s="18"/>
      <c r="G43" s="18"/>
    </row>
    <row r="44" spans="1:14" ht="20.100000000000001" customHeight="1" x14ac:dyDescent="0.35">
      <c r="B44" s="18" t="s">
        <v>259</v>
      </c>
      <c r="C44" s="18"/>
      <c r="D44" s="18" t="s">
        <v>294</v>
      </c>
      <c r="E44" s="18"/>
      <c r="F44" s="18"/>
      <c r="G44" s="18"/>
    </row>
    <row r="45" spans="1:14" ht="20.100000000000001" customHeight="1" x14ac:dyDescent="0.35">
      <c r="B45" s="18"/>
      <c r="C45" s="18"/>
      <c r="D45" s="18" t="s">
        <v>295</v>
      </c>
      <c r="E45" s="18"/>
      <c r="F45" s="18"/>
      <c r="G45" s="18"/>
    </row>
    <row r="46" spans="1:14" ht="20.100000000000001" customHeight="1" x14ac:dyDescent="0.35">
      <c r="B46" s="18"/>
      <c r="C46" s="18"/>
      <c r="D46" s="18" t="s">
        <v>296</v>
      </c>
      <c r="E46" s="18"/>
      <c r="F46" s="18"/>
      <c r="G46" s="18"/>
    </row>
    <row r="47" spans="1:14" ht="20.100000000000001" customHeight="1" x14ac:dyDescent="0.35">
      <c r="B47" s="18"/>
      <c r="C47" s="18"/>
      <c r="D47" s="18" t="s">
        <v>297</v>
      </c>
      <c r="E47" s="18"/>
      <c r="F47" s="18"/>
      <c r="G47" s="18"/>
    </row>
    <row r="48" spans="1:14" ht="20.100000000000001" customHeight="1" x14ac:dyDescent="0.35">
      <c r="B48" s="18"/>
      <c r="C48" s="18"/>
      <c r="D48" s="18"/>
      <c r="E48" s="18"/>
      <c r="F48" s="18"/>
      <c r="G48" s="18"/>
    </row>
    <row r="49" spans="2:7" ht="20.100000000000001" customHeight="1" x14ac:dyDescent="0.35">
      <c r="B49" s="18"/>
      <c r="C49" s="18"/>
      <c r="D49" s="18"/>
      <c r="E49" s="18"/>
      <c r="F49" s="18"/>
      <c r="G49" s="18"/>
    </row>
    <row r="50" spans="2:7" ht="20.100000000000001" customHeight="1" x14ac:dyDescent="0.35">
      <c r="B50" s="18"/>
      <c r="C50" s="18"/>
      <c r="D50" s="18"/>
      <c r="E50" s="18"/>
      <c r="F50" s="18"/>
      <c r="G50" s="18"/>
    </row>
  </sheetData>
  <mergeCells count="14">
    <mergeCell ref="K5:K6"/>
    <mergeCell ref="L5:L7"/>
    <mergeCell ref="M5:M7"/>
    <mergeCell ref="N5:N7"/>
    <mergeCell ref="A1:M1"/>
    <mergeCell ref="A2:M2"/>
    <mergeCell ref="A3:M3"/>
    <mergeCell ref="A4:M4"/>
    <mergeCell ref="A5:A7"/>
    <mergeCell ref="B5:B7"/>
    <mergeCell ref="C5:C7"/>
    <mergeCell ref="D5:D7"/>
    <mergeCell ref="E5:E6"/>
    <mergeCell ref="F5:J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1" workbookViewId="0">
      <selection activeCell="I44" sqref="I44"/>
    </sheetView>
  </sheetViews>
  <sheetFormatPr defaultColWidth="9.109375" defaultRowHeight="20.100000000000001" customHeight="1" x14ac:dyDescent="0.35"/>
  <cols>
    <col min="1" max="1" width="5.109375" style="2" customWidth="1"/>
    <col min="2" max="2" width="29.6640625" style="1" customWidth="1"/>
    <col min="3" max="3" width="13.6640625" style="1" customWidth="1"/>
    <col min="4" max="4" width="9" style="1" customWidth="1"/>
    <col min="5" max="6" width="5.6640625" style="1" customWidth="1"/>
    <col min="7" max="7" width="4.88671875" style="1" customWidth="1"/>
    <col min="8" max="8" width="5.109375" style="1" customWidth="1"/>
    <col min="9" max="9" width="5" style="1" customWidth="1"/>
    <col min="10" max="10" width="4.6640625" style="1" customWidth="1"/>
    <col min="11" max="11" width="9.109375" style="2"/>
    <col min="12" max="12" width="7.6640625" style="1" customWidth="1"/>
    <col min="13" max="13" width="7.33203125" style="1" customWidth="1"/>
    <col min="14" max="14" width="14.33203125" style="1" customWidth="1"/>
    <col min="15" max="16384" width="9.109375" style="1"/>
  </cols>
  <sheetData>
    <row r="1" spans="1:14" ht="20.100000000000001" customHeight="1" x14ac:dyDescent="0.35">
      <c r="A1" s="34" t="s">
        <v>243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</row>
    <row r="2" spans="1:14" ht="20.100000000000001" customHeight="1" x14ac:dyDescent="0.35">
      <c r="A2" s="34" t="s">
        <v>244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/>
    </row>
    <row r="3" spans="1:14" ht="20.100000000000001" customHeight="1" x14ac:dyDescent="0.35">
      <c r="A3" s="34" t="s">
        <v>256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</row>
    <row r="4" spans="1:14" ht="20.100000000000001" customHeight="1" x14ac:dyDescent="0.35">
      <c r="A4" s="35" t="s">
        <v>253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6"/>
    </row>
    <row r="5" spans="1:14" ht="20.100000000000001" customHeight="1" x14ac:dyDescent="0.35">
      <c r="A5" s="38" t="s">
        <v>0</v>
      </c>
      <c r="B5" s="38" t="s">
        <v>246</v>
      </c>
      <c r="C5" s="38" t="s">
        <v>247</v>
      </c>
      <c r="D5" s="41" t="s">
        <v>248</v>
      </c>
      <c r="E5" s="38" t="s">
        <v>252</v>
      </c>
      <c r="F5" s="44" t="s">
        <v>254</v>
      </c>
      <c r="G5" s="45"/>
      <c r="H5" s="45"/>
      <c r="I5" s="45"/>
      <c r="J5" s="46"/>
      <c r="K5" s="38" t="s">
        <v>249</v>
      </c>
      <c r="L5" s="47" t="s">
        <v>250</v>
      </c>
      <c r="M5" s="47" t="s">
        <v>255</v>
      </c>
      <c r="N5" s="38" t="s">
        <v>251</v>
      </c>
    </row>
    <row r="6" spans="1:14" ht="16.2" customHeight="1" x14ac:dyDescent="0.35">
      <c r="A6" s="39"/>
      <c r="B6" s="39"/>
      <c r="C6" s="39"/>
      <c r="D6" s="42"/>
      <c r="E6" s="40"/>
      <c r="F6" s="7">
        <v>1</v>
      </c>
      <c r="G6" s="7">
        <v>2</v>
      </c>
      <c r="H6" s="7">
        <v>3</v>
      </c>
      <c r="I6" s="7">
        <v>4</v>
      </c>
      <c r="J6" s="7">
        <v>5</v>
      </c>
      <c r="K6" s="40"/>
      <c r="L6" s="48"/>
      <c r="M6" s="48"/>
      <c r="N6" s="39"/>
    </row>
    <row r="7" spans="1:14" s="2" customFormat="1" ht="25.2" customHeight="1" x14ac:dyDescent="0.35">
      <c r="A7" s="40"/>
      <c r="B7" s="40"/>
      <c r="C7" s="40"/>
      <c r="D7" s="43"/>
      <c r="E7" s="14">
        <v>6</v>
      </c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3">
        <f t="shared" ref="K7:K38" si="0">E7+F7+G7+H7+I7+J7</f>
        <v>56</v>
      </c>
      <c r="L7" s="49"/>
      <c r="M7" s="49"/>
      <c r="N7" s="40"/>
    </row>
    <row r="8" spans="1:14" ht="21" customHeight="1" x14ac:dyDescent="0.35">
      <c r="A8" s="8">
        <v>1</v>
      </c>
      <c r="B8" s="9" t="s">
        <v>166</v>
      </c>
      <c r="C8" s="9" t="s">
        <v>2</v>
      </c>
      <c r="D8" s="9">
        <v>1017</v>
      </c>
      <c r="E8" s="30">
        <v>5</v>
      </c>
      <c r="F8" s="16">
        <v>1</v>
      </c>
      <c r="G8" s="16">
        <v>10</v>
      </c>
      <c r="H8" s="16">
        <v>9</v>
      </c>
      <c r="I8" s="16">
        <v>7</v>
      </c>
      <c r="J8" s="16">
        <v>10</v>
      </c>
      <c r="K8" s="29">
        <f t="shared" si="0"/>
        <v>42</v>
      </c>
      <c r="L8" s="15"/>
      <c r="M8" s="15"/>
      <c r="N8" s="9" t="s">
        <v>3</v>
      </c>
    </row>
    <row r="9" spans="1:14" ht="21" customHeight="1" x14ac:dyDescent="0.35">
      <c r="A9" s="8">
        <v>2</v>
      </c>
      <c r="B9" s="9" t="s">
        <v>291</v>
      </c>
      <c r="C9" s="9" t="s">
        <v>14</v>
      </c>
      <c r="D9" s="9">
        <v>1016</v>
      </c>
      <c r="E9" s="30">
        <v>1</v>
      </c>
      <c r="F9" s="16">
        <v>0</v>
      </c>
      <c r="G9" s="16">
        <v>1</v>
      </c>
      <c r="H9" s="16">
        <v>2</v>
      </c>
      <c r="I9" s="16">
        <v>6</v>
      </c>
      <c r="J9" s="16">
        <v>0</v>
      </c>
      <c r="K9" s="29">
        <f t="shared" si="0"/>
        <v>10</v>
      </c>
      <c r="L9" s="15"/>
      <c r="M9" s="15"/>
      <c r="N9" s="9" t="s">
        <v>15</v>
      </c>
    </row>
    <row r="10" spans="1:14" ht="21" customHeight="1" x14ac:dyDescent="0.35">
      <c r="A10" s="8">
        <v>3</v>
      </c>
      <c r="B10" s="9" t="s">
        <v>167</v>
      </c>
      <c r="C10" s="9" t="s">
        <v>17</v>
      </c>
      <c r="D10" s="9">
        <v>1019</v>
      </c>
      <c r="E10" s="30">
        <v>2</v>
      </c>
      <c r="F10" s="16">
        <v>5</v>
      </c>
      <c r="G10" s="16">
        <v>10</v>
      </c>
      <c r="H10" s="16">
        <v>9</v>
      </c>
      <c r="I10" s="16">
        <v>9</v>
      </c>
      <c r="J10" s="16">
        <v>6</v>
      </c>
      <c r="K10" s="29">
        <f t="shared" si="0"/>
        <v>41</v>
      </c>
      <c r="L10" s="15"/>
      <c r="M10" s="15"/>
      <c r="N10" s="9" t="s">
        <v>133</v>
      </c>
    </row>
    <row r="11" spans="1:14" ht="21" customHeight="1" x14ac:dyDescent="0.35">
      <c r="A11" s="8">
        <v>4</v>
      </c>
      <c r="B11" s="9" t="s">
        <v>168</v>
      </c>
      <c r="C11" s="9" t="s">
        <v>17</v>
      </c>
      <c r="D11" s="9">
        <v>1009</v>
      </c>
      <c r="E11" s="30">
        <v>3</v>
      </c>
      <c r="F11" s="16">
        <v>1</v>
      </c>
      <c r="G11" s="16">
        <v>1</v>
      </c>
      <c r="H11" s="16">
        <v>7</v>
      </c>
      <c r="I11" s="16">
        <v>6</v>
      </c>
      <c r="J11" s="16">
        <v>5</v>
      </c>
      <c r="K11" s="29">
        <f t="shared" si="0"/>
        <v>23</v>
      </c>
      <c r="L11" s="15"/>
      <c r="M11" s="15"/>
      <c r="N11" s="9" t="s">
        <v>133</v>
      </c>
    </row>
    <row r="12" spans="1:14" ht="21" customHeight="1" x14ac:dyDescent="0.35">
      <c r="A12" s="8">
        <v>5</v>
      </c>
      <c r="B12" s="9" t="s">
        <v>169</v>
      </c>
      <c r="C12" s="9" t="s">
        <v>98</v>
      </c>
      <c r="D12" s="9">
        <v>1012</v>
      </c>
      <c r="E12" s="30">
        <v>3</v>
      </c>
      <c r="F12" s="16">
        <v>0</v>
      </c>
      <c r="G12" s="16">
        <v>1</v>
      </c>
      <c r="H12" s="16">
        <v>1</v>
      </c>
      <c r="I12" s="16">
        <v>0</v>
      </c>
      <c r="J12" s="16">
        <v>0</v>
      </c>
      <c r="K12" s="29">
        <f t="shared" si="0"/>
        <v>5</v>
      </c>
      <c r="L12" s="15"/>
      <c r="M12" s="15"/>
      <c r="N12" s="9" t="s">
        <v>99</v>
      </c>
    </row>
    <row r="13" spans="1:14" ht="21" customHeight="1" x14ac:dyDescent="0.35">
      <c r="A13" s="8">
        <v>6</v>
      </c>
      <c r="B13" s="9" t="s">
        <v>170</v>
      </c>
      <c r="C13" s="9" t="s">
        <v>29</v>
      </c>
      <c r="D13" s="9">
        <v>1010</v>
      </c>
      <c r="E13" s="30">
        <v>1</v>
      </c>
      <c r="F13" s="16">
        <v>0</v>
      </c>
      <c r="G13" s="16">
        <v>2</v>
      </c>
      <c r="H13" s="16">
        <v>2</v>
      </c>
      <c r="I13" s="16">
        <v>1</v>
      </c>
      <c r="J13" s="16">
        <v>1</v>
      </c>
      <c r="K13" s="29">
        <f t="shared" si="0"/>
        <v>7</v>
      </c>
      <c r="L13" s="15"/>
      <c r="M13" s="15"/>
      <c r="N13" s="9" t="s">
        <v>30</v>
      </c>
    </row>
    <row r="14" spans="1:14" ht="21" customHeight="1" x14ac:dyDescent="0.35">
      <c r="A14" s="8">
        <v>7</v>
      </c>
      <c r="B14" s="9" t="s">
        <v>171</v>
      </c>
      <c r="C14" s="9" t="s">
        <v>37</v>
      </c>
      <c r="D14" s="9">
        <v>1006</v>
      </c>
      <c r="E14" s="30">
        <v>2</v>
      </c>
      <c r="F14" s="16">
        <v>2</v>
      </c>
      <c r="G14" s="16">
        <v>10</v>
      </c>
      <c r="H14" s="16">
        <v>1</v>
      </c>
      <c r="I14" s="16">
        <v>1</v>
      </c>
      <c r="J14" s="16">
        <v>3</v>
      </c>
      <c r="K14" s="29">
        <f t="shared" si="0"/>
        <v>19</v>
      </c>
      <c r="L14" s="15"/>
      <c r="M14" s="15"/>
      <c r="N14" s="9" t="s">
        <v>38</v>
      </c>
    </row>
    <row r="15" spans="1:14" ht="21" customHeight="1" x14ac:dyDescent="0.35">
      <c r="A15" s="8">
        <v>8</v>
      </c>
      <c r="B15" s="9" t="s">
        <v>172</v>
      </c>
      <c r="C15" s="9" t="s">
        <v>40</v>
      </c>
      <c r="D15" s="9">
        <v>1007</v>
      </c>
      <c r="E15" s="30">
        <v>0</v>
      </c>
      <c r="F15" s="16">
        <v>0</v>
      </c>
      <c r="G15" s="16">
        <v>9</v>
      </c>
      <c r="H15" s="16">
        <v>2</v>
      </c>
      <c r="I15" s="16">
        <v>1</v>
      </c>
      <c r="J15" s="16">
        <v>2</v>
      </c>
      <c r="K15" s="29">
        <f t="shared" si="0"/>
        <v>14</v>
      </c>
      <c r="L15" s="15"/>
      <c r="M15" s="15"/>
      <c r="N15" s="9" t="s">
        <v>41</v>
      </c>
    </row>
    <row r="16" spans="1:14" ht="21" customHeight="1" x14ac:dyDescent="0.35">
      <c r="A16" s="8">
        <v>9</v>
      </c>
      <c r="B16" s="9" t="s">
        <v>173</v>
      </c>
      <c r="C16" s="9" t="s">
        <v>43</v>
      </c>
      <c r="D16" s="9">
        <v>1004</v>
      </c>
      <c r="E16" s="30">
        <v>3</v>
      </c>
      <c r="F16" s="16">
        <v>0</v>
      </c>
      <c r="G16" s="16">
        <v>1</v>
      </c>
      <c r="H16" s="16">
        <v>1</v>
      </c>
      <c r="I16" s="16">
        <v>1</v>
      </c>
      <c r="J16" s="16">
        <v>0</v>
      </c>
      <c r="K16" s="29">
        <f t="shared" si="0"/>
        <v>6</v>
      </c>
      <c r="L16" s="15"/>
      <c r="M16" s="15"/>
      <c r="N16" s="9" t="s">
        <v>56</v>
      </c>
    </row>
    <row r="17" spans="1:14" ht="21" customHeight="1" x14ac:dyDescent="0.35">
      <c r="A17" s="8">
        <v>10</v>
      </c>
      <c r="B17" s="9" t="s">
        <v>174</v>
      </c>
      <c r="C17" s="9" t="s">
        <v>52</v>
      </c>
      <c r="D17" s="9">
        <v>1030</v>
      </c>
      <c r="E17" s="30">
        <v>2</v>
      </c>
      <c r="F17" s="16">
        <v>0</v>
      </c>
      <c r="G17" s="16">
        <v>1</v>
      </c>
      <c r="H17" s="16">
        <v>1</v>
      </c>
      <c r="I17" s="16">
        <v>0</v>
      </c>
      <c r="J17" s="16">
        <v>0</v>
      </c>
      <c r="K17" s="29">
        <f t="shared" si="0"/>
        <v>4</v>
      </c>
      <c r="L17" s="15"/>
      <c r="M17" s="15"/>
      <c r="N17" s="9" t="s">
        <v>53</v>
      </c>
    </row>
    <row r="18" spans="1:14" ht="21" customHeight="1" x14ac:dyDescent="0.35">
      <c r="A18" s="8">
        <v>11</v>
      </c>
      <c r="B18" s="9" t="s">
        <v>175</v>
      </c>
      <c r="C18" s="9" t="s">
        <v>55</v>
      </c>
      <c r="D18" s="9">
        <v>1026</v>
      </c>
      <c r="E18" s="30">
        <v>1</v>
      </c>
      <c r="F18" s="16">
        <v>2</v>
      </c>
      <c r="G18" s="16">
        <v>9</v>
      </c>
      <c r="H18" s="16">
        <v>6</v>
      </c>
      <c r="I18" s="16">
        <v>3</v>
      </c>
      <c r="J18" s="16">
        <v>3</v>
      </c>
      <c r="K18" s="29">
        <f t="shared" si="0"/>
        <v>24</v>
      </c>
      <c r="L18" s="15"/>
      <c r="M18" s="15"/>
      <c r="N18" s="9" t="s">
        <v>56</v>
      </c>
    </row>
    <row r="19" spans="1:14" ht="21" customHeight="1" x14ac:dyDescent="0.35">
      <c r="A19" s="8">
        <v>12</v>
      </c>
      <c r="B19" s="9" t="s">
        <v>176</v>
      </c>
      <c r="C19" s="9" t="s">
        <v>65</v>
      </c>
      <c r="D19" s="9">
        <v>1002</v>
      </c>
      <c r="E19" s="30">
        <v>2</v>
      </c>
      <c r="F19" s="16">
        <v>5</v>
      </c>
      <c r="G19" s="16">
        <v>10</v>
      </c>
      <c r="H19" s="16">
        <v>5</v>
      </c>
      <c r="I19" s="16">
        <v>1</v>
      </c>
      <c r="J19" s="16">
        <v>8</v>
      </c>
      <c r="K19" s="29">
        <f t="shared" si="0"/>
        <v>31</v>
      </c>
      <c r="L19" s="15"/>
      <c r="M19" s="15"/>
      <c r="N19" s="9" t="s">
        <v>262</v>
      </c>
    </row>
    <row r="20" spans="1:14" ht="21" customHeight="1" x14ac:dyDescent="0.35">
      <c r="A20" s="8">
        <v>13</v>
      </c>
      <c r="B20" s="9" t="s">
        <v>177</v>
      </c>
      <c r="C20" s="9" t="s">
        <v>67</v>
      </c>
      <c r="D20" s="9">
        <v>1013</v>
      </c>
      <c r="E20" s="30">
        <v>1</v>
      </c>
      <c r="F20" s="16">
        <v>2</v>
      </c>
      <c r="G20" s="16">
        <v>1</v>
      </c>
      <c r="H20" s="16">
        <v>1</v>
      </c>
      <c r="I20" s="16">
        <v>0</v>
      </c>
      <c r="J20" s="16">
        <v>0</v>
      </c>
      <c r="K20" s="29">
        <f t="shared" si="0"/>
        <v>5</v>
      </c>
      <c r="L20" s="15"/>
      <c r="M20" s="15"/>
      <c r="N20" s="9" t="s">
        <v>261</v>
      </c>
    </row>
    <row r="21" spans="1:14" ht="21" customHeight="1" x14ac:dyDescent="0.35">
      <c r="A21" s="8">
        <v>14</v>
      </c>
      <c r="B21" s="9" t="s">
        <v>178</v>
      </c>
      <c r="C21" s="9" t="s">
        <v>71</v>
      </c>
      <c r="D21" s="9">
        <v>1003</v>
      </c>
      <c r="E21" s="30">
        <v>2</v>
      </c>
      <c r="F21" s="16">
        <v>0</v>
      </c>
      <c r="G21" s="16">
        <v>9</v>
      </c>
      <c r="H21" s="16">
        <v>6</v>
      </c>
      <c r="I21" s="16">
        <v>3</v>
      </c>
      <c r="J21" s="16">
        <v>3</v>
      </c>
      <c r="K21" s="29">
        <f t="shared" si="0"/>
        <v>23</v>
      </c>
      <c r="L21" s="15"/>
      <c r="M21" s="15"/>
      <c r="N21" s="9" t="s">
        <v>118</v>
      </c>
    </row>
    <row r="22" spans="1:14" ht="21" customHeight="1" x14ac:dyDescent="0.35">
      <c r="A22" s="8">
        <v>15</v>
      </c>
      <c r="B22" s="9" t="s">
        <v>179</v>
      </c>
      <c r="C22" s="9" t="s">
        <v>78</v>
      </c>
      <c r="D22" s="9">
        <v>1008</v>
      </c>
      <c r="E22" s="30">
        <v>2</v>
      </c>
      <c r="F22" s="16">
        <v>1</v>
      </c>
      <c r="G22" s="16">
        <v>1</v>
      </c>
      <c r="H22" s="16">
        <v>1</v>
      </c>
      <c r="I22" s="16">
        <v>0</v>
      </c>
      <c r="J22" s="16">
        <v>0</v>
      </c>
      <c r="K22" s="29">
        <f t="shared" si="0"/>
        <v>5</v>
      </c>
      <c r="L22" s="15"/>
      <c r="M22" s="15"/>
      <c r="N22" s="9" t="s">
        <v>273</v>
      </c>
    </row>
    <row r="23" spans="1:14" ht="21" customHeight="1" x14ac:dyDescent="0.35">
      <c r="A23" s="8">
        <v>16</v>
      </c>
      <c r="B23" s="9" t="s">
        <v>180</v>
      </c>
      <c r="C23" s="9" t="s">
        <v>80</v>
      </c>
      <c r="D23" s="9">
        <v>1005</v>
      </c>
      <c r="E23" s="30">
        <v>4</v>
      </c>
      <c r="F23" s="16">
        <v>8</v>
      </c>
      <c r="G23" s="16">
        <v>10</v>
      </c>
      <c r="H23" s="16">
        <v>3</v>
      </c>
      <c r="I23" s="16">
        <v>8</v>
      </c>
      <c r="J23" s="16">
        <v>10</v>
      </c>
      <c r="K23" s="29">
        <f t="shared" si="0"/>
        <v>43</v>
      </c>
      <c r="L23" s="15"/>
      <c r="M23" s="15"/>
      <c r="N23" s="9" t="s">
        <v>81</v>
      </c>
    </row>
    <row r="24" spans="1:14" ht="21" customHeight="1" x14ac:dyDescent="0.35">
      <c r="A24" s="8">
        <v>17</v>
      </c>
      <c r="B24" s="9" t="s">
        <v>181</v>
      </c>
      <c r="C24" s="9" t="s">
        <v>80</v>
      </c>
      <c r="D24" s="9">
        <v>1001</v>
      </c>
      <c r="E24" s="30">
        <v>5</v>
      </c>
      <c r="F24" s="16">
        <v>7</v>
      </c>
      <c r="G24" s="16">
        <v>10</v>
      </c>
      <c r="H24" s="16">
        <v>1</v>
      </c>
      <c r="I24" s="16">
        <v>10</v>
      </c>
      <c r="J24" s="16">
        <v>9</v>
      </c>
      <c r="K24" s="29">
        <f t="shared" si="0"/>
        <v>42</v>
      </c>
      <c r="L24" s="15"/>
      <c r="M24" s="15"/>
      <c r="N24" s="9" t="s">
        <v>81</v>
      </c>
    </row>
    <row r="25" spans="1:14" ht="21" customHeight="1" x14ac:dyDescent="0.35">
      <c r="A25" s="8">
        <v>18</v>
      </c>
      <c r="B25" s="9" t="s">
        <v>182</v>
      </c>
      <c r="C25" s="9" t="s">
        <v>80</v>
      </c>
      <c r="D25" s="9">
        <v>1029</v>
      </c>
      <c r="E25" s="30">
        <v>6</v>
      </c>
      <c r="F25" s="16">
        <v>8</v>
      </c>
      <c r="G25" s="16">
        <v>10</v>
      </c>
      <c r="H25" s="16">
        <v>10</v>
      </c>
      <c r="I25" s="16">
        <v>10</v>
      </c>
      <c r="J25" s="16">
        <v>10</v>
      </c>
      <c r="K25" s="29">
        <f t="shared" si="0"/>
        <v>54</v>
      </c>
      <c r="L25" s="15"/>
      <c r="M25" s="15"/>
      <c r="N25" s="9" t="s">
        <v>81</v>
      </c>
    </row>
    <row r="26" spans="1:14" ht="21" customHeight="1" x14ac:dyDescent="0.35">
      <c r="A26" s="8">
        <v>19</v>
      </c>
      <c r="B26" s="9" t="s">
        <v>183</v>
      </c>
      <c r="C26" s="9" t="s">
        <v>80</v>
      </c>
      <c r="D26" s="9">
        <v>1015</v>
      </c>
      <c r="E26" s="30">
        <v>5</v>
      </c>
      <c r="F26" s="16">
        <v>1</v>
      </c>
      <c r="G26" s="16">
        <v>5</v>
      </c>
      <c r="H26" s="16">
        <v>3</v>
      </c>
      <c r="I26" s="16">
        <v>10</v>
      </c>
      <c r="J26" s="16">
        <v>6</v>
      </c>
      <c r="K26" s="29">
        <f t="shared" si="0"/>
        <v>30</v>
      </c>
      <c r="L26" s="15"/>
      <c r="M26" s="15"/>
      <c r="N26" s="9" t="s">
        <v>81</v>
      </c>
    </row>
    <row r="27" spans="1:14" ht="21" customHeight="1" x14ac:dyDescent="0.35">
      <c r="A27" s="8">
        <v>20</v>
      </c>
      <c r="B27" s="9" t="s">
        <v>184</v>
      </c>
      <c r="C27" s="9" t="s">
        <v>80</v>
      </c>
      <c r="D27" s="9">
        <v>1020</v>
      </c>
      <c r="E27" s="30">
        <v>2</v>
      </c>
      <c r="F27" s="16">
        <v>6</v>
      </c>
      <c r="G27" s="16">
        <v>2</v>
      </c>
      <c r="H27" s="16">
        <v>8</v>
      </c>
      <c r="I27" s="16">
        <v>1</v>
      </c>
      <c r="J27" s="16">
        <v>9</v>
      </c>
      <c r="K27" s="29">
        <f t="shared" si="0"/>
        <v>28</v>
      </c>
      <c r="L27" s="15"/>
      <c r="M27" s="15"/>
      <c r="N27" s="9" t="s">
        <v>81</v>
      </c>
    </row>
    <row r="28" spans="1:14" ht="21" customHeight="1" x14ac:dyDescent="0.35">
      <c r="A28" s="8">
        <v>21</v>
      </c>
      <c r="B28" s="9" t="s">
        <v>185</v>
      </c>
      <c r="C28" s="9" t="s">
        <v>80</v>
      </c>
      <c r="D28" s="9">
        <v>1014</v>
      </c>
      <c r="E28" s="30">
        <v>5</v>
      </c>
      <c r="F28" s="16">
        <v>3</v>
      </c>
      <c r="G28" s="16">
        <v>10</v>
      </c>
      <c r="H28" s="16">
        <v>2</v>
      </c>
      <c r="I28" s="16">
        <v>10</v>
      </c>
      <c r="J28" s="16">
        <v>8</v>
      </c>
      <c r="K28" s="29">
        <f t="shared" si="0"/>
        <v>38</v>
      </c>
      <c r="L28" s="15"/>
      <c r="M28" s="15"/>
      <c r="N28" s="9" t="s">
        <v>81</v>
      </c>
    </row>
    <row r="29" spans="1:14" ht="21" customHeight="1" x14ac:dyDescent="0.35">
      <c r="A29" s="8">
        <v>22</v>
      </c>
      <c r="B29" s="9" t="s">
        <v>186</v>
      </c>
      <c r="C29" s="9" t="s">
        <v>86</v>
      </c>
      <c r="D29" s="9">
        <v>1018</v>
      </c>
      <c r="E29" s="30">
        <v>1</v>
      </c>
      <c r="F29" s="16">
        <v>1</v>
      </c>
      <c r="G29" s="16">
        <v>10</v>
      </c>
      <c r="H29" s="16">
        <v>9</v>
      </c>
      <c r="I29" s="16">
        <v>1</v>
      </c>
      <c r="J29" s="16">
        <v>4</v>
      </c>
      <c r="K29" s="29">
        <f t="shared" si="0"/>
        <v>26</v>
      </c>
      <c r="L29" s="15"/>
      <c r="M29" s="15"/>
      <c r="N29" s="9" t="s">
        <v>271</v>
      </c>
    </row>
    <row r="30" spans="1:14" ht="21" customHeight="1" x14ac:dyDescent="0.35">
      <c r="A30" s="8">
        <v>23</v>
      </c>
      <c r="B30" s="11" t="s">
        <v>187</v>
      </c>
      <c r="C30" s="9" t="s">
        <v>88</v>
      </c>
      <c r="D30" s="9">
        <v>1027</v>
      </c>
      <c r="E30" s="30">
        <v>2</v>
      </c>
      <c r="F30" s="16">
        <v>0</v>
      </c>
      <c r="G30" s="16">
        <v>10</v>
      </c>
      <c r="H30" s="16">
        <v>2</v>
      </c>
      <c r="I30" s="16">
        <v>10</v>
      </c>
      <c r="J30" s="16">
        <v>5</v>
      </c>
      <c r="K30" s="29">
        <f t="shared" si="0"/>
        <v>29</v>
      </c>
      <c r="L30" s="15"/>
      <c r="M30" s="15"/>
      <c r="N30" s="9" t="s">
        <v>272</v>
      </c>
    </row>
    <row r="31" spans="1:14" ht="21" customHeight="1" x14ac:dyDescent="0.35">
      <c r="A31" s="8">
        <v>24</v>
      </c>
      <c r="B31" s="9" t="s">
        <v>188</v>
      </c>
      <c r="C31" s="9" t="s">
        <v>189</v>
      </c>
      <c r="D31" s="9">
        <v>1021</v>
      </c>
      <c r="E31" s="30">
        <v>0</v>
      </c>
      <c r="F31" s="16">
        <v>0</v>
      </c>
      <c r="G31" s="16">
        <v>10</v>
      </c>
      <c r="H31" s="16">
        <v>2</v>
      </c>
      <c r="I31" s="16">
        <v>1</v>
      </c>
      <c r="J31" s="16">
        <v>1</v>
      </c>
      <c r="K31" s="29">
        <f t="shared" si="0"/>
        <v>14</v>
      </c>
      <c r="L31" s="15"/>
      <c r="M31" s="15"/>
      <c r="N31" s="9" t="s">
        <v>190</v>
      </c>
    </row>
    <row r="32" spans="1:14" ht="21" customHeight="1" x14ac:dyDescent="0.35">
      <c r="A32" s="8">
        <v>25</v>
      </c>
      <c r="B32" s="9" t="s">
        <v>232</v>
      </c>
      <c r="C32" s="9" t="s">
        <v>268</v>
      </c>
      <c r="D32" s="9">
        <v>1023</v>
      </c>
      <c r="E32" s="30">
        <v>1</v>
      </c>
      <c r="F32" s="16">
        <v>1</v>
      </c>
      <c r="G32" s="16">
        <v>0</v>
      </c>
      <c r="H32" s="16">
        <v>0</v>
      </c>
      <c r="I32" s="16">
        <v>0</v>
      </c>
      <c r="J32" s="16">
        <v>0</v>
      </c>
      <c r="K32" s="29">
        <f t="shared" si="0"/>
        <v>2</v>
      </c>
      <c r="L32" s="15"/>
      <c r="M32" s="15"/>
      <c r="N32" s="9" t="s">
        <v>264</v>
      </c>
    </row>
    <row r="33" spans="1:14" ht="21" customHeight="1" x14ac:dyDescent="0.35">
      <c r="A33" s="8">
        <v>26</v>
      </c>
      <c r="B33" s="9" t="s">
        <v>191</v>
      </c>
      <c r="C33" s="9" t="s">
        <v>267</v>
      </c>
      <c r="D33" s="9">
        <v>1024</v>
      </c>
      <c r="E33" s="30">
        <v>4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9">
        <f t="shared" si="0"/>
        <v>4</v>
      </c>
      <c r="L33" s="15"/>
      <c r="M33" s="15"/>
      <c r="N33" s="9" t="s">
        <v>192</v>
      </c>
    </row>
    <row r="34" spans="1:14" ht="21" customHeight="1" x14ac:dyDescent="0.35">
      <c r="A34" s="8">
        <v>27</v>
      </c>
      <c r="B34" s="9" t="s">
        <v>193</v>
      </c>
      <c r="C34" s="9" t="s">
        <v>269</v>
      </c>
      <c r="D34" s="9">
        <v>1022</v>
      </c>
      <c r="E34" s="30">
        <v>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9">
        <f t="shared" si="0"/>
        <v>3</v>
      </c>
      <c r="L34" s="15"/>
      <c r="M34" s="15"/>
      <c r="N34" s="9" t="s">
        <v>194</v>
      </c>
    </row>
    <row r="35" spans="1:14" ht="21" customHeight="1" x14ac:dyDescent="0.35">
      <c r="A35" s="8">
        <v>28</v>
      </c>
      <c r="B35" s="9" t="s">
        <v>195</v>
      </c>
      <c r="C35" s="9" t="s">
        <v>196</v>
      </c>
      <c r="D35" s="9">
        <v>1025</v>
      </c>
      <c r="E35" s="30">
        <v>1</v>
      </c>
      <c r="F35" s="16">
        <v>0</v>
      </c>
      <c r="G35" s="16">
        <v>1</v>
      </c>
      <c r="H35" s="16">
        <v>1</v>
      </c>
      <c r="I35" s="16">
        <v>0</v>
      </c>
      <c r="J35" s="16">
        <v>0</v>
      </c>
      <c r="K35" s="29">
        <f t="shared" si="0"/>
        <v>3</v>
      </c>
      <c r="L35" s="15"/>
      <c r="M35" s="15"/>
      <c r="N35" s="9" t="s">
        <v>270</v>
      </c>
    </row>
    <row r="36" spans="1:14" ht="21" customHeight="1" x14ac:dyDescent="0.35">
      <c r="A36" s="8">
        <v>29</v>
      </c>
      <c r="B36" s="9" t="s">
        <v>199</v>
      </c>
      <c r="C36" s="9" t="s">
        <v>265</v>
      </c>
      <c r="D36" s="9">
        <v>1011</v>
      </c>
      <c r="E36" s="30">
        <v>2</v>
      </c>
      <c r="F36" s="16">
        <v>0</v>
      </c>
      <c r="G36" s="16">
        <v>1</v>
      </c>
      <c r="H36" s="16">
        <v>1</v>
      </c>
      <c r="I36" s="16">
        <v>0</v>
      </c>
      <c r="J36" s="16">
        <v>0</v>
      </c>
      <c r="K36" s="29">
        <f t="shared" si="0"/>
        <v>4</v>
      </c>
      <c r="L36" s="15"/>
      <c r="M36" s="15"/>
      <c r="N36" s="9" t="s">
        <v>200</v>
      </c>
    </row>
    <row r="37" spans="1:14" ht="21" customHeight="1" x14ac:dyDescent="0.35">
      <c r="A37" s="8">
        <v>30</v>
      </c>
      <c r="B37" s="12" t="s">
        <v>238</v>
      </c>
      <c r="C37" s="17" t="s">
        <v>239</v>
      </c>
      <c r="D37" s="28">
        <v>1031</v>
      </c>
      <c r="E37" s="16">
        <v>1</v>
      </c>
      <c r="F37" s="16">
        <v>1</v>
      </c>
      <c r="G37" s="16">
        <v>1</v>
      </c>
      <c r="H37" s="16">
        <v>1</v>
      </c>
      <c r="I37" s="16">
        <v>0</v>
      </c>
      <c r="J37" s="16">
        <v>0</v>
      </c>
      <c r="K37" s="29">
        <f t="shared" si="0"/>
        <v>4</v>
      </c>
      <c r="L37" s="15"/>
      <c r="M37" s="15"/>
      <c r="N37" s="12" t="s">
        <v>263</v>
      </c>
    </row>
    <row r="38" spans="1:14" ht="20.100000000000001" customHeight="1" x14ac:dyDescent="0.35">
      <c r="A38" s="16">
        <v>31</v>
      </c>
      <c r="B38" s="12" t="s">
        <v>290</v>
      </c>
      <c r="C38" s="12" t="s">
        <v>6</v>
      </c>
      <c r="D38" s="12">
        <v>1028</v>
      </c>
      <c r="E38" s="16">
        <v>2</v>
      </c>
      <c r="F38" s="16">
        <v>0</v>
      </c>
      <c r="G38" s="16">
        <v>0</v>
      </c>
      <c r="H38" s="16">
        <v>4</v>
      </c>
      <c r="I38" s="16">
        <v>3</v>
      </c>
      <c r="J38" s="16">
        <v>4</v>
      </c>
      <c r="K38" s="29">
        <f t="shared" si="0"/>
        <v>13</v>
      </c>
      <c r="L38" s="12"/>
      <c r="M38" s="12"/>
      <c r="N38" s="12" t="s">
        <v>7</v>
      </c>
    </row>
    <row r="39" spans="1:14" ht="20.100000000000001" customHeight="1" x14ac:dyDescent="0.35">
      <c r="B39" s="18"/>
      <c r="C39" s="18"/>
      <c r="D39" s="18"/>
      <c r="E39" s="18"/>
    </row>
    <row r="40" spans="1:14" ht="20.100000000000001" customHeight="1" x14ac:dyDescent="0.35">
      <c r="B40" s="18" t="s">
        <v>257</v>
      </c>
      <c r="C40" s="18"/>
      <c r="D40" s="18" t="s">
        <v>258</v>
      </c>
      <c r="E40" s="18"/>
    </row>
    <row r="41" spans="1:14" ht="20.100000000000001" customHeight="1" x14ac:dyDescent="0.35">
      <c r="B41" s="18" t="s">
        <v>259</v>
      </c>
      <c r="C41" s="18"/>
      <c r="D41" s="18" t="s">
        <v>298</v>
      </c>
      <c r="E41" s="18"/>
    </row>
    <row r="42" spans="1:14" ht="20.100000000000001" customHeight="1" x14ac:dyDescent="0.35">
      <c r="B42" s="18"/>
      <c r="C42" s="18"/>
      <c r="D42" s="18" t="s">
        <v>299</v>
      </c>
      <c r="E42" s="18"/>
    </row>
    <row r="43" spans="1:14" ht="20.100000000000001" customHeight="1" x14ac:dyDescent="0.35">
      <c r="B43" s="18"/>
      <c r="C43" s="18"/>
      <c r="D43" s="18" t="s">
        <v>300</v>
      </c>
      <c r="E43" s="18"/>
    </row>
    <row r="44" spans="1:14" ht="20.100000000000001" customHeight="1" x14ac:dyDescent="0.35">
      <c r="B44" s="18"/>
      <c r="C44" s="18"/>
      <c r="D44" s="18" t="s">
        <v>301</v>
      </c>
      <c r="E44" s="18"/>
    </row>
    <row r="45" spans="1:14" ht="20.100000000000001" customHeight="1" x14ac:dyDescent="0.35">
      <c r="B45" s="18"/>
      <c r="C45" s="18"/>
      <c r="D45" s="18" t="s">
        <v>302</v>
      </c>
      <c r="E45" s="18"/>
    </row>
    <row r="46" spans="1:14" ht="20.100000000000001" customHeight="1" x14ac:dyDescent="0.35">
      <c r="D46" s="18" t="s">
        <v>303</v>
      </c>
      <c r="E46" s="18"/>
      <c r="F46" s="18"/>
    </row>
  </sheetData>
  <mergeCells count="14">
    <mergeCell ref="N5:N7"/>
    <mergeCell ref="A1:M1"/>
    <mergeCell ref="A2:M2"/>
    <mergeCell ref="A3:M3"/>
    <mergeCell ref="A4:M4"/>
    <mergeCell ref="A5:A7"/>
    <mergeCell ref="B5:B7"/>
    <mergeCell ref="C5:C7"/>
    <mergeCell ref="D5:D7"/>
    <mergeCell ref="F5:J5"/>
    <mergeCell ref="E5:E6"/>
    <mergeCell ref="K5:K6"/>
    <mergeCell ref="L5:L7"/>
    <mergeCell ref="M5:M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31" workbookViewId="0">
      <selection activeCell="K42" sqref="K42"/>
    </sheetView>
  </sheetViews>
  <sheetFormatPr defaultColWidth="9.109375" defaultRowHeight="20.100000000000001" customHeight="1" x14ac:dyDescent="0.35"/>
  <cols>
    <col min="1" max="1" width="5.109375" style="2" customWidth="1"/>
    <col min="2" max="2" width="29.33203125" style="1" customWidth="1"/>
    <col min="3" max="3" width="14.33203125" style="1" customWidth="1"/>
    <col min="4" max="4" width="8.21875" style="1" customWidth="1"/>
    <col min="5" max="5" width="7.33203125" style="1" customWidth="1"/>
    <col min="6" max="6" width="5.21875" style="1" customWidth="1"/>
    <col min="7" max="8" width="6" style="1" customWidth="1"/>
    <col min="9" max="9" width="6.21875" style="1" customWidth="1"/>
    <col min="10" max="10" width="5.88671875" style="1" customWidth="1"/>
    <col min="11" max="11" width="7" style="1" customWidth="1"/>
    <col min="12" max="12" width="9.109375" style="1"/>
    <col min="13" max="13" width="8.109375" style="1" customWidth="1"/>
    <col min="14" max="14" width="13" style="1" customWidth="1"/>
    <col min="15" max="16384" width="9.109375" style="1"/>
  </cols>
  <sheetData>
    <row r="1" spans="1:14" s="2" customFormat="1" ht="21" customHeight="1" x14ac:dyDescent="0.35">
      <c r="A1" s="34" t="s">
        <v>243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</row>
    <row r="2" spans="1:14" ht="18.600000000000001" customHeight="1" x14ac:dyDescent="0.35">
      <c r="A2" s="34" t="s">
        <v>244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/>
    </row>
    <row r="3" spans="1:14" ht="15.6" customHeight="1" x14ac:dyDescent="0.35">
      <c r="A3" s="34" t="s">
        <v>256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</row>
    <row r="4" spans="1:14" ht="24" customHeight="1" x14ac:dyDescent="0.35">
      <c r="A4" s="35" t="s">
        <v>245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6"/>
    </row>
    <row r="5" spans="1:14" ht="24" customHeight="1" x14ac:dyDescent="0.35">
      <c r="A5" s="33" t="s">
        <v>0</v>
      </c>
      <c r="B5" s="33" t="s">
        <v>246</v>
      </c>
      <c r="C5" s="33" t="s">
        <v>247</v>
      </c>
      <c r="D5" s="36" t="s">
        <v>248</v>
      </c>
      <c r="E5" s="33" t="s">
        <v>252</v>
      </c>
      <c r="F5" s="33" t="s">
        <v>254</v>
      </c>
      <c r="G5" s="33"/>
      <c r="H5" s="33"/>
      <c r="I5" s="33"/>
      <c r="J5" s="33"/>
      <c r="K5" s="33" t="s">
        <v>249</v>
      </c>
      <c r="L5" s="33" t="s">
        <v>250</v>
      </c>
      <c r="M5" s="33" t="s">
        <v>255</v>
      </c>
      <c r="N5" s="33" t="s">
        <v>251</v>
      </c>
    </row>
    <row r="6" spans="1:14" ht="18.600000000000001" customHeight="1" x14ac:dyDescent="0.35">
      <c r="A6" s="33"/>
      <c r="B6" s="33"/>
      <c r="C6" s="33"/>
      <c r="D6" s="36"/>
      <c r="E6" s="33"/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33"/>
      <c r="L6" s="33"/>
      <c r="M6" s="33"/>
      <c r="N6" s="33"/>
    </row>
    <row r="7" spans="1:14" ht="24" customHeight="1" x14ac:dyDescent="0.35">
      <c r="A7" s="33"/>
      <c r="B7" s="33"/>
      <c r="C7" s="33"/>
      <c r="D7" s="36"/>
      <c r="E7" s="14">
        <v>6</v>
      </c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3">
        <f>E7+F7+G7+H7+I7+J7</f>
        <v>56</v>
      </c>
      <c r="L7" s="33"/>
      <c r="M7" s="33"/>
      <c r="N7" s="33"/>
    </row>
    <row r="8" spans="1:14" ht="24" customHeight="1" x14ac:dyDescent="0.35">
      <c r="A8" s="8">
        <v>1</v>
      </c>
      <c r="B8" s="9" t="s">
        <v>201</v>
      </c>
      <c r="C8" s="9" t="s">
        <v>9</v>
      </c>
      <c r="D8" s="8">
        <v>1120</v>
      </c>
      <c r="E8" s="8">
        <v>3</v>
      </c>
      <c r="F8" s="31">
        <v>2</v>
      </c>
      <c r="G8" s="31">
        <v>0</v>
      </c>
      <c r="H8" s="31">
        <v>0</v>
      </c>
      <c r="I8" s="31">
        <v>0</v>
      </c>
      <c r="J8" s="31">
        <v>0</v>
      </c>
      <c r="K8" s="13">
        <f t="shared" ref="K8:K36" si="0">E8+F8+G8+H8+I8+J8</f>
        <v>5</v>
      </c>
      <c r="L8" s="32"/>
      <c r="M8" s="15"/>
      <c r="N8" s="9" t="s">
        <v>10</v>
      </c>
    </row>
    <row r="9" spans="1:14" ht="24" customHeight="1" x14ac:dyDescent="0.35">
      <c r="A9" s="8">
        <v>2</v>
      </c>
      <c r="B9" s="9" t="s">
        <v>202</v>
      </c>
      <c r="C9" s="9" t="s">
        <v>17</v>
      </c>
      <c r="D9" s="8">
        <v>1125</v>
      </c>
      <c r="E9" s="8">
        <v>3</v>
      </c>
      <c r="F9" s="31">
        <v>3</v>
      </c>
      <c r="G9" s="31">
        <v>3</v>
      </c>
      <c r="H9" s="31">
        <v>1</v>
      </c>
      <c r="I9" s="31">
        <v>1</v>
      </c>
      <c r="J9" s="31">
        <v>3</v>
      </c>
      <c r="K9" s="13">
        <f t="shared" si="0"/>
        <v>14</v>
      </c>
      <c r="L9" s="32"/>
      <c r="M9" s="15"/>
      <c r="N9" s="9" t="s">
        <v>18</v>
      </c>
    </row>
    <row r="10" spans="1:14" ht="24" customHeight="1" x14ac:dyDescent="0.35">
      <c r="A10" s="8">
        <v>3</v>
      </c>
      <c r="B10" s="9" t="s">
        <v>203</v>
      </c>
      <c r="C10" s="9" t="s">
        <v>98</v>
      </c>
      <c r="D10" s="8">
        <v>1119</v>
      </c>
      <c r="E10" s="8">
        <v>1</v>
      </c>
      <c r="F10" s="31">
        <v>0</v>
      </c>
      <c r="G10" s="31">
        <v>1</v>
      </c>
      <c r="H10" s="31">
        <v>0</v>
      </c>
      <c r="I10" s="31">
        <v>0</v>
      </c>
      <c r="J10" s="31">
        <v>0</v>
      </c>
      <c r="K10" s="13">
        <f t="shared" si="0"/>
        <v>2</v>
      </c>
      <c r="L10" s="32"/>
      <c r="M10" s="15"/>
      <c r="N10" s="9" t="s">
        <v>99</v>
      </c>
    </row>
    <row r="11" spans="1:14" ht="24" customHeight="1" x14ac:dyDescent="0.35">
      <c r="A11" s="8">
        <v>4</v>
      </c>
      <c r="B11" s="9" t="s">
        <v>204</v>
      </c>
      <c r="C11" s="9" t="s">
        <v>103</v>
      </c>
      <c r="D11" s="8">
        <v>1124</v>
      </c>
      <c r="E11" s="8">
        <v>3</v>
      </c>
      <c r="F11" s="31">
        <v>2</v>
      </c>
      <c r="G11" s="31">
        <v>1</v>
      </c>
      <c r="H11" s="31">
        <v>1</v>
      </c>
      <c r="I11" s="31">
        <v>0</v>
      </c>
      <c r="J11" s="31">
        <v>0</v>
      </c>
      <c r="K11" s="13">
        <f t="shared" si="0"/>
        <v>7</v>
      </c>
      <c r="L11" s="32"/>
      <c r="M11" s="15"/>
      <c r="N11" s="9" t="s">
        <v>104</v>
      </c>
    </row>
    <row r="12" spans="1:14" ht="24" customHeight="1" x14ac:dyDescent="0.35">
      <c r="A12" s="8">
        <v>5</v>
      </c>
      <c r="B12" s="9" t="s">
        <v>205</v>
      </c>
      <c r="C12" s="9" t="s">
        <v>29</v>
      </c>
      <c r="D12" s="8">
        <v>1122</v>
      </c>
      <c r="E12" s="8">
        <v>3</v>
      </c>
      <c r="F12" s="31">
        <v>0</v>
      </c>
      <c r="G12" s="31">
        <v>1</v>
      </c>
      <c r="H12" s="31">
        <v>0</v>
      </c>
      <c r="I12" s="31">
        <v>0</v>
      </c>
      <c r="J12" s="31">
        <v>0</v>
      </c>
      <c r="K12" s="13">
        <f t="shared" si="0"/>
        <v>4</v>
      </c>
      <c r="L12" s="32"/>
      <c r="M12" s="15"/>
      <c r="N12" s="9" t="s">
        <v>30</v>
      </c>
    </row>
    <row r="13" spans="1:14" ht="24" customHeight="1" x14ac:dyDescent="0.35">
      <c r="A13" s="8">
        <v>6</v>
      </c>
      <c r="B13" s="9" t="s">
        <v>206</v>
      </c>
      <c r="C13" s="9" t="s">
        <v>40</v>
      </c>
      <c r="D13" s="8">
        <v>1129</v>
      </c>
      <c r="E13" s="8">
        <v>4</v>
      </c>
      <c r="F13" s="31">
        <v>5</v>
      </c>
      <c r="G13" s="31">
        <v>2</v>
      </c>
      <c r="H13" s="31">
        <v>0</v>
      </c>
      <c r="I13" s="31">
        <v>1</v>
      </c>
      <c r="J13" s="31">
        <v>5</v>
      </c>
      <c r="K13" s="13">
        <f t="shared" si="0"/>
        <v>17</v>
      </c>
      <c r="L13" s="32"/>
      <c r="M13" s="15"/>
      <c r="N13" s="9" t="s">
        <v>41</v>
      </c>
    </row>
    <row r="14" spans="1:14" ht="24" customHeight="1" x14ac:dyDescent="0.35">
      <c r="A14" s="8">
        <v>7</v>
      </c>
      <c r="B14" s="9" t="s">
        <v>207</v>
      </c>
      <c r="C14" s="9" t="s">
        <v>106</v>
      </c>
      <c r="D14" s="8">
        <v>1123</v>
      </c>
      <c r="E14" s="8">
        <v>3</v>
      </c>
      <c r="F14" s="31">
        <v>0</v>
      </c>
      <c r="G14" s="31">
        <v>2</v>
      </c>
      <c r="H14" s="31">
        <v>0</v>
      </c>
      <c r="I14" s="31">
        <v>0</v>
      </c>
      <c r="J14" s="31">
        <v>0</v>
      </c>
      <c r="K14" s="13">
        <f t="shared" si="0"/>
        <v>5</v>
      </c>
      <c r="L14" s="32"/>
      <c r="M14" s="15"/>
      <c r="N14" s="9" t="s">
        <v>144</v>
      </c>
    </row>
    <row r="15" spans="1:14" ht="24" customHeight="1" x14ac:dyDescent="0.35">
      <c r="A15" s="8">
        <v>8</v>
      </c>
      <c r="B15" s="9" t="s">
        <v>208</v>
      </c>
      <c r="C15" s="9" t="s">
        <v>49</v>
      </c>
      <c r="D15" s="8">
        <v>1107</v>
      </c>
      <c r="E15" s="8">
        <v>2</v>
      </c>
      <c r="F15" s="31">
        <v>0</v>
      </c>
      <c r="G15" s="31">
        <v>1</v>
      </c>
      <c r="H15" s="31">
        <v>1</v>
      </c>
      <c r="I15" s="31">
        <v>0</v>
      </c>
      <c r="J15" s="31">
        <v>0</v>
      </c>
      <c r="K15" s="13">
        <f t="shared" si="0"/>
        <v>4</v>
      </c>
      <c r="L15" s="32"/>
      <c r="M15" s="15"/>
      <c r="N15" s="9" t="s">
        <v>50</v>
      </c>
    </row>
    <row r="16" spans="1:14" ht="24" customHeight="1" x14ac:dyDescent="0.35">
      <c r="A16" s="8">
        <v>9</v>
      </c>
      <c r="B16" s="9" t="s">
        <v>233</v>
      </c>
      <c r="C16" s="9" t="s">
        <v>63</v>
      </c>
      <c r="D16" s="8">
        <v>1110</v>
      </c>
      <c r="E16" s="8">
        <v>4</v>
      </c>
      <c r="F16" s="31">
        <v>0</v>
      </c>
      <c r="G16" s="31">
        <v>2</v>
      </c>
      <c r="H16" s="31">
        <v>0</v>
      </c>
      <c r="I16" s="31">
        <v>0</v>
      </c>
      <c r="J16" s="31">
        <v>0</v>
      </c>
      <c r="K16" s="13">
        <f t="shared" si="0"/>
        <v>6</v>
      </c>
      <c r="L16" s="32"/>
      <c r="M16" s="15"/>
      <c r="N16" s="9" t="s">
        <v>263</v>
      </c>
    </row>
    <row r="17" spans="1:14" ht="24" customHeight="1" x14ac:dyDescent="0.35">
      <c r="A17" s="8">
        <v>10</v>
      </c>
      <c r="B17" s="9" t="s">
        <v>209</v>
      </c>
      <c r="C17" s="9" t="s">
        <v>65</v>
      </c>
      <c r="D17" s="8">
        <v>1106</v>
      </c>
      <c r="E17" s="8">
        <v>4</v>
      </c>
      <c r="F17" s="31">
        <v>8</v>
      </c>
      <c r="G17" s="31">
        <v>2</v>
      </c>
      <c r="H17" s="31">
        <v>0</v>
      </c>
      <c r="I17" s="31">
        <v>1</v>
      </c>
      <c r="J17" s="31">
        <v>8</v>
      </c>
      <c r="K17" s="13">
        <f t="shared" si="0"/>
        <v>23</v>
      </c>
      <c r="L17" s="32"/>
      <c r="M17" s="15"/>
      <c r="N17" s="9" t="s">
        <v>262</v>
      </c>
    </row>
    <row r="18" spans="1:14" ht="24" customHeight="1" x14ac:dyDescent="0.35">
      <c r="A18" s="8">
        <v>11</v>
      </c>
      <c r="B18" s="9" t="s">
        <v>210</v>
      </c>
      <c r="C18" s="9" t="s">
        <v>67</v>
      </c>
      <c r="D18" s="8">
        <v>1103</v>
      </c>
      <c r="E18" s="8">
        <v>6</v>
      </c>
      <c r="F18" s="31">
        <v>9</v>
      </c>
      <c r="G18" s="31">
        <v>6</v>
      </c>
      <c r="H18" s="31">
        <v>9</v>
      </c>
      <c r="I18" s="31">
        <v>2</v>
      </c>
      <c r="J18" s="31">
        <v>7</v>
      </c>
      <c r="K18" s="13">
        <f t="shared" si="0"/>
        <v>39</v>
      </c>
      <c r="L18" s="32"/>
      <c r="M18" s="15"/>
      <c r="N18" s="9" t="s">
        <v>261</v>
      </c>
    </row>
    <row r="19" spans="1:14" ht="24" customHeight="1" x14ac:dyDescent="0.35">
      <c r="A19" s="8">
        <v>12</v>
      </c>
      <c r="B19" s="9" t="s">
        <v>211</v>
      </c>
      <c r="C19" s="9" t="s">
        <v>78</v>
      </c>
      <c r="D19" s="8">
        <v>1111</v>
      </c>
      <c r="E19" s="8">
        <v>4</v>
      </c>
      <c r="F19" s="31">
        <v>5</v>
      </c>
      <c r="G19" s="31">
        <v>0</v>
      </c>
      <c r="H19" s="31">
        <v>2</v>
      </c>
      <c r="I19" s="31">
        <v>0</v>
      </c>
      <c r="J19" s="31">
        <v>0</v>
      </c>
      <c r="K19" s="13">
        <f t="shared" si="0"/>
        <v>11</v>
      </c>
      <c r="L19" s="32"/>
      <c r="M19" s="15"/>
      <c r="N19" s="9" t="s">
        <v>260</v>
      </c>
    </row>
    <row r="20" spans="1:14" ht="24" customHeight="1" x14ac:dyDescent="0.35">
      <c r="A20" s="8">
        <v>13</v>
      </c>
      <c r="B20" s="9" t="s">
        <v>212</v>
      </c>
      <c r="C20" s="9" t="s">
        <v>80</v>
      </c>
      <c r="D20" s="8">
        <v>1102</v>
      </c>
      <c r="E20" s="8">
        <v>6</v>
      </c>
      <c r="F20" s="31">
        <v>10</v>
      </c>
      <c r="G20" s="31">
        <v>7</v>
      </c>
      <c r="H20" s="31">
        <v>9</v>
      </c>
      <c r="I20" s="31">
        <v>10</v>
      </c>
      <c r="J20" s="31">
        <v>7</v>
      </c>
      <c r="K20" s="13">
        <f t="shared" si="0"/>
        <v>49</v>
      </c>
      <c r="L20" s="32"/>
      <c r="M20" s="15"/>
      <c r="N20" s="9" t="s">
        <v>122</v>
      </c>
    </row>
    <row r="21" spans="1:14" ht="24" customHeight="1" x14ac:dyDescent="0.35">
      <c r="A21" s="8">
        <v>14</v>
      </c>
      <c r="B21" s="9" t="s">
        <v>213</v>
      </c>
      <c r="C21" s="9" t="s">
        <v>80</v>
      </c>
      <c r="D21" s="8">
        <v>1101</v>
      </c>
      <c r="E21" s="8">
        <v>5</v>
      </c>
      <c r="F21" s="31">
        <v>10</v>
      </c>
      <c r="G21" s="31">
        <v>10</v>
      </c>
      <c r="H21" s="31">
        <v>5</v>
      </c>
      <c r="I21" s="31">
        <v>0</v>
      </c>
      <c r="J21" s="31">
        <v>4</v>
      </c>
      <c r="K21" s="13">
        <f t="shared" si="0"/>
        <v>34</v>
      </c>
      <c r="L21" s="32"/>
      <c r="M21" s="15"/>
      <c r="N21" s="9" t="s">
        <v>122</v>
      </c>
    </row>
    <row r="22" spans="1:14" ht="24" customHeight="1" x14ac:dyDescent="0.35">
      <c r="A22" s="8">
        <v>15</v>
      </c>
      <c r="B22" s="9" t="s">
        <v>214</v>
      </c>
      <c r="C22" s="9" t="s">
        <v>80</v>
      </c>
      <c r="D22" s="8">
        <v>1105</v>
      </c>
      <c r="E22" s="8">
        <v>6</v>
      </c>
      <c r="F22" s="31">
        <v>10</v>
      </c>
      <c r="G22" s="31">
        <v>10</v>
      </c>
      <c r="H22" s="31">
        <v>8</v>
      </c>
      <c r="I22" s="31">
        <v>5</v>
      </c>
      <c r="J22" s="31">
        <v>8</v>
      </c>
      <c r="K22" s="13">
        <f t="shared" si="0"/>
        <v>47</v>
      </c>
      <c r="L22" s="32"/>
      <c r="M22" s="15"/>
      <c r="N22" s="9" t="s">
        <v>122</v>
      </c>
    </row>
    <row r="23" spans="1:14" ht="24" customHeight="1" x14ac:dyDescent="0.35">
      <c r="A23" s="8">
        <v>16</v>
      </c>
      <c r="B23" s="9" t="s">
        <v>215</v>
      </c>
      <c r="C23" s="9" t="s">
        <v>80</v>
      </c>
      <c r="D23" s="8">
        <v>1117</v>
      </c>
      <c r="E23" s="8">
        <v>5</v>
      </c>
      <c r="F23" s="31">
        <v>10</v>
      </c>
      <c r="G23" s="31">
        <v>2</v>
      </c>
      <c r="H23" s="31">
        <v>10</v>
      </c>
      <c r="I23" s="31">
        <v>9</v>
      </c>
      <c r="J23" s="31">
        <v>6</v>
      </c>
      <c r="K23" s="13">
        <f t="shared" si="0"/>
        <v>42</v>
      </c>
      <c r="L23" s="32"/>
      <c r="M23" s="15"/>
      <c r="N23" s="9" t="s">
        <v>122</v>
      </c>
    </row>
    <row r="24" spans="1:14" ht="24" customHeight="1" x14ac:dyDescent="0.35">
      <c r="A24" s="8">
        <v>17</v>
      </c>
      <c r="B24" s="9" t="s">
        <v>216</v>
      </c>
      <c r="C24" s="9" t="s">
        <v>80</v>
      </c>
      <c r="D24" s="8">
        <v>1126</v>
      </c>
      <c r="E24" s="8">
        <v>5</v>
      </c>
      <c r="F24" s="31">
        <v>10</v>
      </c>
      <c r="G24" s="31">
        <v>10</v>
      </c>
      <c r="H24" s="31">
        <v>7</v>
      </c>
      <c r="I24" s="31">
        <v>10</v>
      </c>
      <c r="J24" s="31">
        <v>10</v>
      </c>
      <c r="K24" s="13">
        <f t="shared" si="0"/>
        <v>52</v>
      </c>
      <c r="L24" s="32"/>
      <c r="M24" s="15"/>
      <c r="N24" s="9" t="s">
        <v>122</v>
      </c>
    </row>
    <row r="25" spans="1:14" ht="24" customHeight="1" x14ac:dyDescent="0.35">
      <c r="A25" s="8">
        <v>18</v>
      </c>
      <c r="B25" s="9" t="s">
        <v>217</v>
      </c>
      <c r="C25" s="9" t="s">
        <v>80</v>
      </c>
      <c r="D25" s="8">
        <v>1127</v>
      </c>
      <c r="E25" s="8">
        <v>5</v>
      </c>
      <c r="F25" s="31">
        <v>10</v>
      </c>
      <c r="G25" s="31">
        <v>5</v>
      </c>
      <c r="H25" s="31">
        <v>6</v>
      </c>
      <c r="I25" s="31">
        <v>10</v>
      </c>
      <c r="J25" s="31">
        <v>7</v>
      </c>
      <c r="K25" s="13">
        <f t="shared" si="0"/>
        <v>43</v>
      </c>
      <c r="L25" s="32"/>
      <c r="M25" s="15"/>
      <c r="N25" s="9" t="s">
        <v>122</v>
      </c>
    </row>
    <row r="26" spans="1:14" ht="24" customHeight="1" x14ac:dyDescent="0.35">
      <c r="A26" s="8">
        <v>19</v>
      </c>
      <c r="B26" s="9" t="s">
        <v>218</v>
      </c>
      <c r="C26" s="9" t="s">
        <v>219</v>
      </c>
      <c r="D26" s="8">
        <v>1109</v>
      </c>
      <c r="E26" s="8">
        <v>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13">
        <f t="shared" si="0"/>
        <v>1</v>
      </c>
      <c r="L26" s="32"/>
      <c r="M26" s="15"/>
      <c r="N26" s="9" t="s">
        <v>220</v>
      </c>
    </row>
    <row r="27" spans="1:14" ht="24" customHeight="1" x14ac:dyDescent="0.35">
      <c r="A27" s="8">
        <v>20</v>
      </c>
      <c r="B27" s="11" t="s">
        <v>221</v>
      </c>
      <c r="C27" s="9" t="s">
        <v>88</v>
      </c>
      <c r="D27" s="8">
        <v>1128</v>
      </c>
      <c r="E27" s="8">
        <v>5</v>
      </c>
      <c r="F27" s="31">
        <v>8</v>
      </c>
      <c r="G27" s="31">
        <v>7</v>
      </c>
      <c r="H27" s="31">
        <v>7</v>
      </c>
      <c r="I27" s="31">
        <v>10</v>
      </c>
      <c r="J27" s="31">
        <v>6</v>
      </c>
      <c r="K27" s="13">
        <f t="shared" si="0"/>
        <v>43</v>
      </c>
      <c r="L27" s="32"/>
      <c r="M27" s="15"/>
      <c r="N27" s="9" t="s">
        <v>128</v>
      </c>
    </row>
    <row r="28" spans="1:14" ht="24" customHeight="1" x14ac:dyDescent="0.35">
      <c r="A28" s="8">
        <v>21</v>
      </c>
      <c r="B28" s="9" t="s">
        <v>234</v>
      </c>
      <c r="C28" s="9" t="s">
        <v>268</v>
      </c>
      <c r="D28" s="8">
        <v>1118</v>
      </c>
      <c r="E28" s="8">
        <v>3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3">
        <f t="shared" si="0"/>
        <v>3</v>
      </c>
      <c r="L28" s="32"/>
      <c r="M28" s="15"/>
      <c r="N28" s="9" t="s">
        <v>264</v>
      </c>
    </row>
    <row r="29" spans="1:14" ht="24" customHeight="1" x14ac:dyDescent="0.35">
      <c r="A29" s="8">
        <v>22</v>
      </c>
      <c r="B29" s="9" t="s">
        <v>222</v>
      </c>
      <c r="C29" s="9" t="s">
        <v>267</v>
      </c>
      <c r="D29" s="8">
        <v>1121</v>
      </c>
      <c r="E29" s="8">
        <v>3</v>
      </c>
      <c r="F29" s="31">
        <v>0</v>
      </c>
      <c r="G29" s="31">
        <v>1</v>
      </c>
      <c r="H29" s="31">
        <v>0</v>
      </c>
      <c r="I29" s="31">
        <v>0</v>
      </c>
      <c r="J29" s="31">
        <v>1</v>
      </c>
      <c r="K29" s="13">
        <f t="shared" si="0"/>
        <v>5</v>
      </c>
      <c r="L29" s="32"/>
      <c r="M29" s="15"/>
      <c r="N29" s="9" t="s">
        <v>192</v>
      </c>
    </row>
    <row r="30" spans="1:14" ht="20.100000000000001" customHeight="1" x14ac:dyDescent="0.35">
      <c r="A30" s="8">
        <v>23</v>
      </c>
      <c r="B30" s="9" t="s">
        <v>223</v>
      </c>
      <c r="C30" s="9" t="s">
        <v>269</v>
      </c>
      <c r="D30" s="8">
        <v>1108</v>
      </c>
      <c r="E30" s="8">
        <v>3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13">
        <f t="shared" si="0"/>
        <v>3</v>
      </c>
      <c r="L30" s="32"/>
      <c r="M30" s="15"/>
      <c r="N30" s="9" t="s">
        <v>194</v>
      </c>
    </row>
    <row r="31" spans="1:14" ht="20.100000000000001" customHeight="1" x14ac:dyDescent="0.35">
      <c r="A31" s="8">
        <v>24</v>
      </c>
      <c r="B31" s="9" t="s">
        <v>224</v>
      </c>
      <c r="C31" s="9" t="s">
        <v>196</v>
      </c>
      <c r="D31" s="8">
        <v>1115</v>
      </c>
      <c r="E31" s="8">
        <v>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3">
        <f t="shared" si="0"/>
        <v>2</v>
      </c>
      <c r="L31" s="32"/>
      <c r="M31" s="15"/>
      <c r="N31" s="9" t="s">
        <v>197</v>
      </c>
    </row>
    <row r="32" spans="1:14" ht="20.100000000000001" customHeight="1" x14ac:dyDescent="0.35">
      <c r="A32" s="8">
        <v>25</v>
      </c>
      <c r="B32" s="9" t="s">
        <v>225</v>
      </c>
      <c r="C32" s="9" t="s">
        <v>266</v>
      </c>
      <c r="D32" s="8">
        <v>1113</v>
      </c>
      <c r="E32" s="8">
        <v>3</v>
      </c>
      <c r="F32" s="31">
        <v>0</v>
      </c>
      <c r="G32" s="31">
        <v>1</v>
      </c>
      <c r="H32" s="31">
        <v>0</v>
      </c>
      <c r="I32" s="31">
        <v>0</v>
      </c>
      <c r="J32" s="31">
        <v>0</v>
      </c>
      <c r="K32" s="13">
        <f>E32+F32+G32+H32+I32+J32</f>
        <v>4</v>
      </c>
      <c r="L32" s="32"/>
      <c r="M32" s="15"/>
      <c r="N32" s="9" t="s">
        <v>198</v>
      </c>
    </row>
    <row r="33" spans="1:14" ht="20.100000000000001" customHeight="1" x14ac:dyDescent="0.35">
      <c r="A33" s="8">
        <v>26</v>
      </c>
      <c r="B33" s="9" t="s">
        <v>226</v>
      </c>
      <c r="C33" s="9" t="s">
        <v>265</v>
      </c>
      <c r="D33" s="8">
        <v>1114</v>
      </c>
      <c r="E33" s="8">
        <v>3</v>
      </c>
      <c r="F33" s="31">
        <v>0</v>
      </c>
      <c r="G33" s="31">
        <v>1</v>
      </c>
      <c r="H33" s="31">
        <v>0</v>
      </c>
      <c r="I33" s="31">
        <v>0</v>
      </c>
      <c r="J33" s="31">
        <v>0</v>
      </c>
      <c r="K33" s="13">
        <f t="shared" si="0"/>
        <v>4</v>
      </c>
      <c r="L33" s="32"/>
      <c r="M33" s="15"/>
      <c r="N33" s="9" t="s">
        <v>200</v>
      </c>
    </row>
    <row r="34" spans="1:14" ht="20.100000000000001" customHeight="1" x14ac:dyDescent="0.35">
      <c r="A34" s="8">
        <v>27</v>
      </c>
      <c r="B34" s="12" t="s">
        <v>240</v>
      </c>
      <c r="C34" s="12" t="s">
        <v>98</v>
      </c>
      <c r="D34" s="26">
        <v>1116</v>
      </c>
      <c r="E34" s="26">
        <v>3</v>
      </c>
      <c r="F34" s="31">
        <v>0</v>
      </c>
      <c r="G34" s="31">
        <v>0</v>
      </c>
      <c r="H34" s="31">
        <v>0</v>
      </c>
      <c r="I34" s="31">
        <v>0</v>
      </c>
      <c r="J34" s="31">
        <v>2</v>
      </c>
      <c r="K34" s="13">
        <f t="shared" si="0"/>
        <v>5</v>
      </c>
      <c r="L34" s="32"/>
      <c r="M34" s="15"/>
      <c r="N34" s="12" t="s">
        <v>99</v>
      </c>
    </row>
    <row r="35" spans="1:14" ht="20.100000000000001" customHeight="1" x14ac:dyDescent="0.35">
      <c r="A35" s="8">
        <v>28</v>
      </c>
      <c r="B35" s="12" t="s">
        <v>241</v>
      </c>
      <c r="C35" s="12" t="s">
        <v>80</v>
      </c>
      <c r="D35" s="26">
        <v>1104</v>
      </c>
      <c r="E35" s="26">
        <v>6</v>
      </c>
      <c r="F35" s="31">
        <v>10</v>
      </c>
      <c r="G35" s="31">
        <v>10</v>
      </c>
      <c r="H35" s="31">
        <v>9</v>
      </c>
      <c r="I35" s="31">
        <v>10</v>
      </c>
      <c r="J35" s="31">
        <v>9</v>
      </c>
      <c r="K35" s="13">
        <f t="shared" si="0"/>
        <v>54</v>
      </c>
      <c r="L35" s="32"/>
      <c r="M35" s="15"/>
      <c r="N35" s="12" t="s">
        <v>122</v>
      </c>
    </row>
    <row r="36" spans="1:14" ht="20.100000000000001" customHeight="1" x14ac:dyDescent="0.35">
      <c r="A36" s="8">
        <v>29</v>
      </c>
      <c r="B36" s="12" t="s">
        <v>242</v>
      </c>
      <c r="C36" s="12" t="s">
        <v>71</v>
      </c>
      <c r="D36" s="26">
        <v>1112</v>
      </c>
      <c r="E36" s="26">
        <v>5</v>
      </c>
      <c r="F36" s="31">
        <v>8</v>
      </c>
      <c r="G36" s="31">
        <v>2</v>
      </c>
      <c r="H36" s="31">
        <v>10</v>
      </c>
      <c r="I36" s="31">
        <v>7</v>
      </c>
      <c r="J36" s="31">
        <v>5</v>
      </c>
      <c r="K36" s="13">
        <f t="shared" si="0"/>
        <v>37</v>
      </c>
      <c r="L36" s="32"/>
      <c r="M36" s="15"/>
      <c r="N36" s="12" t="s">
        <v>118</v>
      </c>
    </row>
    <row r="39" spans="1:14" ht="20.100000000000001" customHeight="1" x14ac:dyDescent="0.35">
      <c r="B39" s="18" t="s">
        <v>257</v>
      </c>
      <c r="C39" s="18"/>
      <c r="D39" s="18" t="s">
        <v>258</v>
      </c>
      <c r="E39" s="18"/>
    </row>
    <row r="40" spans="1:14" ht="20.100000000000001" customHeight="1" x14ac:dyDescent="0.35">
      <c r="B40" s="18" t="s">
        <v>259</v>
      </c>
      <c r="C40" s="18"/>
      <c r="D40" s="18" t="s">
        <v>304</v>
      </c>
      <c r="E40" s="18"/>
    </row>
    <row r="41" spans="1:14" ht="20.100000000000001" customHeight="1" x14ac:dyDescent="0.35">
      <c r="D41" s="18" t="s">
        <v>305</v>
      </c>
      <c r="E41" s="18"/>
      <c r="F41" s="18"/>
    </row>
    <row r="42" spans="1:14" ht="20.100000000000001" customHeight="1" x14ac:dyDescent="0.35">
      <c r="D42" s="18" t="s">
        <v>306</v>
      </c>
      <c r="E42" s="18"/>
      <c r="F42" s="18"/>
    </row>
    <row r="43" spans="1:14" ht="20.100000000000001" customHeight="1" x14ac:dyDescent="0.35">
      <c r="D43" s="18" t="s">
        <v>307</v>
      </c>
      <c r="E43" s="18"/>
      <c r="F43" s="18"/>
    </row>
    <row r="44" spans="1:14" ht="20.100000000000001" customHeight="1" x14ac:dyDescent="0.35">
      <c r="D44" s="18" t="s">
        <v>308</v>
      </c>
      <c r="E44" s="18"/>
      <c r="F44" s="18"/>
    </row>
    <row r="45" spans="1:14" ht="20.100000000000001" customHeight="1" x14ac:dyDescent="0.35">
      <c r="D45" s="18"/>
      <c r="E45" s="18"/>
      <c r="F45" s="18"/>
    </row>
  </sheetData>
  <mergeCells count="14">
    <mergeCell ref="K5:K6"/>
    <mergeCell ref="L5:L7"/>
    <mergeCell ref="M5:M7"/>
    <mergeCell ref="N5:N7"/>
    <mergeCell ref="A1:M1"/>
    <mergeCell ref="A2:M2"/>
    <mergeCell ref="A3:M3"/>
    <mergeCell ref="A4:M4"/>
    <mergeCell ref="A5:A7"/>
    <mergeCell ref="B5:B7"/>
    <mergeCell ref="C5:C7"/>
    <mergeCell ref="D5:D7"/>
    <mergeCell ref="E5:E6"/>
    <mergeCell ref="F5:J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7 клас</vt:lpstr>
      <vt:lpstr>8 клас</vt:lpstr>
      <vt:lpstr>9 клас</vt:lpstr>
      <vt:lpstr>10 клас</vt:lpstr>
      <vt:lpstr>11 клас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2017-11-12T16:35:08Z</dcterms:modified>
</cp:coreProperties>
</file>