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6" i="1" l="1"/>
  <c r="P6" i="1"/>
  <c r="O7" i="1"/>
  <c r="O8" i="1"/>
  <c r="O9" i="1"/>
  <c r="O10" i="1"/>
  <c r="O11" i="1"/>
  <c r="O12" i="1"/>
  <c r="O13" i="1"/>
  <c r="O14" i="1"/>
  <c r="O15" i="1"/>
  <c r="O5" i="1"/>
  <c r="P15" i="1"/>
  <c r="P13" i="1"/>
  <c r="P11" i="1"/>
  <c r="P9" i="1"/>
  <c r="P7" i="1"/>
  <c r="P5" i="1"/>
  <c r="P14" i="1"/>
  <c r="P12" i="1"/>
  <c r="P10" i="1"/>
  <c r="P8" i="1"/>
</calcChain>
</file>

<file path=xl/sharedStrings.xml><?xml version="1.0" encoding="utf-8"?>
<sst xmlns="http://schemas.openxmlformats.org/spreadsheetml/2006/main" count="83" uniqueCount="62">
  <si>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</si>
  <si>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</si>
  <si>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</si>
  <si>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</si>
  <si>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</si>
  <si>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</si>
  <si>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</si>
  <si>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</si>
  <si>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</si>
  <si>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</si>
  <si>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</si>
  <si>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</si>
  <si>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Гімназія №1</t>
  </si>
  <si>
    <t>Образцова І.Г.</t>
  </si>
  <si>
    <t>ЗОШ№37</t>
  </si>
  <si>
    <t>Голова журі</t>
  </si>
  <si>
    <t>Тюфтій А.Г.</t>
  </si>
  <si>
    <t>Члени журі</t>
  </si>
  <si>
    <t>ЧПМЛ</t>
  </si>
  <si>
    <t>ЧПЛСП</t>
  </si>
  <si>
    <t>ВПУ №3</t>
  </si>
  <si>
    <t>ЧПЛЗТ</t>
  </si>
  <si>
    <t>ПТУ №8</t>
  </si>
  <si>
    <t>Місевич О.М.</t>
  </si>
  <si>
    <t>Пріпа Оксана Валентинівна</t>
  </si>
  <si>
    <t>Мартинюк Юлія Василівна</t>
  </si>
  <si>
    <t>Фреяк Олег Ігорович</t>
  </si>
  <si>
    <t>Мардар Анастасія Олексіївна</t>
  </si>
  <si>
    <t>Щур Орест Михайлович</t>
  </si>
  <si>
    <t>Олянич О.М.</t>
  </si>
  <si>
    <t>Ютиш Н.В.</t>
  </si>
  <si>
    <t>Вацеба Сергій Русланович</t>
  </si>
  <si>
    <t>Боднар Н.М.</t>
  </si>
  <si>
    <t>Лунгу Марінела Григорівна</t>
  </si>
  <si>
    <t>Мироник Ю.І.</t>
  </si>
  <si>
    <t>Філіпчук Р.Д.</t>
  </si>
  <si>
    <t>Буназів  Анна Миколаївна</t>
  </si>
  <si>
    <t>Савчук Баловсяк Г.Д.</t>
  </si>
  <si>
    <t>Тарновецький Назар Васильович</t>
  </si>
  <si>
    <t>Влайко Валентина Сергіївна</t>
  </si>
  <si>
    <t>Вірно-невірно</t>
  </si>
  <si>
    <t>Творчі</t>
  </si>
  <si>
    <t>Задачі</t>
  </si>
  <si>
    <t>Крушельницький Даниїл Олегович</t>
  </si>
  <si>
    <t>А-7</t>
  </si>
  <si>
    <t>А-10</t>
  </si>
  <si>
    <t>А-5</t>
  </si>
  <si>
    <t>А-9</t>
  </si>
  <si>
    <t>А-6</t>
  </si>
  <si>
    <t>А-11</t>
  </si>
  <si>
    <t>А-3</t>
  </si>
  <si>
    <t>А-4</t>
  </si>
  <si>
    <t>А-2</t>
  </si>
  <si>
    <t>А-1</t>
  </si>
  <si>
    <t>А-8</t>
  </si>
  <si>
    <t xml:space="preserve"> Шевчук О.І.</t>
  </si>
  <si>
    <t>Корчинська А.В.</t>
  </si>
  <si>
    <t xml:space="preserve"> Губатюк Н.С.</t>
  </si>
  <si>
    <t>Чернега Л.І.</t>
  </si>
  <si>
    <t>Мадей Г.В.</t>
  </si>
  <si>
    <t>Протокол
 засідання журі ІІ етапу Всеукраїнської олімпіади з економіки
за підсумками перевірки робіт учасників олімпіади учнів     10    класу
19 листопада 2017  року
Журі ІІ етапу Всеукраїнської олімпіади з економіки у складі:
голови журі  -  Тюфтій А.Г.
членів журі -   Губатюк Н.С., Шевчук О.І., Місевич О.М., Образцова І.Г., Корчинська А.В.,Чернега Л.І., Олянич О.М., Мадей Г.В.
проаналізувавши результати виконання завдань  11  учасників олімпіади, оцінило їх роботи таким чином:</t>
  </si>
  <si>
    <t>Апеляція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</si>
</sst>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4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3" zoomScale="96" zoomScaleNormal="96" workbookViewId="0">
      <selection activeCell="T6" sqref="T6"/>
    </sheetView>
  </sheetViews>
  <sheetFormatPr defaultRowHeight="14.4" x14ac:dyDescent="0.3"/>
  <cols>
    <col min="1" max="1" width="4.88671875" customWidth="1"/>
    <col min="2" max="2" width="13" customWidth="1"/>
    <col min="3" max="3" width="33.109375" customWidth="1"/>
    <col min="4" max="4" width="5.5546875" customWidth="1"/>
    <col min="5" max="5" width="4" customWidth="1"/>
    <col min="6" max="6" width="5.88671875" customWidth="1"/>
    <col min="7" max="7" width="4.5546875" customWidth="1"/>
    <col min="8" max="8" width="3.109375" customWidth="1"/>
    <col min="9" max="10" width="3.33203125" customWidth="1"/>
    <col min="11" max="11" width="3" customWidth="1"/>
    <col min="12" max="12" width="3.88671875" customWidth="1"/>
    <col min="13" max="13" width="3.109375" customWidth="1"/>
    <col min="14" max="14" width="3.5546875" customWidth="1"/>
    <col min="15" max="15" width="6.33203125" customWidth="1"/>
    <col min="16" max="16" width="3.88671875" customWidth="1"/>
    <col min="17" max="17" width="4.44140625" customWidth="1"/>
    <col min="18" max="18" width="4" customWidth="1"/>
    <col min="19" max="19" width="18.33203125" customWidth="1"/>
  </cols>
  <sheetData>
    <row r="1" spans="1:23" ht="120.75" customHeight="1" x14ac:dyDescent="0.3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51" customHeight="1" x14ac:dyDescent="0.3">
      <c r="A2" s="23" t="s">
        <v>0</v>
      </c>
      <c r="B2" s="31" t="s">
        <v>1</v>
      </c>
      <c r="C2" s="2" t="s">
        <v>2</v>
      </c>
      <c r="D2" s="31" t="s">
        <v>3</v>
      </c>
      <c r="E2" s="31"/>
      <c r="F2" s="27" t="s">
        <v>4</v>
      </c>
      <c r="G2" s="27"/>
      <c r="H2" s="27"/>
      <c r="I2" s="27"/>
      <c r="J2" s="27"/>
      <c r="K2" s="27"/>
      <c r="L2" s="27"/>
      <c r="M2" s="27"/>
      <c r="N2" s="27"/>
      <c r="O2" s="32" t="s">
        <v>5</v>
      </c>
      <c r="P2" s="18"/>
      <c r="Q2" s="35" t="s">
        <v>61</v>
      </c>
      <c r="R2" s="35" t="s">
        <v>7</v>
      </c>
      <c r="S2" s="23" t="s">
        <v>8</v>
      </c>
    </row>
    <row r="3" spans="1:23" ht="51" customHeight="1" x14ac:dyDescent="0.3">
      <c r="A3" s="23"/>
      <c r="B3" s="31"/>
      <c r="C3" s="17"/>
      <c r="D3" s="1"/>
      <c r="E3" s="1"/>
      <c r="F3" s="16"/>
      <c r="G3" s="24" t="s">
        <v>40</v>
      </c>
      <c r="H3" s="25"/>
      <c r="I3" s="26"/>
      <c r="J3" s="27" t="s">
        <v>41</v>
      </c>
      <c r="K3" s="29"/>
      <c r="L3" s="27" t="s">
        <v>42</v>
      </c>
      <c r="M3" s="28"/>
      <c r="N3" s="29"/>
      <c r="O3" s="33"/>
      <c r="P3" s="19" t="s">
        <v>6</v>
      </c>
      <c r="Q3" s="36"/>
      <c r="R3" s="36"/>
      <c r="S3" s="23"/>
    </row>
    <row r="4" spans="1:23" x14ac:dyDescent="0.3">
      <c r="A4" s="23"/>
      <c r="B4" s="31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1</v>
      </c>
      <c r="K4" s="4">
        <v>2</v>
      </c>
      <c r="L4" s="4">
        <v>1</v>
      </c>
      <c r="M4" s="4">
        <v>2</v>
      </c>
      <c r="N4" s="4">
        <v>3</v>
      </c>
      <c r="O4" s="34"/>
      <c r="P4" s="20"/>
      <c r="Q4" s="37"/>
      <c r="R4" s="37"/>
      <c r="S4" s="23"/>
    </row>
    <row r="5" spans="1:23" ht="18" customHeight="1" x14ac:dyDescent="0.3">
      <c r="A5" s="5">
        <v>1</v>
      </c>
      <c r="B5" s="6" t="s">
        <v>11</v>
      </c>
      <c r="C5" s="6" t="s">
        <v>43</v>
      </c>
      <c r="D5" s="7" t="s">
        <v>44</v>
      </c>
      <c r="E5" s="7">
        <v>9</v>
      </c>
      <c r="F5" s="7" t="s">
        <v>44</v>
      </c>
      <c r="G5" s="7">
        <v>2</v>
      </c>
      <c r="H5" s="7">
        <v>3</v>
      </c>
      <c r="I5" s="7">
        <v>3</v>
      </c>
      <c r="J5" s="7">
        <v>0</v>
      </c>
      <c r="K5" s="7">
        <v>0</v>
      </c>
      <c r="L5" s="7">
        <v>8</v>
      </c>
      <c r="M5" s="8">
        <v>10</v>
      </c>
      <c r="N5" s="7">
        <v>8</v>
      </c>
      <c r="O5" s="9">
        <f>E5+G5+H5+I5+J5+K5+L5+M5+N5</f>
        <v>43</v>
      </c>
      <c r="P5" s="9">
        <f>_xlfn.RANK.AVG(O5,$O$5:$O$15)</f>
        <v>1</v>
      </c>
      <c r="Q5" s="6"/>
      <c r="R5" s="10"/>
      <c r="S5" s="10" t="s">
        <v>23</v>
      </c>
      <c r="U5" s="11"/>
      <c r="V5" s="11"/>
      <c r="W5" s="11"/>
    </row>
    <row r="6" spans="1:23" ht="19.5" customHeight="1" x14ac:dyDescent="0.3">
      <c r="A6" s="7">
        <v>2</v>
      </c>
      <c r="B6" s="6" t="s">
        <v>11</v>
      </c>
      <c r="C6" s="6" t="s">
        <v>24</v>
      </c>
      <c r="D6" s="7" t="s">
        <v>47</v>
      </c>
      <c r="E6" s="7">
        <v>7</v>
      </c>
      <c r="F6" s="7" t="s">
        <v>46</v>
      </c>
      <c r="G6" s="7">
        <v>0</v>
      </c>
      <c r="H6" s="7">
        <v>2</v>
      </c>
      <c r="I6" s="7">
        <v>2</v>
      </c>
      <c r="J6" s="7">
        <v>0</v>
      </c>
      <c r="K6" s="7">
        <v>0</v>
      </c>
      <c r="L6" s="7">
        <v>8</v>
      </c>
      <c r="M6" s="7">
        <v>10</v>
      </c>
      <c r="N6" s="22">
        <v>8</v>
      </c>
      <c r="O6" s="9">
        <f t="shared" ref="O6:O15" si="0">E6+G6+H6+I6+J6+K6+L6+M6+N6</f>
        <v>37</v>
      </c>
      <c r="P6" s="9">
        <f t="shared" ref="P6:P15" si="1">_xlfn.RANK.AVG(O6,$O$5:$O$15)</f>
        <v>3</v>
      </c>
      <c r="Q6" s="6"/>
      <c r="R6" s="10"/>
      <c r="S6" s="10" t="s">
        <v>23</v>
      </c>
      <c r="U6" s="11"/>
      <c r="V6" s="11"/>
      <c r="W6" s="11"/>
    </row>
    <row r="7" spans="1:23" ht="18" customHeight="1" x14ac:dyDescent="0.3">
      <c r="A7" s="7">
        <v>3</v>
      </c>
      <c r="B7" s="6" t="s">
        <v>11</v>
      </c>
      <c r="C7" s="6" t="s">
        <v>25</v>
      </c>
      <c r="D7" s="7" t="s">
        <v>49</v>
      </c>
      <c r="E7" s="7">
        <v>8</v>
      </c>
      <c r="F7" s="7" t="s">
        <v>48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8</v>
      </c>
      <c r="M7" s="7">
        <v>10</v>
      </c>
      <c r="N7" s="7">
        <v>1</v>
      </c>
      <c r="O7" s="9">
        <f t="shared" si="0"/>
        <v>28</v>
      </c>
      <c r="P7" s="9">
        <f t="shared" si="1"/>
        <v>5</v>
      </c>
      <c r="Q7" s="6"/>
      <c r="R7" s="10"/>
      <c r="S7" s="10" t="s">
        <v>23</v>
      </c>
      <c r="U7" s="11"/>
      <c r="V7" s="11"/>
      <c r="W7" s="11"/>
    </row>
    <row r="8" spans="1:23" x14ac:dyDescent="0.3">
      <c r="A8" s="7">
        <v>4</v>
      </c>
      <c r="B8" s="6" t="s">
        <v>12</v>
      </c>
      <c r="C8" s="6" t="s">
        <v>26</v>
      </c>
      <c r="D8" s="7" t="s">
        <v>45</v>
      </c>
      <c r="E8" s="7">
        <v>8</v>
      </c>
      <c r="F8" s="7" t="s">
        <v>45</v>
      </c>
      <c r="G8" s="7">
        <v>3</v>
      </c>
      <c r="H8" s="7">
        <v>3</v>
      </c>
      <c r="I8" s="7">
        <v>0</v>
      </c>
      <c r="J8" s="7">
        <v>3</v>
      </c>
      <c r="K8" s="7">
        <v>3</v>
      </c>
      <c r="L8" s="7">
        <v>4</v>
      </c>
      <c r="M8" s="7">
        <v>10</v>
      </c>
      <c r="N8" s="7">
        <v>8</v>
      </c>
      <c r="O8" s="9">
        <f t="shared" si="0"/>
        <v>42</v>
      </c>
      <c r="P8" s="9">
        <f t="shared" si="1"/>
        <v>2</v>
      </c>
      <c r="Q8" s="6"/>
      <c r="R8" s="10"/>
      <c r="S8" s="10" t="s">
        <v>16</v>
      </c>
      <c r="U8" s="11"/>
      <c r="V8" s="11"/>
      <c r="W8" s="11"/>
    </row>
    <row r="9" spans="1:23" ht="14.25" customHeight="1" x14ac:dyDescent="0.3">
      <c r="A9" s="7">
        <v>5</v>
      </c>
      <c r="B9" s="6" t="s">
        <v>14</v>
      </c>
      <c r="C9" s="6" t="s">
        <v>27</v>
      </c>
      <c r="D9" s="7" t="s">
        <v>53</v>
      </c>
      <c r="E9" s="7">
        <v>10</v>
      </c>
      <c r="F9" s="21" t="s">
        <v>53</v>
      </c>
      <c r="G9" s="7">
        <v>0</v>
      </c>
      <c r="H9" s="7">
        <v>1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9">
        <f t="shared" si="0"/>
        <v>12</v>
      </c>
      <c r="P9" s="9">
        <f t="shared" si="1"/>
        <v>8</v>
      </c>
      <c r="Q9" s="6"/>
      <c r="R9" s="10"/>
      <c r="S9" s="10" t="s">
        <v>29</v>
      </c>
    </row>
    <row r="10" spans="1:23" ht="15.75" customHeight="1" x14ac:dyDescent="0.3">
      <c r="A10" s="5">
        <v>6</v>
      </c>
      <c r="B10" s="6" t="s">
        <v>14</v>
      </c>
      <c r="C10" s="6" t="s">
        <v>28</v>
      </c>
      <c r="D10" s="7" t="s">
        <v>52</v>
      </c>
      <c r="E10" s="7">
        <v>5</v>
      </c>
      <c r="F10" s="7" t="s">
        <v>52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8</v>
      </c>
      <c r="M10" s="7">
        <v>0</v>
      </c>
      <c r="N10" s="7">
        <v>0</v>
      </c>
      <c r="O10" s="9">
        <f t="shared" si="0"/>
        <v>14</v>
      </c>
      <c r="P10" s="9">
        <f t="shared" si="1"/>
        <v>7</v>
      </c>
      <c r="Q10" s="6"/>
      <c r="R10" s="10"/>
      <c r="S10" s="10" t="s">
        <v>29</v>
      </c>
    </row>
    <row r="11" spans="1:23" ht="15" customHeight="1" x14ac:dyDescent="0.3">
      <c r="A11" s="7">
        <v>7</v>
      </c>
      <c r="B11" s="6" t="s">
        <v>18</v>
      </c>
      <c r="C11" s="13" t="s">
        <v>31</v>
      </c>
      <c r="D11" s="7" t="s">
        <v>51</v>
      </c>
      <c r="E11" s="7">
        <v>5</v>
      </c>
      <c r="F11" s="7" t="s">
        <v>50</v>
      </c>
      <c r="G11" s="7">
        <v>0</v>
      </c>
      <c r="H11" s="7">
        <v>3</v>
      </c>
      <c r="I11" s="7">
        <v>2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9">
        <f t="shared" si="0"/>
        <v>10</v>
      </c>
      <c r="P11" s="9">
        <f t="shared" si="1"/>
        <v>9</v>
      </c>
      <c r="Q11" s="6"/>
      <c r="R11" s="10"/>
      <c r="S11" s="10" t="s">
        <v>32</v>
      </c>
    </row>
    <row r="12" spans="1:23" ht="15" customHeight="1" x14ac:dyDescent="0.3">
      <c r="A12" s="7">
        <v>8</v>
      </c>
      <c r="B12" s="6" t="s">
        <v>19</v>
      </c>
      <c r="C12" s="13" t="s">
        <v>33</v>
      </c>
      <c r="D12" s="7" t="s">
        <v>48</v>
      </c>
      <c r="E12" s="7">
        <v>5</v>
      </c>
      <c r="F12" s="7" t="s">
        <v>54</v>
      </c>
      <c r="G12" s="7">
        <v>0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1</v>
      </c>
      <c r="N12" s="7">
        <v>0</v>
      </c>
      <c r="O12" s="9">
        <f t="shared" si="0"/>
        <v>8</v>
      </c>
      <c r="P12" s="9">
        <f t="shared" si="1"/>
        <v>10</v>
      </c>
      <c r="Q12" s="6"/>
      <c r="R12" s="10"/>
      <c r="S12" s="10" t="s">
        <v>34</v>
      </c>
    </row>
    <row r="13" spans="1:23" ht="14.25" customHeight="1" x14ac:dyDescent="0.3">
      <c r="A13" s="7">
        <v>9</v>
      </c>
      <c r="B13" s="6" t="s">
        <v>20</v>
      </c>
      <c r="C13" s="13" t="s">
        <v>36</v>
      </c>
      <c r="D13" s="7" t="s">
        <v>46</v>
      </c>
      <c r="E13" s="7">
        <v>6</v>
      </c>
      <c r="F13" s="7" t="s">
        <v>47</v>
      </c>
      <c r="G13" s="7">
        <v>0</v>
      </c>
      <c r="H13" s="7">
        <v>3</v>
      </c>
      <c r="I13" s="7">
        <v>0</v>
      </c>
      <c r="J13" s="7">
        <v>5</v>
      </c>
      <c r="K13" s="7">
        <v>3</v>
      </c>
      <c r="L13" s="7">
        <v>8</v>
      </c>
      <c r="M13" s="7">
        <v>4</v>
      </c>
      <c r="N13" s="7">
        <v>1</v>
      </c>
      <c r="O13" s="9">
        <f t="shared" si="0"/>
        <v>30</v>
      </c>
      <c r="P13" s="9">
        <f t="shared" si="1"/>
        <v>4</v>
      </c>
      <c r="Q13" s="6"/>
      <c r="R13" s="10"/>
      <c r="S13" s="14" t="s">
        <v>37</v>
      </c>
    </row>
    <row r="14" spans="1:23" ht="15.75" customHeight="1" x14ac:dyDescent="0.3">
      <c r="A14" s="7">
        <v>10</v>
      </c>
      <c r="B14" s="6" t="s">
        <v>21</v>
      </c>
      <c r="C14" s="13" t="s">
        <v>38</v>
      </c>
      <c r="D14" s="7" t="s">
        <v>50</v>
      </c>
      <c r="E14" s="7">
        <v>7</v>
      </c>
      <c r="F14" s="7" t="s">
        <v>51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10</v>
      </c>
      <c r="N14" s="7">
        <v>0</v>
      </c>
      <c r="O14" s="9">
        <f t="shared" si="0"/>
        <v>17</v>
      </c>
      <c r="P14" s="9">
        <f t="shared" si="1"/>
        <v>6</v>
      </c>
      <c r="Q14" s="6"/>
      <c r="R14" s="10"/>
      <c r="S14" s="10" t="s">
        <v>35</v>
      </c>
    </row>
    <row r="15" spans="1:23" ht="18.75" customHeight="1" x14ac:dyDescent="0.3">
      <c r="A15" s="5">
        <v>11</v>
      </c>
      <c r="B15" s="6" t="s">
        <v>22</v>
      </c>
      <c r="C15" s="13" t="s">
        <v>39</v>
      </c>
      <c r="D15" s="7" t="s">
        <v>54</v>
      </c>
      <c r="E15" s="7">
        <v>2</v>
      </c>
      <c r="F15" s="7" t="s">
        <v>49</v>
      </c>
      <c r="G15" s="7">
        <v>0</v>
      </c>
      <c r="H15" s="7">
        <v>0</v>
      </c>
      <c r="I15" s="7">
        <v>0</v>
      </c>
      <c r="J15" s="7">
        <v>1</v>
      </c>
      <c r="K15" s="7">
        <v>2</v>
      </c>
      <c r="L15" s="7">
        <v>0</v>
      </c>
      <c r="M15" s="7">
        <v>1</v>
      </c>
      <c r="N15" s="7">
        <v>0</v>
      </c>
      <c r="O15" s="9">
        <f t="shared" si="0"/>
        <v>6</v>
      </c>
      <c r="P15" s="9">
        <f t="shared" si="1"/>
        <v>11</v>
      </c>
      <c r="Q15" s="6"/>
      <c r="R15" s="10"/>
      <c r="S15" s="10" t="s">
        <v>30</v>
      </c>
    </row>
    <row r="16" spans="1:23" ht="21" customHeight="1" x14ac:dyDescent="0.3">
      <c r="A16" s="11"/>
      <c r="B16" s="12" t="s">
        <v>15</v>
      </c>
      <c r="C16" s="11"/>
      <c r="F16" s="15" t="s">
        <v>16</v>
      </c>
      <c r="G16" s="15"/>
    </row>
    <row r="17" spans="1:20" ht="18" customHeight="1" x14ac:dyDescent="0.3">
      <c r="A17" s="11"/>
      <c r="B17" s="12" t="s">
        <v>17</v>
      </c>
      <c r="F17" s="15" t="s">
        <v>55</v>
      </c>
      <c r="G17" s="15"/>
      <c r="N17" t="s">
        <v>23</v>
      </c>
      <c r="S17" s="15" t="s">
        <v>57</v>
      </c>
      <c r="T17" s="15"/>
    </row>
    <row r="18" spans="1:20" ht="17.25" customHeight="1" x14ac:dyDescent="0.3">
      <c r="F18" s="15" t="s">
        <v>58</v>
      </c>
      <c r="N18" s="15" t="s">
        <v>59</v>
      </c>
      <c r="S18" s="15" t="s">
        <v>13</v>
      </c>
      <c r="T18" s="15"/>
    </row>
    <row r="19" spans="1:20" ht="15.75" customHeight="1" x14ac:dyDescent="0.3">
      <c r="F19" s="15" t="s">
        <v>56</v>
      </c>
      <c r="G19" s="15"/>
      <c r="N19" t="s">
        <v>29</v>
      </c>
    </row>
    <row r="20" spans="1:20" ht="15" customHeight="1" x14ac:dyDescent="0.3">
      <c r="N20" s="15"/>
      <c r="O20" s="15"/>
    </row>
  </sheetData>
  <sheetProtection selectLockedCells="1" selectUnlockedCells="1"/>
  <mergeCells count="12">
    <mergeCell ref="Q2:Q4"/>
    <mergeCell ref="R2:R4"/>
    <mergeCell ref="S2:S4"/>
    <mergeCell ref="G3:I3"/>
    <mergeCell ref="L3:N3"/>
    <mergeCell ref="J3:K3"/>
    <mergeCell ref="A1:S1"/>
    <mergeCell ref="A2:A4"/>
    <mergeCell ref="B2:B4"/>
    <mergeCell ref="D2:E2"/>
    <mergeCell ref="F2:N2"/>
    <mergeCell ref="O2:O4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2017-11-19T15:39:17Z</cp:lastPrinted>
  <dcterms:created xsi:type="dcterms:W3CDTF">2016-12-03T14:09:15Z</dcterms:created>
  <dcterms:modified xsi:type="dcterms:W3CDTF">2017-11-19T16:04:47Z</dcterms:modified>
</cp:coreProperties>
</file>