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K18" i="1" l="1"/>
  <c r="M18" i="1" s="1"/>
  <c r="K17" i="1"/>
  <c r="K16" i="1"/>
  <c r="M16" i="1" s="1"/>
  <c r="K15" i="1"/>
  <c r="M15" i="1" s="1"/>
  <c r="K14" i="1"/>
  <c r="M14" i="1" s="1"/>
  <c r="K13" i="1"/>
  <c r="K12" i="1"/>
  <c r="M12" i="1" s="1"/>
  <c r="K11" i="1"/>
  <c r="M11" i="1" s="1"/>
  <c r="K10" i="1"/>
  <c r="M10" i="1" s="1"/>
  <c r="K9" i="1"/>
  <c r="M17" i="1"/>
  <c r="K8" i="1"/>
  <c r="M8" i="1" s="1"/>
  <c r="K7" i="1"/>
  <c r="K6" i="1"/>
  <c r="K5" i="1"/>
  <c r="M9" i="1" s="1"/>
  <c r="M5" i="1"/>
  <c r="M13" i="1"/>
  <c r="M7" i="1" l="1"/>
  <c r="M6" i="1"/>
</calcChain>
</file>

<file path=xl/sharedStrings.xml><?xml version="1.0" encoding="utf-8"?>
<sst xmlns="http://schemas.openxmlformats.org/spreadsheetml/2006/main" count="94" uniqueCount="78">
  <si>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</si>
  <si>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</si>
  <si>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</si>
  <si>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</si>
  <si>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</si>
  <si>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</si>
  <si>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</si>
  <si>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</si>
  <si>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</si>
  <si>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</si>
  <si>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</si>
  <si>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Ліцей №1</t>
  </si>
  <si>
    <t>Майданик В.Л.</t>
  </si>
  <si>
    <t>Ліцей №4</t>
  </si>
  <si>
    <t>Галичанська І.В.</t>
  </si>
  <si>
    <t>Гімназія №4</t>
  </si>
  <si>
    <t>Лукащук Я.О.</t>
  </si>
  <si>
    <t>ЗОШ№1</t>
  </si>
  <si>
    <t>Косарєва О.М.</t>
  </si>
  <si>
    <t>ЗОШ№2</t>
  </si>
  <si>
    <t>Зелковська В.С.</t>
  </si>
  <si>
    <t>ЗОШ№3</t>
  </si>
  <si>
    <t>Петрушко Л.В.</t>
  </si>
  <si>
    <t>ЗОШ№8</t>
  </si>
  <si>
    <t>Ревега О.З.</t>
  </si>
  <si>
    <t>ЗОШ№11</t>
  </si>
  <si>
    <t>Мельник В.В.</t>
  </si>
  <si>
    <t>ЗОШ№16</t>
  </si>
  <si>
    <t>Гайсенюк В.Я.</t>
  </si>
  <si>
    <t>ЗОШ№20</t>
  </si>
  <si>
    <t>Фуштей А.В.</t>
  </si>
  <si>
    <t>ЗОШ№27</t>
  </si>
  <si>
    <t>Гордашко Н.В.</t>
  </si>
  <si>
    <t>ЗОШ№28</t>
  </si>
  <si>
    <t>ЗОШ№31</t>
  </si>
  <si>
    <t>Чайковська І.В.</t>
  </si>
  <si>
    <t>Любисток</t>
  </si>
  <si>
    <t>Куцук В.С.</t>
  </si>
  <si>
    <t>Голова журі</t>
  </si>
  <si>
    <t>Тюфтій А.Г.</t>
  </si>
  <si>
    <t>Члени журі</t>
  </si>
  <si>
    <t>Хандій Дмитро  Володимирович</t>
  </si>
  <si>
    <t>Доманчук Ярославна Ігорівна</t>
  </si>
  <si>
    <t>Дутчак Степан Васильович</t>
  </si>
  <si>
    <t>Желізна Іванна Валеріївна</t>
  </si>
  <si>
    <t>Пелепяк Єлизавета Павлівна</t>
  </si>
  <si>
    <t>Чоботар Діана Дмитрівна</t>
  </si>
  <si>
    <t>Клепіковський Дмитро Олегович</t>
  </si>
  <si>
    <t>Шульженко Катерина Андріївна</t>
  </si>
  <si>
    <t>Павлович В.В. Фостій В.В.</t>
  </si>
  <si>
    <t>Рихло  Валерія Юріївна</t>
  </si>
  <si>
    <t>Шпак Володимир Андрійович</t>
  </si>
  <si>
    <t>Голомисова Катерина</t>
  </si>
  <si>
    <t>Навольський Владислав Володимирович</t>
  </si>
  <si>
    <t>Доліцой Ольга Юріївна</t>
  </si>
  <si>
    <t>творче</t>
  </si>
  <si>
    <t>практичне</t>
  </si>
  <si>
    <t>апеляція</t>
  </si>
  <si>
    <t>О-2</t>
  </si>
  <si>
    <t>О-3</t>
  </si>
  <si>
    <t>О-4</t>
  </si>
  <si>
    <t>О-5</t>
  </si>
  <si>
    <t>О-6</t>
  </si>
  <si>
    <t>О-7</t>
  </si>
  <si>
    <t>О-8</t>
  </si>
  <si>
    <t>О-9</t>
  </si>
  <si>
    <t>О-10</t>
  </si>
  <si>
    <t>О-11</t>
  </si>
  <si>
    <t>О-12</t>
  </si>
  <si>
    <t>О-13</t>
  </si>
  <si>
    <t>О-14</t>
  </si>
  <si>
    <t>Мельничук Олександр Геннадійович</t>
  </si>
  <si>
    <t>О-1</t>
  </si>
  <si>
    <t>Ревега О.З</t>
  </si>
  <si>
    <t>Ягольник Н.Я.</t>
  </si>
  <si>
    <t xml:space="preserve"> Шевчук.О.І.</t>
  </si>
  <si>
    <t xml:space="preserve"> Тищук С.В.</t>
  </si>
  <si>
    <t>Протокол
 засідання журі ІІ етапу Всеукраїнської олімпіади з географії
за підсумками перевірки робіт учасників олімпіади учнів     11   класу
11 листопада 2017 року
Журі ІІ етапу Всеукраїнської олімпіади з географії у складі:
голови журі  -  Тюфтій А.Г.
членів журі -   Лукащук Я.О., ТищукС.В., Ревега О.З, Ягольник Н.Я., Шевчук.О.І.
проаналізувавши результати виконання завдань  14 учасників олімпіади, оцінило їх роботи таким чином: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</si>
</sst>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4" zoomScale="96" zoomScaleNormal="96" workbookViewId="0">
      <selection activeCell="K9" sqref="K9"/>
    </sheetView>
  </sheetViews>
  <sheetFormatPr defaultRowHeight="14.4" x14ac:dyDescent="0.3"/>
  <cols>
    <col min="1" max="1" width="4.88671875" customWidth="1"/>
    <col min="2" max="2" width="13.5546875" customWidth="1"/>
    <col min="3" max="3" width="38.4414062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23.44140625" customWidth="1"/>
  </cols>
  <sheetData>
    <row r="1" spans="1:19" ht="120.75" customHeight="1" x14ac:dyDescent="0.3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9" ht="51" customHeight="1" x14ac:dyDescent="0.3">
      <c r="A2" s="26" t="s">
        <v>0</v>
      </c>
      <c r="B2" s="34" t="s">
        <v>1</v>
      </c>
      <c r="C2" s="2" t="s">
        <v>2</v>
      </c>
      <c r="D2" s="34" t="s">
        <v>3</v>
      </c>
      <c r="E2" s="34"/>
      <c r="F2" s="27" t="s">
        <v>4</v>
      </c>
      <c r="G2" s="27"/>
      <c r="H2" s="27"/>
      <c r="I2" s="27"/>
      <c r="J2" s="27"/>
      <c r="K2" s="24" t="s">
        <v>5</v>
      </c>
      <c r="L2" s="29" t="s">
        <v>57</v>
      </c>
      <c r="M2" s="25" t="s">
        <v>6</v>
      </c>
      <c r="N2" s="25" t="s">
        <v>7</v>
      </c>
      <c r="O2" s="26" t="s">
        <v>8</v>
      </c>
    </row>
    <row r="3" spans="1:19" ht="51" customHeight="1" x14ac:dyDescent="0.3">
      <c r="A3" s="26"/>
      <c r="B3" s="34"/>
      <c r="C3" s="19"/>
      <c r="D3" s="1"/>
      <c r="E3" s="1"/>
      <c r="F3" s="18"/>
      <c r="G3" s="27" t="s">
        <v>55</v>
      </c>
      <c r="H3" s="28"/>
      <c r="I3" s="27" t="s">
        <v>56</v>
      </c>
      <c r="J3" s="28"/>
      <c r="K3" s="24"/>
      <c r="L3" s="30"/>
      <c r="M3" s="25"/>
      <c r="N3" s="25"/>
      <c r="O3" s="26"/>
    </row>
    <row r="4" spans="1:19" x14ac:dyDescent="0.3">
      <c r="A4" s="26"/>
      <c r="B4" s="34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24"/>
      <c r="L4" s="31"/>
      <c r="M4" s="25"/>
      <c r="N4" s="25"/>
      <c r="O4" s="26"/>
    </row>
    <row r="5" spans="1:19" ht="19.5" customHeight="1" x14ac:dyDescent="0.3">
      <c r="A5" s="13">
        <v>1</v>
      </c>
      <c r="B5" s="5" t="s">
        <v>11</v>
      </c>
      <c r="C5" s="8" t="s">
        <v>54</v>
      </c>
      <c r="D5" s="10" t="s">
        <v>59</v>
      </c>
      <c r="E5" s="10">
        <v>10</v>
      </c>
      <c r="F5" s="10" t="s">
        <v>58</v>
      </c>
      <c r="G5" s="10">
        <v>4</v>
      </c>
      <c r="H5" s="10">
        <v>9</v>
      </c>
      <c r="I5" s="11">
        <v>8</v>
      </c>
      <c r="J5" s="10">
        <v>4</v>
      </c>
      <c r="K5" s="12">
        <f>E5+G5+I5+J5+H5</f>
        <v>35</v>
      </c>
      <c r="L5" s="12"/>
      <c r="M5" s="8">
        <f>RANK(K5,$K$5:$K$18)</f>
        <v>5</v>
      </c>
      <c r="N5" s="9"/>
      <c r="O5" s="9" t="s">
        <v>12</v>
      </c>
      <c r="Q5" s="6"/>
      <c r="R5" s="6"/>
      <c r="S5" s="6"/>
    </row>
    <row r="6" spans="1:19" ht="18" customHeight="1" x14ac:dyDescent="0.3">
      <c r="A6" s="13">
        <v>2</v>
      </c>
      <c r="B6" s="5" t="s">
        <v>13</v>
      </c>
      <c r="C6" s="8" t="s">
        <v>52</v>
      </c>
      <c r="D6" s="10" t="s">
        <v>68</v>
      </c>
      <c r="E6" s="10">
        <v>13</v>
      </c>
      <c r="F6" s="10" t="s">
        <v>61</v>
      </c>
      <c r="G6" s="10">
        <v>6</v>
      </c>
      <c r="H6" s="10">
        <v>7</v>
      </c>
      <c r="I6" s="10">
        <v>7</v>
      </c>
      <c r="J6" s="10">
        <v>5</v>
      </c>
      <c r="K6" s="12">
        <f t="shared" ref="K6:K18" si="0">E6+G6+I6+J6+H6</f>
        <v>38</v>
      </c>
      <c r="L6" s="12"/>
      <c r="M6" s="8">
        <f t="shared" ref="M6:M18" si="1">RANK(K6,$K$5:$K$18)</f>
        <v>3</v>
      </c>
      <c r="N6" s="9"/>
      <c r="O6" s="9" t="s">
        <v>14</v>
      </c>
      <c r="Q6" s="6"/>
      <c r="R6" s="6"/>
      <c r="S6" s="6"/>
    </row>
    <row r="7" spans="1:19" ht="15.75" customHeight="1" x14ac:dyDescent="0.3">
      <c r="A7" s="13">
        <v>3</v>
      </c>
      <c r="B7" s="5" t="s">
        <v>15</v>
      </c>
      <c r="C7" s="8" t="s">
        <v>53</v>
      </c>
      <c r="D7" s="10" t="s">
        <v>58</v>
      </c>
      <c r="E7" s="10">
        <v>18</v>
      </c>
      <c r="F7" s="10" t="s">
        <v>60</v>
      </c>
      <c r="G7" s="10">
        <v>12</v>
      </c>
      <c r="H7" s="10">
        <v>11</v>
      </c>
      <c r="I7" s="10">
        <v>8</v>
      </c>
      <c r="J7" s="10">
        <v>8</v>
      </c>
      <c r="K7" s="12">
        <f t="shared" si="0"/>
        <v>57</v>
      </c>
      <c r="L7" s="12"/>
      <c r="M7" s="8">
        <f t="shared" si="1"/>
        <v>1</v>
      </c>
      <c r="N7" s="9"/>
      <c r="O7" s="9" t="s">
        <v>16</v>
      </c>
      <c r="Q7" s="6"/>
      <c r="R7" s="6"/>
      <c r="S7" s="6"/>
    </row>
    <row r="8" spans="1:19" ht="21" customHeight="1" x14ac:dyDescent="0.3">
      <c r="A8" s="13">
        <v>4</v>
      </c>
      <c r="B8" s="5" t="s">
        <v>17</v>
      </c>
      <c r="C8" s="8" t="s">
        <v>43</v>
      </c>
      <c r="D8" s="10" t="s">
        <v>67</v>
      </c>
      <c r="E8" s="10">
        <v>10</v>
      </c>
      <c r="F8" s="10" t="s">
        <v>65</v>
      </c>
      <c r="G8" s="10">
        <v>3</v>
      </c>
      <c r="H8" s="10">
        <v>4</v>
      </c>
      <c r="I8" s="10">
        <v>7</v>
      </c>
      <c r="J8" s="10">
        <v>5</v>
      </c>
      <c r="K8" s="12">
        <f t="shared" si="0"/>
        <v>29</v>
      </c>
      <c r="L8" s="12"/>
      <c r="M8" s="8">
        <f t="shared" si="1"/>
        <v>11</v>
      </c>
      <c r="N8" s="9"/>
      <c r="O8" s="9" t="s">
        <v>18</v>
      </c>
      <c r="Q8" s="6"/>
      <c r="R8" s="6"/>
      <c r="S8" s="6"/>
    </row>
    <row r="9" spans="1:19" x14ac:dyDescent="0.3">
      <c r="A9" s="13">
        <v>5</v>
      </c>
      <c r="B9" s="5" t="s">
        <v>19</v>
      </c>
      <c r="C9" s="8" t="s">
        <v>44</v>
      </c>
      <c r="D9" s="10" t="s">
        <v>69</v>
      </c>
      <c r="E9" s="10">
        <v>14</v>
      </c>
      <c r="F9" s="10" t="s">
        <v>70</v>
      </c>
      <c r="G9" s="10">
        <v>4</v>
      </c>
      <c r="H9" s="10">
        <v>7</v>
      </c>
      <c r="I9" s="10">
        <v>7</v>
      </c>
      <c r="J9" s="10">
        <v>2</v>
      </c>
      <c r="K9" s="12">
        <f t="shared" si="0"/>
        <v>34</v>
      </c>
      <c r="L9" s="12"/>
      <c r="M9" s="8">
        <f t="shared" si="1"/>
        <v>6</v>
      </c>
      <c r="N9" s="9"/>
      <c r="O9" s="9" t="s">
        <v>20</v>
      </c>
      <c r="Q9" s="6"/>
      <c r="R9" s="6"/>
      <c r="S9" s="6"/>
    </row>
    <row r="10" spans="1:19" ht="18" customHeight="1" x14ac:dyDescent="0.3">
      <c r="A10" s="13">
        <v>6</v>
      </c>
      <c r="B10" s="5" t="s">
        <v>21</v>
      </c>
      <c r="C10" s="8" t="s">
        <v>41</v>
      </c>
      <c r="D10" s="10" t="s">
        <v>70</v>
      </c>
      <c r="E10" s="10">
        <v>10</v>
      </c>
      <c r="F10" s="10" t="s">
        <v>67</v>
      </c>
      <c r="G10" s="10">
        <v>4</v>
      </c>
      <c r="H10" s="10">
        <v>5</v>
      </c>
      <c r="I10" s="10">
        <v>1</v>
      </c>
      <c r="J10" s="10">
        <v>4</v>
      </c>
      <c r="K10" s="12">
        <f t="shared" si="0"/>
        <v>24</v>
      </c>
      <c r="L10" s="12"/>
      <c r="M10" s="8">
        <f t="shared" si="1"/>
        <v>13</v>
      </c>
      <c r="N10" s="9"/>
      <c r="O10" s="9" t="s">
        <v>22</v>
      </c>
      <c r="Q10" s="6"/>
      <c r="R10" s="6"/>
      <c r="S10" s="6"/>
    </row>
    <row r="11" spans="1:19" x14ac:dyDescent="0.3">
      <c r="A11" s="13">
        <v>7</v>
      </c>
      <c r="B11" s="5" t="s">
        <v>23</v>
      </c>
      <c r="C11" s="8" t="s">
        <v>45</v>
      </c>
      <c r="D11" s="10" t="s">
        <v>64</v>
      </c>
      <c r="E11" s="10">
        <v>8</v>
      </c>
      <c r="F11" s="10" t="s">
        <v>59</v>
      </c>
      <c r="G11" s="10">
        <v>2</v>
      </c>
      <c r="H11" s="10">
        <v>6</v>
      </c>
      <c r="I11" s="10">
        <v>3</v>
      </c>
      <c r="J11" s="10">
        <v>8</v>
      </c>
      <c r="K11" s="12">
        <f t="shared" si="0"/>
        <v>27</v>
      </c>
      <c r="L11" s="12"/>
      <c r="M11" s="8">
        <f t="shared" si="1"/>
        <v>12</v>
      </c>
      <c r="N11" s="9"/>
      <c r="O11" s="9" t="s">
        <v>24</v>
      </c>
      <c r="Q11" s="6"/>
      <c r="R11" s="6"/>
      <c r="S11" s="6"/>
    </row>
    <row r="12" spans="1:19" x14ac:dyDescent="0.3">
      <c r="A12" s="13">
        <v>8</v>
      </c>
      <c r="B12" s="5" t="s">
        <v>25</v>
      </c>
      <c r="C12" s="8" t="s">
        <v>46</v>
      </c>
      <c r="D12" s="10" t="s">
        <v>65</v>
      </c>
      <c r="E12" s="10">
        <v>10</v>
      </c>
      <c r="F12" s="10" t="s">
        <v>66</v>
      </c>
      <c r="G12" s="10">
        <v>4</v>
      </c>
      <c r="H12" s="10">
        <v>5</v>
      </c>
      <c r="I12" s="10">
        <v>8</v>
      </c>
      <c r="J12" s="10">
        <v>7</v>
      </c>
      <c r="K12" s="12">
        <f t="shared" si="0"/>
        <v>34</v>
      </c>
      <c r="L12" s="12"/>
      <c r="M12" s="8">
        <f t="shared" si="1"/>
        <v>6</v>
      </c>
      <c r="N12" s="9"/>
      <c r="O12" s="9" t="s">
        <v>26</v>
      </c>
      <c r="Q12" s="6"/>
      <c r="R12" s="6"/>
      <c r="S12" s="6"/>
    </row>
    <row r="13" spans="1:19" ht="15.75" customHeight="1" x14ac:dyDescent="0.3">
      <c r="A13" s="13">
        <v>9</v>
      </c>
      <c r="B13" s="5" t="s">
        <v>27</v>
      </c>
      <c r="C13" s="8" t="s">
        <v>42</v>
      </c>
      <c r="D13" s="10" t="s">
        <v>62</v>
      </c>
      <c r="E13" s="10">
        <v>10</v>
      </c>
      <c r="F13" s="10" t="s">
        <v>64</v>
      </c>
      <c r="G13" s="10">
        <v>7</v>
      </c>
      <c r="H13" s="10">
        <v>7</v>
      </c>
      <c r="I13" s="10">
        <v>4</v>
      </c>
      <c r="J13" s="10">
        <v>4</v>
      </c>
      <c r="K13" s="12">
        <f t="shared" si="0"/>
        <v>32</v>
      </c>
      <c r="L13" s="12"/>
      <c r="M13" s="8">
        <f t="shared" si="1"/>
        <v>9</v>
      </c>
      <c r="N13" s="9"/>
      <c r="O13" s="9" t="s">
        <v>28</v>
      </c>
      <c r="Q13" s="6"/>
      <c r="R13" s="6"/>
      <c r="S13" s="6"/>
    </row>
    <row r="14" spans="1:19" ht="19.5" customHeight="1" x14ac:dyDescent="0.3">
      <c r="A14" s="13">
        <v>10</v>
      </c>
      <c r="B14" s="5" t="s">
        <v>29</v>
      </c>
      <c r="C14" s="8" t="s">
        <v>47</v>
      </c>
      <c r="D14" s="10" t="s">
        <v>60</v>
      </c>
      <c r="E14" s="10">
        <v>10</v>
      </c>
      <c r="F14" s="10" t="s">
        <v>69</v>
      </c>
      <c r="G14" s="10">
        <v>9</v>
      </c>
      <c r="H14" s="10">
        <v>6</v>
      </c>
      <c r="I14" s="10">
        <v>7</v>
      </c>
      <c r="J14" s="10">
        <v>6</v>
      </c>
      <c r="K14" s="12">
        <f t="shared" si="0"/>
        <v>38</v>
      </c>
      <c r="L14" s="12"/>
      <c r="M14" s="8">
        <f t="shared" si="1"/>
        <v>3</v>
      </c>
      <c r="N14" s="9"/>
      <c r="O14" s="9" t="s">
        <v>30</v>
      </c>
    </row>
    <row r="15" spans="1:19" ht="15" customHeight="1" x14ac:dyDescent="0.3">
      <c r="A15" s="13">
        <v>11</v>
      </c>
      <c r="B15" s="5" t="s">
        <v>31</v>
      </c>
      <c r="C15" s="8" t="s">
        <v>71</v>
      </c>
      <c r="D15" s="10" t="s">
        <v>72</v>
      </c>
      <c r="E15" s="10">
        <v>8</v>
      </c>
      <c r="F15" s="10" t="s">
        <v>63</v>
      </c>
      <c r="G15" s="10">
        <v>1</v>
      </c>
      <c r="H15" s="10">
        <v>4</v>
      </c>
      <c r="I15" s="10">
        <v>7</v>
      </c>
      <c r="J15" s="10">
        <v>2</v>
      </c>
      <c r="K15" s="12">
        <f t="shared" si="0"/>
        <v>22</v>
      </c>
      <c r="L15" s="12"/>
      <c r="M15" s="8">
        <f t="shared" si="1"/>
        <v>14</v>
      </c>
      <c r="N15" s="9"/>
      <c r="O15" s="9" t="s">
        <v>32</v>
      </c>
    </row>
    <row r="16" spans="1:19" ht="15" customHeight="1" x14ac:dyDescent="0.3">
      <c r="A16" s="13">
        <v>12</v>
      </c>
      <c r="B16" s="5" t="s">
        <v>33</v>
      </c>
      <c r="C16" s="8" t="s">
        <v>48</v>
      </c>
      <c r="D16" s="10" t="s">
        <v>61</v>
      </c>
      <c r="E16" s="10">
        <v>16</v>
      </c>
      <c r="F16" s="10" t="s">
        <v>62</v>
      </c>
      <c r="G16" s="10">
        <v>4</v>
      </c>
      <c r="H16" s="10">
        <v>7</v>
      </c>
      <c r="I16" s="10">
        <v>7</v>
      </c>
      <c r="J16" s="10">
        <v>7</v>
      </c>
      <c r="K16" s="12">
        <f t="shared" si="0"/>
        <v>41</v>
      </c>
      <c r="L16" s="12"/>
      <c r="M16" s="8">
        <f t="shared" si="1"/>
        <v>2</v>
      </c>
      <c r="N16" s="9"/>
      <c r="O16" s="9" t="s">
        <v>49</v>
      </c>
    </row>
    <row r="17" spans="1:15" ht="18.75" customHeight="1" x14ac:dyDescent="0.3">
      <c r="A17" s="13">
        <v>13</v>
      </c>
      <c r="B17" s="5" t="s">
        <v>34</v>
      </c>
      <c r="C17" s="8" t="s">
        <v>50</v>
      </c>
      <c r="D17" s="10" t="s">
        <v>66</v>
      </c>
      <c r="E17" s="10">
        <v>9</v>
      </c>
      <c r="F17" s="10" t="s">
        <v>72</v>
      </c>
      <c r="G17" s="10">
        <v>5</v>
      </c>
      <c r="H17" s="10">
        <v>9</v>
      </c>
      <c r="I17" s="10">
        <v>6</v>
      </c>
      <c r="J17" s="10">
        <v>3</v>
      </c>
      <c r="K17" s="12">
        <f t="shared" si="0"/>
        <v>32</v>
      </c>
      <c r="L17" s="12"/>
      <c r="M17" s="8">
        <f t="shared" si="1"/>
        <v>9</v>
      </c>
      <c r="N17" s="9"/>
      <c r="O17" s="9" t="s">
        <v>35</v>
      </c>
    </row>
    <row r="18" spans="1:15" ht="14.25" customHeight="1" x14ac:dyDescent="0.3">
      <c r="A18" s="13">
        <v>14</v>
      </c>
      <c r="B18" s="20" t="s">
        <v>36</v>
      </c>
      <c r="C18" s="21" t="s">
        <v>51</v>
      </c>
      <c r="D18" s="10" t="s">
        <v>63</v>
      </c>
      <c r="E18" s="10">
        <v>12</v>
      </c>
      <c r="F18" s="10" t="s">
        <v>68</v>
      </c>
      <c r="G18" s="10">
        <v>1</v>
      </c>
      <c r="H18" s="10">
        <v>9</v>
      </c>
      <c r="I18" s="10">
        <v>6</v>
      </c>
      <c r="J18" s="10">
        <v>5</v>
      </c>
      <c r="K18" s="12">
        <f t="shared" si="0"/>
        <v>33</v>
      </c>
      <c r="L18" s="12"/>
      <c r="M18" s="8">
        <f t="shared" si="1"/>
        <v>8</v>
      </c>
      <c r="N18" s="9"/>
      <c r="O18" s="9" t="s">
        <v>37</v>
      </c>
    </row>
    <row r="19" spans="1:15" ht="21" customHeight="1" x14ac:dyDescent="0.3">
      <c r="A19" s="22"/>
      <c r="B19" s="14"/>
      <c r="C19" s="7"/>
      <c r="D19" s="15"/>
      <c r="E19" s="15"/>
      <c r="F19" s="15"/>
      <c r="G19" s="15"/>
      <c r="H19" s="15"/>
      <c r="I19" s="15"/>
      <c r="J19" s="15"/>
      <c r="K19" s="16"/>
      <c r="L19" s="16"/>
      <c r="M19" s="7"/>
      <c r="N19" s="17"/>
      <c r="O19" s="17"/>
    </row>
    <row r="20" spans="1:15" ht="19.5" customHeight="1" x14ac:dyDescent="0.3">
      <c r="A20" s="23"/>
      <c r="B20" s="7" t="s">
        <v>38</v>
      </c>
      <c r="C20" s="6"/>
      <c r="F20" t="s">
        <v>39</v>
      </c>
    </row>
    <row r="21" spans="1:15" ht="18" customHeight="1" x14ac:dyDescent="0.3">
      <c r="A21" s="6"/>
      <c r="B21" s="7" t="s">
        <v>40</v>
      </c>
      <c r="C21" s="6"/>
      <c r="F21" t="s">
        <v>16</v>
      </c>
      <c r="J21" t="s">
        <v>74</v>
      </c>
    </row>
    <row r="22" spans="1:15" ht="18.75" customHeight="1" x14ac:dyDescent="0.3">
      <c r="A22" s="6"/>
      <c r="F22" t="s">
        <v>76</v>
      </c>
      <c r="J22" t="s">
        <v>75</v>
      </c>
    </row>
    <row r="23" spans="1:15" ht="21" customHeight="1" x14ac:dyDescent="0.3">
      <c r="F23" t="s">
        <v>73</v>
      </c>
    </row>
    <row r="24" spans="1:15" ht="18" customHeight="1" x14ac:dyDescent="0.3"/>
    <row r="25" spans="1:15" ht="17.25" customHeight="1" x14ac:dyDescent="0.3"/>
    <row r="26" spans="1:15" ht="15.75" customHeight="1" x14ac:dyDescent="0.3"/>
    <row r="27" spans="1:15" ht="15" customHeight="1" x14ac:dyDescent="0.3"/>
  </sheetData>
  <sheetProtection selectLockedCells="1" selectUnlockedCells="1"/>
  <mergeCells count="12"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  <mergeCell ref="I3:J3"/>
    <mergeCell ref="L2:L4"/>
  </mergeCells>
  <pageMargins left="0.11811023622047245" right="0.31496062992125984" top="0.15748031496062992" bottom="0.35433070866141736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2017-11-11T15:00:23Z</cp:lastPrinted>
  <dcterms:created xsi:type="dcterms:W3CDTF">2016-12-03T14:09:15Z</dcterms:created>
  <dcterms:modified xsi:type="dcterms:W3CDTF">2017-11-11T16:11:31Z</dcterms:modified>
</cp:coreProperties>
</file>