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5 клас" sheetId="1" r:id="rId1"/>
    <sheet name="9 клас" sheetId="2" r:id="rId2"/>
    <sheet name="7 клас" sheetId="3" state="hidden" r:id="rId3"/>
    <sheet name="11 клас" sheetId="4" r:id="rId4"/>
    <sheet name="7 " sheetId="5" r:id="rId5"/>
    <sheet name="6 клас" sheetId="6" r:id="rId6"/>
    <sheet name="10 клас" sheetId="7" r:id="rId7"/>
    <sheet name="8 клас" sheetId="8" r:id="rId8"/>
  </sheets>
  <definedNames>
    <definedName name="_xlfn.RANK.AVG" hidden="1">#NAME?</definedName>
    <definedName name="_xlfn.RANK.EQ" hidden="1">#NAME?</definedName>
    <definedName name="_xlnm.Print_Area" localSheetId="2">'7 клас'!$T$40:$EB$57</definedName>
  </definedNames>
  <calcPr fullCalcOnLoad="1"/>
</workbook>
</file>

<file path=xl/sharedStrings.xml><?xml version="1.0" encoding="utf-8"?>
<sst xmlns="http://schemas.openxmlformats.org/spreadsheetml/2006/main" count="1047" uniqueCount="670">
  <si>
    <t>Протокол</t>
  </si>
  <si>
    <t>№</t>
  </si>
  <si>
    <t>з/п</t>
  </si>
  <si>
    <t>ЗНЗ</t>
  </si>
  <si>
    <t>Прізвище ім’я по батькові</t>
  </si>
  <si>
    <t>Всього балів</t>
  </si>
  <si>
    <t xml:space="preserve"> Диплом</t>
  </si>
  <si>
    <t xml:space="preserve">Прізвище, ініціали </t>
  </si>
  <si>
    <t>вчителя</t>
  </si>
  <si>
    <t>Шифр</t>
  </si>
  <si>
    <t>Кількість балів</t>
  </si>
  <si>
    <t>Чайка Валерія Олесівна</t>
  </si>
  <si>
    <t>ЗОШ №1</t>
  </si>
  <si>
    <t>ЗОШ №2</t>
  </si>
  <si>
    <t>ЗОШ №3</t>
  </si>
  <si>
    <t>ЗОШ №4</t>
  </si>
  <si>
    <t>ЗОШ №5</t>
  </si>
  <si>
    <t>ЗОШ №6</t>
  </si>
  <si>
    <t>ЗОШ №8</t>
  </si>
  <si>
    <t>ЗОШ №11</t>
  </si>
  <si>
    <t>ЗОШ №14</t>
  </si>
  <si>
    <t>ЗОШ №16</t>
  </si>
  <si>
    <t>ЗОШ №19</t>
  </si>
  <si>
    <t>ЗОШ №20</t>
  </si>
  <si>
    <t>ЗОШ №22</t>
  </si>
  <si>
    <t>ЗОШ №24</t>
  </si>
  <si>
    <t>ЗОШ №27</t>
  </si>
  <si>
    <t>ЗОШ №28</t>
  </si>
  <si>
    <t>ЗОШ №31</t>
  </si>
  <si>
    <t>ЗОШ №33</t>
  </si>
  <si>
    <t>ЗОШ №37</t>
  </si>
  <si>
    <t>ЗОШ №38</t>
  </si>
  <si>
    <t>ЗОШ №39</t>
  </si>
  <si>
    <t>ЗОШ №40</t>
  </si>
  <si>
    <t>ЗОШ №41</t>
  </si>
  <si>
    <t>Тюфтій Світлана Георгіївна</t>
  </si>
  <si>
    <t>Кожуленко Олександра Борисівна</t>
  </si>
  <si>
    <t>Лазар Валентина Іванівна</t>
  </si>
  <si>
    <t>Дубина Людмила Михайлівна</t>
  </si>
  <si>
    <t>Зенчик Лілія Іванівна</t>
  </si>
  <si>
    <t>Лакуста Наталія Олександрівна</t>
  </si>
  <si>
    <t>ЗОШ №30</t>
  </si>
  <si>
    <t>ЗОШ №25</t>
  </si>
  <si>
    <t>№ з/п</t>
  </si>
  <si>
    <t>Гімназія №1</t>
  </si>
  <si>
    <t>Гімназія №4</t>
  </si>
  <si>
    <t>Гаврада Дарина Ігорівна</t>
  </si>
  <si>
    <t>Гімназія №5</t>
  </si>
  <si>
    <t>Онофрейчук Олександра Сергіївна</t>
  </si>
  <si>
    <t>Гімназія №7</t>
  </si>
  <si>
    <t>Радевич Інна Ігорівна</t>
  </si>
  <si>
    <t>ЗОШ №10</t>
  </si>
  <si>
    <t>ЗОШ №17</t>
  </si>
  <si>
    <t>Бурдейна Діана Романівна</t>
  </si>
  <si>
    <t>Яніцька Жанна Віталіївна</t>
  </si>
  <si>
    <t>Прізвище, імя, по батькові</t>
  </si>
  <si>
    <t>шифр</t>
  </si>
  <si>
    <t>Диплом</t>
  </si>
  <si>
    <t>Прізвище, імя по батькові учителя</t>
  </si>
  <si>
    <t>Каніна Надія Миколаївна</t>
  </si>
  <si>
    <t>Фонарюк Тетяна Іванівна</t>
  </si>
  <si>
    <t>Луник Іванна  Іванівна</t>
  </si>
  <si>
    <t>Каменецька Наталія Джонівна</t>
  </si>
  <si>
    <t>Костащук Галина Іванівна</t>
  </si>
  <si>
    <t>Пінтяк Яна Іванівна</t>
  </si>
  <si>
    <t>Чорней Алла Дмитрівна</t>
  </si>
  <si>
    <t>Ряба Ольга Олександрівна</t>
  </si>
  <si>
    <t>Олійник Орися Миколаївна</t>
  </si>
  <si>
    <t>Слюсар Лілія Миколаївна</t>
  </si>
  <si>
    <t>Морараш Анжела Костянтинівна</t>
  </si>
  <si>
    <t>Равлюк Богдана Богданівна</t>
  </si>
  <si>
    <t>Присяжна Ольга Миколаївна</t>
  </si>
  <si>
    <t>Палійчук Жанна Володимирівна</t>
  </si>
  <si>
    <t>Чифурко Ірина Євгенівна</t>
  </si>
  <si>
    <t>Косенко Наталія Іванівна</t>
  </si>
  <si>
    <t>Попович Ганна Олексіївна</t>
  </si>
  <si>
    <t>Бігунова Світлана Миколаївна</t>
  </si>
  <si>
    <t>Сандуляк Валентина Сергіївна</t>
  </si>
  <si>
    <t>Галай Тамара Миколаївна</t>
  </si>
  <si>
    <t>Руміга Марія Дмитрівна</t>
  </si>
  <si>
    <t>Постой Тетяна Петрівна</t>
  </si>
  <si>
    <t>Божик Олена Вікторівна</t>
  </si>
  <si>
    <t>Жук Ганна Олексіївна</t>
  </si>
  <si>
    <t>Білінська Мирослава Іванівна</t>
  </si>
  <si>
    <t>Лаба Ольга Василівна</t>
  </si>
  <si>
    <t>НВК "Любисток"</t>
  </si>
  <si>
    <t>Січевська Валерія Сергіївна</t>
  </si>
  <si>
    <t xml:space="preserve"> засідання журі ІІ етапу Міжнародного конкурсу з української мови ім.П.Яцика</t>
  </si>
  <si>
    <t>Каленчук Яна Вікторівна</t>
  </si>
  <si>
    <t>Маймусова Анна Євгенівна</t>
  </si>
  <si>
    <t>Квятковська Карина Станіславівна</t>
  </si>
  <si>
    <t>Молдован Вікторія Сергіївна</t>
  </si>
  <si>
    <t>Ткачук Петро Мирославович</t>
  </si>
  <si>
    <t>Ткач Інна Вікторівна</t>
  </si>
  <si>
    <t>Колісник Людмила Леонідівна</t>
  </si>
  <si>
    <t>Федорак Олена Євгенівна</t>
  </si>
  <si>
    <t>Пенюк Оксана Петрівна</t>
  </si>
  <si>
    <t>Навчальний заклад</t>
  </si>
  <si>
    <t>ПІП учня</t>
  </si>
  <si>
    <t>Бали</t>
  </si>
  <si>
    <t>ВС</t>
  </si>
  <si>
    <t>ПІП вчителя</t>
  </si>
  <si>
    <t>Іліка Катерина Дмитрівна</t>
  </si>
  <si>
    <t>Плетньова Дарина Олексіївна</t>
  </si>
  <si>
    <t>Швець Ольга Василівна</t>
  </si>
  <si>
    <t>Камінська Мирослава Сильвестрівна</t>
  </si>
  <si>
    <t xml:space="preserve">                   Журі ІІ етапу Міжнародного конкурсу з української мови ім.П.Яцика  у складі</t>
  </si>
  <si>
    <t>Павлюк Анна Юріївна</t>
  </si>
  <si>
    <t xml:space="preserve">Чорна Валентина Ігорівна </t>
  </si>
  <si>
    <t>Бортняк Міла Володимирівна</t>
  </si>
  <si>
    <t>Стефанець Наталія Степанівна</t>
  </si>
  <si>
    <t>Вережанюк Тетяна Олексіївна</t>
  </si>
  <si>
    <t>Яшан Валентина Антонівна</t>
  </si>
  <si>
    <t>Фисюк Ольга Георгіївна</t>
  </si>
  <si>
    <t>Харовська Ірина Веніамінівна</t>
  </si>
  <si>
    <t>Буджак Тетяна Василівна</t>
  </si>
  <si>
    <t>Геруш Катерина Ігорівна</t>
  </si>
  <si>
    <t>Бодян Юлія Володимирівна</t>
  </si>
  <si>
    <t>Мокрієнко Анастасія Віталіївна</t>
  </si>
  <si>
    <t>Скуратовська Катерина Віталіївна</t>
  </si>
  <si>
    <t>Мармиш Наталія Василівна</t>
  </si>
  <si>
    <t>Генько Анастасія Сергіївна</t>
  </si>
  <si>
    <t>Медвідь Андрій Васильович</t>
  </si>
  <si>
    <t>Хомащук Марія Богданівна</t>
  </si>
  <si>
    <t>Дуришева Катерина Костянтинівна</t>
  </si>
  <si>
    <t>Унгурян Інна Анатоліївна</t>
  </si>
  <si>
    <t>Берт Анастасія Степанівна</t>
  </si>
  <si>
    <t>Данілова Наталія Олександрівна</t>
  </si>
  <si>
    <t>Марчук Дмитро Зореславович</t>
  </si>
  <si>
    <t>Попадюк Світлана Василівна</t>
  </si>
  <si>
    <t xml:space="preserve">Унгурян Олег Анатолійович </t>
  </si>
  <si>
    <t>Горобець Вікторія Вікторівна</t>
  </si>
  <si>
    <t>Кицелюк Тетяна Георгіївна</t>
  </si>
  <si>
    <t>Мінчуна Катерина Андріївна</t>
  </si>
  <si>
    <t>Слободян Тарас Сергійович</t>
  </si>
  <si>
    <t>Куцук Ганна Василівна</t>
  </si>
  <si>
    <t>Богданюк Тетяна Валеріївна</t>
  </si>
  <si>
    <t xml:space="preserve">             Журі ІІ етапу Міжнародного конкурсу з української мови ім.П.Яцика  у складі</t>
  </si>
  <si>
    <t xml:space="preserve">Члени журі </t>
  </si>
  <si>
    <t>Маслюк Галина Іванівна</t>
  </si>
  <si>
    <t>Кушнірюк Марта Олегівна</t>
  </si>
  <si>
    <t>Капустяк Галина Опанасівна</t>
  </si>
  <si>
    <t>Марченко Тамара Михайлівна</t>
  </si>
  <si>
    <t>Балинська Наталія Іванівна</t>
  </si>
  <si>
    <t>Козменко Марія Іванівна</t>
  </si>
  <si>
    <t>Журі ІІ етапу Міжнародного конкурсу з української мови ім.П.Яцика  у складі</t>
  </si>
  <si>
    <t>Петращук Олександра Борисівна</t>
  </si>
  <si>
    <t>Антол Інна Вікторівна</t>
  </si>
  <si>
    <t xml:space="preserve">            Журі ІІ етапу Міжнародного конкурсу з української мови ім.П.Яцика  у складі</t>
  </si>
  <si>
    <t>Мільовська Віра Лазарівна</t>
  </si>
  <si>
    <t>Сірман Лідія Миколаївна</t>
  </si>
  <si>
    <t>засідання журі ІІ етампу Міжнародного конкурсу з української мови ім.П.Яцика</t>
  </si>
  <si>
    <t>Накай Аліна Олександрівна</t>
  </si>
  <si>
    <t>Ватрущак Оксана Юріївна</t>
  </si>
  <si>
    <t>Овчіннікова Тетяна Михайлівна</t>
  </si>
  <si>
    <t>Москалюк Микита Олександрович</t>
  </si>
  <si>
    <t>І</t>
  </si>
  <si>
    <t>ІІ</t>
  </si>
  <si>
    <t>ІІІ</t>
  </si>
  <si>
    <t>19 листопада 2016 року</t>
  </si>
  <si>
    <t>за підсумками перевірки робіт  учнів  6   класу</t>
  </si>
  <si>
    <t>Навч. заклад</t>
  </si>
  <si>
    <t>за підсумками перевірки робіт  учнів  7   класу, учасників конкурсу</t>
  </si>
  <si>
    <t>за підсумками перевірки робіт  учнів  9   класу</t>
  </si>
  <si>
    <t>ліцей №3</t>
  </si>
  <si>
    <t>Теленько Катерина Палівна</t>
  </si>
  <si>
    <t>Починок Ірина Мирославівна</t>
  </si>
  <si>
    <t>Федорцова Катерина Дмитрівна</t>
  </si>
  <si>
    <t>Волович Ганна Миколаївна</t>
  </si>
  <si>
    <t>Филипчук Богдан Володимирович</t>
  </si>
  <si>
    <t>Карп'як Алла Володимирівна</t>
  </si>
  <si>
    <t>Демич Ганна Миколаївна</t>
  </si>
  <si>
    <t>Субчинська Дарія Михайлівна</t>
  </si>
  <si>
    <t>Сірман Вікторія Анатоліївна</t>
  </si>
  <si>
    <t>Гресько Анастасія Михайлівна</t>
  </si>
  <si>
    <t>Крапко Лілія Олександрівна</t>
  </si>
  <si>
    <t>Гакман Олена Анатоліївна</t>
  </si>
  <si>
    <t>Шуліка Наталія Григорівна</t>
  </si>
  <si>
    <t>Ротар Ірина Володимирівна</t>
  </si>
  <si>
    <t>Якименко Любов Володимирівна</t>
  </si>
  <si>
    <t>Філіп Костянтин Васильович</t>
  </si>
  <si>
    <t>Сохацька Христина Юріївна</t>
  </si>
  <si>
    <t>Бугай Ольга Іванівна</t>
  </si>
  <si>
    <t>ЗОШ№3</t>
  </si>
  <si>
    <t>Майковська Вікторія Володимирівна</t>
  </si>
  <si>
    <t>Казимір Віталій Іванович</t>
  </si>
  <si>
    <t>Гривас Олександра Іванівна</t>
  </si>
  <si>
    <t>Ротар Аліса Олександрівна</t>
  </si>
  <si>
    <t>Гаврилюк Любов Степанівна</t>
  </si>
  <si>
    <t>Пастерук Ірина Іггорівна</t>
  </si>
  <si>
    <t>Пастернак Валентина Іванівна</t>
  </si>
  <si>
    <t>Паньков Даниїл Олександрович</t>
  </si>
  <si>
    <t>Яцько Руслана Іванівна</t>
  </si>
  <si>
    <t>Кушнір Анастасія Іванівна</t>
  </si>
  <si>
    <t>Кочержат Ольга Володимирівна</t>
  </si>
  <si>
    <t>Герман Оксана Едуардівна</t>
  </si>
  <si>
    <t>Костюк Роман Миколайович</t>
  </si>
  <si>
    <t>Дирда Кароліна Вікторівна</t>
  </si>
  <si>
    <t>Калинчук Яна Вікторівна</t>
  </si>
  <si>
    <t>СЗОШ №22</t>
  </si>
  <si>
    <t>СЗОШ №6</t>
  </si>
  <si>
    <t>Петрук Руслан Володимирович</t>
  </si>
  <si>
    <t>Семенова Наталія Сергіївна</t>
  </si>
  <si>
    <t>Матвієнко Меліса Олександрівна</t>
  </si>
  <si>
    <t>Данелюк Богдан Романович</t>
  </si>
  <si>
    <t>Немірова Лідія-Сніжана</t>
  </si>
  <si>
    <t>Левчук Дарія Олексіївна</t>
  </si>
  <si>
    <t>Гасюк Манолій Дмитрович</t>
  </si>
  <si>
    <t>Шульженко Катерина Андрііївна</t>
  </si>
  <si>
    <t>Конишева Анастасія Володимирівна</t>
  </si>
  <si>
    <t>Гушувата Віра Василівна</t>
  </si>
  <si>
    <t>Молдован Вікторія Іванівна</t>
  </si>
  <si>
    <t>Ткачук Ольга Сергіївна</t>
  </si>
  <si>
    <t>Гавриліца Діана Олександрівна</t>
  </si>
  <si>
    <t>Кулик Станіслава Йосипівна</t>
  </si>
  <si>
    <t>Федорак Надія Василівна</t>
  </si>
  <si>
    <t>Гаврих Юлія Юріївна</t>
  </si>
  <si>
    <t>Безушко Марія Віталіївна</t>
  </si>
  <si>
    <t>Сандулович Вікторія Костянтинівна</t>
  </si>
  <si>
    <t>СШОРТТ №41</t>
  </si>
  <si>
    <t>Андрійчук Леся Іванівна</t>
  </si>
  <si>
    <t>Воробйова Анастасія Олександрівна</t>
  </si>
  <si>
    <t>НВК "Лідер"</t>
  </si>
  <si>
    <t>НВК "Берегиня"</t>
  </si>
  <si>
    <t>Тивонюк Діана Романівна</t>
  </si>
  <si>
    <t>Старчук Лариса Дмитрівна</t>
  </si>
  <si>
    <t>Фенюк Юрій Сергійович</t>
  </si>
  <si>
    <t>Бабіна Еліна Андріївна</t>
  </si>
  <si>
    <t>Горбатюк Олена Олександрівна</t>
  </si>
  <si>
    <t>Діліон Євгенія Миколаївна</t>
  </si>
  <si>
    <t>Руснак Наомі-Анна Віталіївна</t>
  </si>
  <si>
    <t>Борових Ілона Олексіївна</t>
  </si>
  <si>
    <t>Руснак Діана Олександрівна</t>
  </si>
  <si>
    <t>ліцей №4</t>
  </si>
  <si>
    <t>Лесів Владислав Ігорович</t>
  </si>
  <si>
    <t>ліцей №1</t>
  </si>
  <si>
    <t>Єгорова Надія Зіновіївна</t>
  </si>
  <si>
    <t>Човгун Анна Олегівна</t>
  </si>
  <si>
    <t>ліцей №2</t>
  </si>
  <si>
    <t>Фальоса Яна Михайлівна</t>
  </si>
  <si>
    <t>в/спорт.ліцей</t>
  </si>
  <si>
    <t>багатопроф.ліцей</t>
  </si>
  <si>
    <t>Ратушняк Микола Андрійович</t>
  </si>
  <si>
    <t>Ємельянова Анастасія Олександрівна</t>
  </si>
  <si>
    <t>гімназія №3</t>
  </si>
  <si>
    <t>Горманюк Таїсія Ігорівна</t>
  </si>
  <si>
    <t>гімназія №2</t>
  </si>
  <si>
    <t>Бабух Руслана Іванівна</t>
  </si>
  <si>
    <t>Зазубик Ірина Олегівна</t>
  </si>
  <si>
    <t>Карлійчук Надія Юріївна</t>
  </si>
  <si>
    <t>Соломка Ірина Василівна</t>
  </si>
  <si>
    <t>Кульбабська Ольга Іванівна</t>
  </si>
  <si>
    <t>Бичкова Оксана Володимирівна</t>
  </si>
  <si>
    <t>Маланюк Ангеліна Святославівна</t>
  </si>
  <si>
    <t>Тамазликар Анна Олександрівна</t>
  </si>
  <si>
    <t>Голова   журі       ______________                      А.В.Ткач</t>
  </si>
  <si>
    <t>І.Є.Чифурко</t>
  </si>
  <si>
    <t xml:space="preserve">                               Секретар                        </t>
  </si>
  <si>
    <t xml:space="preserve">                                Голова журі                   </t>
  </si>
  <si>
    <t xml:space="preserve">                               Члени журі</t>
  </si>
  <si>
    <t xml:space="preserve">                                 Секретар                         </t>
  </si>
  <si>
    <t xml:space="preserve">                                  Голова журі                 </t>
  </si>
  <si>
    <t>М.І.Козменко</t>
  </si>
  <si>
    <t>708</t>
  </si>
  <si>
    <t>716</t>
  </si>
  <si>
    <t>732</t>
  </si>
  <si>
    <t>711</t>
  </si>
  <si>
    <t>710</t>
  </si>
  <si>
    <t>722</t>
  </si>
  <si>
    <t>719</t>
  </si>
  <si>
    <t>725</t>
  </si>
  <si>
    <t>713</t>
  </si>
  <si>
    <t>702</t>
  </si>
  <si>
    <t>707</t>
  </si>
  <si>
    <t>718</t>
  </si>
  <si>
    <t>703</t>
  </si>
  <si>
    <t>701</t>
  </si>
  <si>
    <t>712</t>
  </si>
  <si>
    <t>714</t>
  </si>
  <si>
    <t>730</t>
  </si>
  <si>
    <t>731</t>
  </si>
  <si>
    <t>715</t>
  </si>
  <si>
    <t>723</t>
  </si>
  <si>
    <t>706</t>
  </si>
  <si>
    <t>720</t>
  </si>
  <si>
    <t>705</t>
  </si>
  <si>
    <t>729</t>
  </si>
  <si>
    <t>717</t>
  </si>
  <si>
    <t>704</t>
  </si>
  <si>
    <t>727</t>
  </si>
  <si>
    <t>709</t>
  </si>
  <si>
    <t>726</t>
  </si>
  <si>
    <t>724</t>
  </si>
  <si>
    <t>728</t>
  </si>
  <si>
    <t>721</t>
  </si>
  <si>
    <t>Т.І.Фонарюк</t>
  </si>
  <si>
    <t>В.С.Сандуляк</t>
  </si>
  <si>
    <t>Голова   журі                                                       А.В.Ткач</t>
  </si>
  <si>
    <t>Секретар                                                              С.М.Руснак</t>
  </si>
  <si>
    <r>
      <t xml:space="preserve">                   голови журі Ткач А.В.,  членів журі  Фонарюк Т.І., </t>
    </r>
    <r>
      <rPr>
        <b/>
        <sz val="12"/>
        <rFont val="Times New Roman"/>
        <family val="1"/>
      </rPr>
      <t>Козменко М.І.,  Сандуляк В.С.,</t>
    </r>
  </si>
  <si>
    <r>
      <t xml:space="preserve">                 </t>
    </r>
    <r>
      <rPr>
        <b/>
        <sz val="12"/>
        <color indexed="8"/>
        <rFont val="Times New Roman"/>
        <family val="1"/>
      </rPr>
      <t xml:space="preserve"> проаналізувавши результати завдань 32 учасників Конкурсу, оцінило їх таким чином:</t>
    </r>
  </si>
  <si>
    <t xml:space="preserve">Секретар            </t>
  </si>
  <si>
    <t xml:space="preserve">Голова журі      </t>
  </si>
  <si>
    <t xml:space="preserve">Сектерат  журі         </t>
  </si>
  <si>
    <t>Лук’янчук Олександра Юріївна</t>
  </si>
  <si>
    <t>03 грудня 2017 року</t>
  </si>
  <si>
    <t>за підсумками перевірки робіт учнів 5 класу</t>
  </si>
  <si>
    <t>за підсумками перевірки робіт  учнів  7   класу</t>
  </si>
  <si>
    <t>за підсумками перевірки робіт  учнів  10   класу</t>
  </si>
  <si>
    <t>за підсумками перевірки робіт  учнів  11   класу, учасників конкурсу</t>
  </si>
  <si>
    <t>за підсумками перевірки робіт  учнів  8   класу, учасників конкурсу</t>
  </si>
  <si>
    <t>Б.Б.Равлюк</t>
  </si>
  <si>
    <t>Голова журі</t>
  </si>
  <si>
    <t>Секретар  ____________                              С.М.Руснак</t>
  </si>
  <si>
    <t>Секретар                                                  Б.Б.Равлюк</t>
  </si>
  <si>
    <t>Гусак Анна Юріївна</t>
  </si>
  <si>
    <t>Глібка Ярослава Вікторівна</t>
  </si>
  <si>
    <t>Постернак Таїсія Вадимівна</t>
  </si>
  <si>
    <t>Шахова Діана Сергіївна</t>
  </si>
  <si>
    <t>Веренко Єлизавета Володимирівна</t>
  </si>
  <si>
    <t>Білінська Мирослава  Іванівна</t>
  </si>
  <si>
    <t>Грицюк Ганна Борисівна</t>
  </si>
  <si>
    <t>Шкробанець Надія Мірчівна</t>
  </si>
  <si>
    <t>Адамович Катерина Сергіївна</t>
  </si>
  <si>
    <t>Грига Марина Олексіївна</t>
  </si>
  <si>
    <t>Батурін Яна Валеріївна</t>
  </si>
  <si>
    <t>Шерепера Анастасія Вікторівна</t>
  </si>
  <si>
    <t>Прокопчук Антон Васильвич</t>
  </si>
  <si>
    <t>Перч Катерина Василівна</t>
  </si>
  <si>
    <t>Козьма Роман Юрійович</t>
  </si>
  <si>
    <t>Тарабас Неоніла Володимирівна</t>
  </si>
  <si>
    <t>гімназія №1</t>
  </si>
  <si>
    <t>Андрущак Анна Геннадіївна</t>
  </si>
  <si>
    <r>
      <rPr>
        <sz val="12"/>
        <rFont val="Times New Roman"/>
        <family val="1"/>
      </rPr>
      <t>Симанчук Анна Мар</t>
    </r>
    <r>
      <rPr>
        <sz val="12"/>
        <rFont val="Calibri"/>
        <family val="2"/>
      </rPr>
      <t>’</t>
    </r>
    <r>
      <rPr>
        <sz val="12"/>
        <rFont val="Times New Roman"/>
        <family val="1"/>
      </rPr>
      <t>янівна</t>
    </r>
  </si>
  <si>
    <t>Плякіна Марія Дмитрівна</t>
  </si>
  <si>
    <t>Українець Інна Захарівна</t>
  </si>
  <si>
    <t>Каручеру Уляна Андріївна</t>
  </si>
  <si>
    <t>Горошко Анна Андріївна</t>
  </si>
  <si>
    <t>Криштанович Анастасія Віталіївна</t>
  </si>
  <si>
    <t>Навч. Заклад</t>
  </si>
  <si>
    <t>Бержун Вероніка Андріївна</t>
  </si>
  <si>
    <t>Кімак Діана Денисівна</t>
  </si>
  <si>
    <t>гімназія №4</t>
  </si>
  <si>
    <t>Маркевич Андрій Олегович</t>
  </si>
  <si>
    <t>гімназія № 4</t>
  </si>
  <si>
    <t>Краснюкевич Марія Олександр</t>
  </si>
  <si>
    <t>Візнюк Олександр Іванович</t>
  </si>
  <si>
    <t>гімназія № 5</t>
  </si>
  <si>
    <t>Бамбуляк Яна Русланівна</t>
  </si>
  <si>
    <t>Ваврикович Наталія Василівна</t>
  </si>
  <si>
    <t>Коваленко Ольга Вікторівна</t>
  </si>
  <si>
    <t>гімназія №7</t>
  </si>
  <si>
    <t>Бендяк Галина Петрівна</t>
  </si>
  <si>
    <t>Федорова Ольга Святославівна</t>
  </si>
  <si>
    <t>Мулик Наталія Юріївна</t>
  </si>
  <si>
    <t>Грубляк Аліна Сергіївна</t>
  </si>
  <si>
    <t>Твердохліб Валерія Сергіївна</t>
  </si>
  <si>
    <t>Вакарчук Наталія Борисівна</t>
  </si>
  <si>
    <t>Скігар Христина Богданівна</t>
  </si>
  <si>
    <t>Липованчук Олександр Володимирович</t>
  </si>
  <si>
    <t>Чорней Юлія Юріївна</t>
  </si>
  <si>
    <t>Дроник Марія Сергіївна</t>
  </si>
  <si>
    <t>Храпко Анна Сергіївна</t>
  </si>
  <si>
    <t>Бугай Юлія Романівна</t>
  </si>
  <si>
    <t>Сака Ірина Аркадіївна</t>
  </si>
  <si>
    <t>Адабека Ірина Сергіївна</t>
  </si>
  <si>
    <t>Голянська Дарія Денисівна</t>
  </si>
  <si>
    <t>Бабій Нікіта Вадимович</t>
  </si>
  <si>
    <t>Яворська Єлизавета Андріївна</t>
  </si>
  <si>
    <t>Маковійчук Андрій Андрійович</t>
  </si>
  <si>
    <t>Шалер Ірина Олексіївна</t>
  </si>
  <si>
    <t>Шалєєва Анастасія Сергіївна</t>
  </si>
  <si>
    <t>Калинюк Катерина Павлівна</t>
  </si>
  <si>
    <t>Берегій Антон Павлович</t>
  </si>
  <si>
    <t>Гаврилюк Наталія Дмитрівна</t>
  </si>
  <si>
    <t>Гончарук Єгор Григорович</t>
  </si>
  <si>
    <t>Суховерськи Максим Тарасович</t>
  </si>
  <si>
    <t>Гаврилюк Наталія  Дмитрівна</t>
  </si>
  <si>
    <t>Руснак Катерина Андріївна</t>
  </si>
  <si>
    <t>Гаврилаш Катерина Степанівна</t>
  </si>
  <si>
    <t>Фештрига Христина Мірчівна</t>
  </si>
  <si>
    <t>Огонюк Михайло Олесандрович</t>
  </si>
  <si>
    <t>Руснак Лоіс-Лідія Віталіївна</t>
  </si>
  <si>
    <t>Кожокару Юліана Михайлінва</t>
  </si>
  <si>
    <t>ЗОШ № 10</t>
  </si>
  <si>
    <t>Болбока Ірина Сергіївна</t>
  </si>
  <si>
    <t>Кокинда Тетяна Русланівна</t>
  </si>
  <si>
    <t>Чобану Надія Олександрівна</t>
  </si>
  <si>
    <t>Цуркан Софія Олександрівна</t>
  </si>
  <si>
    <t>Павлишин Борислав Васильович</t>
  </si>
  <si>
    <t>ЗОШ № 13</t>
  </si>
  <si>
    <t>Гуйванюк Ольга Миколаївна</t>
  </si>
  <si>
    <t>Ряба Вікторія Андріївна</t>
  </si>
  <si>
    <t>Філіп Артемій Олександрович</t>
  </si>
  <si>
    <t>Пашняк Катерина Юріївна</t>
  </si>
  <si>
    <t>Григорчук Анна Юріївна</t>
  </si>
  <si>
    <t>Давид Алісія Марічелівна</t>
  </si>
  <si>
    <t>Доманчук Ярославна Ігорівна</t>
  </si>
  <si>
    <t>ЗОШ № 17</t>
  </si>
  <si>
    <t>Черкез Анастасія Іонівна</t>
  </si>
  <si>
    <t>ЗОШ № 19</t>
  </si>
  <si>
    <t>Тимофій Юлія Олександрівна</t>
  </si>
  <si>
    <t>Пасічняк Наталія Михайлівна</t>
  </si>
  <si>
    <t>Маковійчук Ліана Степанівна</t>
  </si>
  <si>
    <t>Філіппова Таїсія Володимирівна</t>
  </si>
  <si>
    <t>ЗОШ № 20</t>
  </si>
  <si>
    <t>Діденко Анастасія Миколаївна</t>
  </si>
  <si>
    <t>Балицька Ольга Василівна</t>
  </si>
  <si>
    <t>Черкез Вікторія Анатоліївна</t>
  </si>
  <si>
    <t>Карпицька Олександра Анджеївна</t>
  </si>
  <si>
    <t>Огонюк Назар Вікторович</t>
  </si>
  <si>
    <t>Рудей Олександра Дмитрівна</t>
  </si>
  <si>
    <t>Ткач Алла Василівна</t>
  </si>
  <si>
    <t>Семенова Оленся Сергіївна</t>
  </si>
  <si>
    <t>Семака Тетяна Віталіївна</t>
  </si>
  <si>
    <t>Рудик Катерина Валеріївна</t>
  </si>
  <si>
    <t>Фроляк Євгеній Любомирович</t>
  </si>
  <si>
    <t>Михайлюк Каріна Валеріївна</t>
  </si>
  <si>
    <t>Баланецька Роксолана Іванівна</t>
  </si>
  <si>
    <t>Клим Аліна Василівна</t>
  </si>
  <si>
    <t>Мельник Тетяна Анатоліївна</t>
  </si>
  <si>
    <t>ЗОШ № 31</t>
  </si>
  <si>
    <t>Григорець Валерія Вадимівна</t>
  </si>
  <si>
    <t>Довга Людмила  Василівна</t>
  </si>
  <si>
    <t>Шевчук Софія Сергіївна</t>
  </si>
  <si>
    <t>ЗОШ № 33</t>
  </si>
  <si>
    <t>Гасюк Аліна Дмитрівна</t>
  </si>
  <si>
    <t>Дробко Оксана Вікторівна</t>
  </si>
  <si>
    <t>Гончарюк Олександр Володимиров</t>
  </si>
  <si>
    <t>Олійник Інна Іванівна</t>
  </si>
  <si>
    <t>ЗОШ № 37</t>
  </si>
  <si>
    <t>Овчаренко Оьга Валентинівна</t>
  </si>
  <si>
    <t>Редчиць Олена Володимирівна</t>
  </si>
  <si>
    <t>ЗОШ № 39</t>
  </si>
  <si>
    <t>Івашко Валентина Володимирівна</t>
  </si>
  <si>
    <t>Рикуняк Анастасія Василівна</t>
  </si>
  <si>
    <t>Харітонова Діана Вікторівна</t>
  </si>
  <si>
    <t>Андрійчук Олеся Іванівна</t>
  </si>
  <si>
    <t>Ричка Богдан Олександрович</t>
  </si>
  <si>
    <t>Топало Тетяна Валеріївна</t>
  </si>
  <si>
    <t>Руснак Максим Миколайович</t>
  </si>
  <si>
    <t>Мяленко Яна Едуардівна</t>
  </si>
  <si>
    <t>Шпак Володимир Андрійович</t>
  </si>
  <si>
    <t>Мартинова Катерина Андріївна</t>
  </si>
  <si>
    <t>Сивак Дарія Василівна</t>
  </si>
  <si>
    <t>Гріник Аурелія Аурелівна</t>
  </si>
  <si>
    <t>Вовківська Вероніка Богданівна</t>
  </si>
  <si>
    <t>Штепу Оксана Віталіївна</t>
  </si>
  <si>
    <t>Понич Дарія Іванівна</t>
  </si>
  <si>
    <t>Пенцакова Ліна Юріївна</t>
  </si>
  <si>
    <t>Жидик Валерія Леонідівна</t>
  </si>
  <si>
    <t>Лісовська Тетяна Михайлівна</t>
  </si>
  <si>
    <t>Бабюк Наталія Василівна</t>
  </si>
  <si>
    <t>Бержун Софія Андріївна</t>
  </si>
  <si>
    <t>Ющик Юліана Вадимівна</t>
  </si>
  <si>
    <t>Бурдейна Ольга Андріївна</t>
  </si>
  <si>
    <t>Мостолюк Галина Василівна</t>
  </si>
  <si>
    <t>Калитчук Валерія Петрівна</t>
  </si>
  <si>
    <t>Доскальчук Єва Михайлівна</t>
  </si>
  <si>
    <t>Кушнірюк Марта  Олександрівна</t>
  </si>
  <si>
    <t>Прінько Світлана Іванівна</t>
  </si>
  <si>
    <t>Дзерик Марія  Василівна</t>
  </si>
  <si>
    <t>Костів Оксана Анатоліївна</t>
  </si>
  <si>
    <t>Робуляк Валентина Миколаївна</t>
  </si>
  <si>
    <t xml:space="preserve">Гараздюк Олеся Іванівна </t>
  </si>
  <si>
    <t>Вільданова Наталія Орестівна</t>
  </si>
  <si>
    <t>Русаль Юлія Юріївна</t>
  </si>
  <si>
    <t>Дубіна Людмила Михайлівна</t>
  </si>
  <si>
    <t xml:space="preserve">Скорик Катерина Адамівна </t>
  </si>
  <si>
    <t>Боднарюк Ірина Григорівна</t>
  </si>
  <si>
    <t xml:space="preserve">Оробець Любов Іванівна </t>
  </si>
  <si>
    <t>Ливарюк Володимира Богданівна</t>
  </si>
  <si>
    <t xml:space="preserve">Горбатюк Анелія Анатоліївна </t>
  </si>
  <si>
    <t xml:space="preserve">Антоняк Марія  Іванівна </t>
  </si>
  <si>
    <t xml:space="preserve">Кузик Наталія Іванівна </t>
  </si>
  <si>
    <t>Костів Любов Петрівна</t>
  </si>
  <si>
    <t xml:space="preserve">Супрович Дарія Степанівна </t>
  </si>
  <si>
    <t xml:space="preserve">Сергійчук Світлана Іванівна </t>
  </si>
  <si>
    <t>Данилюк  Наталія Миколаївна</t>
  </si>
  <si>
    <r>
      <t>Карп</t>
    </r>
    <r>
      <rPr>
        <sz val="12"/>
        <rFont val="Calibri"/>
        <family val="2"/>
      </rPr>
      <t>’</t>
    </r>
    <r>
      <rPr>
        <sz val="12"/>
        <rFont val="Times New Roman"/>
        <family val="1"/>
      </rPr>
      <t>як Алла Володимирівна</t>
    </r>
  </si>
  <si>
    <t>Іванчук Галина  Василівна</t>
  </si>
  <si>
    <t xml:space="preserve">Барабаш Алла Іванівна </t>
  </si>
  <si>
    <t>Булезюк Надія Львівна</t>
  </si>
  <si>
    <t>Пушкарьова Леся Вікторівна</t>
  </si>
  <si>
    <t>Дметрюк Ніна Василівна</t>
  </si>
  <si>
    <t xml:space="preserve">Куца Галина Василівна </t>
  </si>
  <si>
    <t xml:space="preserve">Булезюк Надія Львівна </t>
  </si>
  <si>
    <t>Руденко Раїса Василівна</t>
  </si>
  <si>
    <t>Кузик Наталія Іванівна</t>
  </si>
  <si>
    <t>Папчук Тетяна Миколаївна</t>
  </si>
  <si>
    <t>Дерябіна Наталія Петрівна</t>
  </si>
  <si>
    <t>Петрюк Тетяна  Дмитрівна</t>
  </si>
  <si>
    <t>Бучовська   Валентина Василівна</t>
  </si>
  <si>
    <t>Савкевич Юлія Вікторівна</t>
  </si>
  <si>
    <t>Жук Тетяна Борисівна</t>
  </si>
  <si>
    <t>О.Л.Кузьміна</t>
  </si>
  <si>
    <t>Голова   журі                                          О.Л.Кузьміна</t>
  </si>
  <si>
    <t>Онищенко Адріана Іванівна</t>
  </si>
  <si>
    <t>Данилюк Вікторія Вʹячеславівна</t>
  </si>
  <si>
    <t>Мельник Даніела Віталіївна</t>
  </si>
  <si>
    <t xml:space="preserve">Карапка Олеся Василівна </t>
  </si>
  <si>
    <t>Старчук Лариса Василівна</t>
  </si>
  <si>
    <t>Зеленько Олександр Олегович</t>
  </si>
  <si>
    <t>Гончарюк Людмила Іванівна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</si>
  <si>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</si>
  <si>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</si>
  <si>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</si>
  <si>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</si>
  <si>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</si>
  <si>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</si>
  <si>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</si>
  <si>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</si>
  <si>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</si>
  <si>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</si>
  <si>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</si>
  <si>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</si>
  <si>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</si>
  <si>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Гордєєва Раїса Василівна</t>
  </si>
  <si>
    <t>0914</t>
  </si>
  <si>
    <t>гімназія № 6</t>
  </si>
  <si>
    <t>0915</t>
  </si>
  <si>
    <t>0916</t>
  </si>
  <si>
    <t>0917</t>
  </si>
  <si>
    <t>0918</t>
  </si>
  <si>
    <t>0921</t>
  </si>
  <si>
    <t>0922</t>
  </si>
  <si>
    <t>0923</t>
  </si>
  <si>
    <t>0924</t>
  </si>
  <si>
    <t>0925</t>
  </si>
  <si>
    <t>0926</t>
  </si>
  <si>
    <t xml:space="preserve">Сінгаївський Олександр Данилович </t>
  </si>
  <si>
    <t>0927</t>
  </si>
  <si>
    <t>0928</t>
  </si>
  <si>
    <t>Черчук Наталія Іванівна</t>
  </si>
  <si>
    <t>Коваль Сергій Анатолійович</t>
  </si>
  <si>
    <r>
      <t xml:space="preserve">                 </t>
    </r>
    <r>
      <rPr>
        <b/>
        <sz val="12"/>
        <color indexed="8"/>
        <rFont val="Times New Roman"/>
        <family val="1"/>
      </rPr>
      <t xml:space="preserve"> проаналізувавши результати завдань 24 учасників олімпіади, оцінило їх таким чином:</t>
    </r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</si>
  <si>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</si>
  <si>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</si>
  <si>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</si>
  <si>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</si>
  <si>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</si>
  <si>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</si>
  <si>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</si>
  <si>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</si>
  <si>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</si>
  <si>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</si>
  <si>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</si>
  <si>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</si>
  <si>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</si>
  <si>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</si>
  <si>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</si>
  <si>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</si>
  <si>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</si>
  <si>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</si>
  <si>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</si>
  <si>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</si>
  <si>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</si>
  <si>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</si>
  <si>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</si>
  <si>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</si>
  <si>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0825</t>
  </si>
  <si>
    <t>Чобан Валерія Валеріївна</t>
  </si>
  <si>
    <t>0826</t>
  </si>
  <si>
    <t>0827</t>
  </si>
  <si>
    <t>0828</t>
  </si>
  <si>
    <t>0829</t>
  </si>
  <si>
    <t>0830</t>
  </si>
  <si>
    <t>0701</t>
  </si>
  <si>
    <t xml:space="preserve">О.В. Вакалюк </t>
  </si>
  <si>
    <t xml:space="preserve"> Л. П. Мітя </t>
  </si>
  <si>
    <t xml:space="preserve">                                Члени журі:</t>
  </si>
  <si>
    <t>О.Б. Кожуленко</t>
  </si>
  <si>
    <t>Н. І. Сергійчук</t>
  </si>
  <si>
    <t xml:space="preserve">Н. І. Балинська </t>
  </si>
  <si>
    <t>О. Л. Кузьміна</t>
  </si>
  <si>
    <t>Б. Б. Равлюк</t>
  </si>
  <si>
    <t xml:space="preserve">Л. В. Довга </t>
  </si>
  <si>
    <t>0702</t>
  </si>
  <si>
    <t>0703</t>
  </si>
  <si>
    <t>0704</t>
  </si>
  <si>
    <t>0705</t>
  </si>
  <si>
    <t>0706</t>
  </si>
  <si>
    <t>0707</t>
  </si>
  <si>
    <t>0708</t>
  </si>
  <si>
    <t>0710</t>
  </si>
  <si>
    <t>0709</t>
  </si>
  <si>
    <t>0711</t>
  </si>
  <si>
    <t>0712</t>
  </si>
  <si>
    <t>0713</t>
  </si>
  <si>
    <t>0718</t>
  </si>
  <si>
    <t>0719</t>
  </si>
  <si>
    <t>0720</t>
  </si>
  <si>
    <t>0721</t>
  </si>
  <si>
    <t>0722</t>
  </si>
  <si>
    <t>0723</t>
  </si>
  <si>
    <t>0724</t>
  </si>
  <si>
    <t>0725</t>
  </si>
  <si>
    <t>Лаблюк Інна Михайлівна</t>
  </si>
  <si>
    <t>0726</t>
  </si>
  <si>
    <t>0727</t>
  </si>
  <si>
    <t>0728</t>
  </si>
  <si>
    <t>0729</t>
  </si>
  <si>
    <t>0730</t>
  </si>
  <si>
    <t>0731</t>
  </si>
  <si>
    <t>0732</t>
  </si>
  <si>
    <t>0733</t>
  </si>
  <si>
    <t>А. К. Морараш</t>
  </si>
  <si>
    <t>Х. М. Фештрига</t>
  </si>
  <si>
    <t>Кавнічук Катерина Олегівна</t>
  </si>
  <si>
    <t>Дудко Володимр Олексійович</t>
  </si>
  <si>
    <t>Королик Анна Сергіївна</t>
  </si>
  <si>
    <r>
      <t>проаналізувавши результати завдань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30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учасників   Конкурсу, оцінило їх таким чином:</t>
    </r>
  </si>
  <si>
    <t xml:space="preserve"> голови журі Кузьміної О.Л.,  членів журі Вакалюк О.В., Міті Л. П., Довгої Л.В.,</t>
  </si>
  <si>
    <t>Члени журі:</t>
  </si>
  <si>
    <r>
      <t xml:space="preserve">           проаналізувавши результати завдань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32 </t>
    </r>
    <r>
      <rPr>
        <b/>
        <sz val="12"/>
        <color indexed="8"/>
        <rFont val="Times New Roman"/>
        <family val="1"/>
      </rPr>
      <t>учасників    Конкурсу,      оцінило їх таким чином:</t>
    </r>
  </si>
  <si>
    <t xml:space="preserve">Члени журі: </t>
  </si>
  <si>
    <t xml:space="preserve"> Н. З. Єгорова</t>
  </si>
  <si>
    <t>О. М. Лакуста</t>
  </si>
  <si>
    <r>
      <t xml:space="preserve">           проаналізувавши результати завдань </t>
    </r>
    <r>
      <rPr>
        <b/>
        <sz val="12"/>
        <rFont val="Times New Roman"/>
        <family val="1"/>
      </rPr>
      <t>29</t>
    </r>
    <r>
      <rPr>
        <b/>
        <sz val="12"/>
        <color indexed="8"/>
        <rFont val="Times New Roman"/>
        <family val="1"/>
      </rPr>
      <t xml:space="preserve"> учасників    Конкурсу,      оцінило їх таким чином:</t>
    </r>
  </si>
  <si>
    <t xml:space="preserve">            голови журі Кузьміної О.Л.,  членів журі  Сащук Т.М., Морараш А. К., Фештриги Х. М.,</t>
  </si>
  <si>
    <t>Т.М. Сащук</t>
  </si>
  <si>
    <r>
      <t xml:space="preserve">                 </t>
    </r>
    <r>
      <rPr>
        <b/>
        <sz val="12"/>
        <color indexed="8"/>
        <rFont val="Times New Roman"/>
        <family val="1"/>
      </rPr>
      <t xml:space="preserve"> проаналізувавши результати завдань</t>
    </r>
    <r>
      <rPr>
        <b/>
        <sz val="12"/>
        <rFont val="Times New Roman"/>
        <family val="1"/>
      </rPr>
      <t xml:space="preserve"> 30</t>
    </r>
    <r>
      <rPr>
        <b/>
        <sz val="12"/>
        <color indexed="8"/>
        <rFont val="Times New Roman"/>
        <family val="1"/>
      </rPr>
      <t xml:space="preserve"> учасників Конкурсу, оцінило їх таким чином:</t>
    </r>
  </si>
  <si>
    <t>Я. І. Пінтяк</t>
  </si>
  <si>
    <t xml:space="preserve"> голови журі Кузьміної О.Л.,  членів журі  Кожуленко О. Б., Балинської Н. І., Сергійчук С. І.</t>
  </si>
  <si>
    <r>
      <t xml:space="preserve">                   голови журі Кузьміної О.Л.,  членів журі Пінтяк Я. І., Козменко М. І.,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Лазар В. І.,</t>
    </r>
  </si>
  <si>
    <t>В. І. Лазар</t>
  </si>
  <si>
    <r>
      <t>проаналізувавши результати завдань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26</t>
    </r>
    <r>
      <rPr>
        <b/>
        <sz val="12"/>
        <color indexed="8"/>
        <rFont val="Times New Roman"/>
        <family val="1"/>
      </rPr>
      <t xml:space="preserve"> учасників   Конкурсу, оцінило їх таким чином:</t>
    </r>
  </si>
  <si>
    <t>1022</t>
  </si>
  <si>
    <t>1021</t>
  </si>
  <si>
    <t>1020</t>
  </si>
  <si>
    <t>1019</t>
  </si>
  <si>
    <t>1018</t>
  </si>
  <si>
    <t>1017</t>
  </si>
  <si>
    <t>1016</t>
  </si>
  <si>
    <t>1015</t>
  </si>
  <si>
    <t>1014</t>
  </si>
  <si>
    <t>гімназія №5</t>
  </si>
  <si>
    <t>Н. М. Кушнерюк</t>
  </si>
  <si>
    <t>1013</t>
  </si>
  <si>
    <t>1012</t>
  </si>
  <si>
    <t>Долинська Юлія Миколаївна</t>
  </si>
  <si>
    <t>1011</t>
  </si>
  <si>
    <t>1010</t>
  </si>
  <si>
    <t>1009</t>
  </si>
  <si>
    <t>1008</t>
  </si>
  <si>
    <t>1007</t>
  </si>
  <si>
    <t>1006</t>
  </si>
  <si>
    <t>1005</t>
  </si>
  <si>
    <t>1004</t>
  </si>
  <si>
    <t>1003</t>
  </si>
  <si>
    <t>1002</t>
  </si>
  <si>
    <t>1001</t>
  </si>
  <si>
    <t xml:space="preserve">           проаналізувавши результати завдань 22 учасників Конкурсу, оцінило їх таким чином:</t>
  </si>
  <si>
    <t>О. І. Луцяк</t>
  </si>
  <si>
    <t>Б. Б.Равлюк</t>
  </si>
  <si>
    <t>Т. І. Фонарюк</t>
  </si>
  <si>
    <r>
      <t xml:space="preserve">            голови журі Кузьміної О. Л.,  членів журі </t>
    </r>
    <r>
      <rPr>
        <b/>
        <sz val="12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Чифурко І.Є., Фонарюк Т. І., Луцяк О. І., Кушнерюк Н.М., </t>
    </r>
  </si>
  <si>
    <t>М. І. Козменко</t>
  </si>
  <si>
    <t>Секретар                                                              Б. Б. Равлюк</t>
  </si>
  <si>
    <t>Голова   журі                                                      О. Л. Кузьміна</t>
  </si>
  <si>
    <t>Члени журі :</t>
  </si>
  <si>
    <t>Біла Людмила Михайлівна</t>
  </si>
  <si>
    <r>
      <t xml:space="preserve">            голови журі Кузьміної О.Л.,  членів журі 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Лакусти О.М., Єгорової Н. З., Антол І. В.,</t>
    </r>
  </si>
  <si>
    <t>І. В. Антол</t>
  </si>
  <si>
    <t xml:space="preserve">                   голови журі Кузьміної О.Л.,  членів журі  Руснак С. М., Семчук Д. Б., Накай А. В., Гаврилюк Н. Д.,</t>
  </si>
  <si>
    <t>С. М. Руснак</t>
  </si>
  <si>
    <t xml:space="preserve">Д. Б. Семчук </t>
  </si>
  <si>
    <t>А. В. Накай</t>
  </si>
  <si>
    <t>Н. Д. Гаврилюк</t>
  </si>
  <si>
    <t>Кушнерюк Надія Михайлівна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</si>
</sst>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</numFmts>
  <fonts count="39">
    <font>
      <sz val="11"/>
      <color indexed="8"/>
      <name val="Calibri"/>
      <family val="2"/>
    </font>
    <font>
      <sz val="8"/>
      <name val="Calibri"/>
      <family val="2"/>
    </font>
    <font>
      <sz val="40"/>
      <color indexed="8"/>
      <name val="Calibri"/>
      <family val="2"/>
    </font>
    <font>
      <sz val="36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Cambria"/>
      <family val="1"/>
    </font>
    <font>
      <b/>
      <sz val="14"/>
      <color indexed="8"/>
      <name val="Cambria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7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49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80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1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9" fontId="6" fillId="0" borderId="0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6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/>
    </xf>
    <xf numFmtId="0" fontId="7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justify" vertical="center" wrapText="1"/>
    </xf>
    <xf numFmtId="0" fontId="15" fillId="0" borderId="0" xfId="0" applyFont="1" applyBorder="1" applyAlignment="1">
      <alignment vertical="center" wrapText="1"/>
    </xf>
    <xf numFmtId="49" fontId="15" fillId="0" borderId="0" xfId="0" applyNumberFormat="1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" fontId="13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 vertical="center" wrapText="1"/>
    </xf>
    <xf numFmtId="49" fontId="14" fillId="0" borderId="0" xfId="0" applyNumberFormat="1" applyFont="1" applyBorder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6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horizontal="left" vertical="top"/>
    </xf>
    <xf numFmtId="0" fontId="7" fillId="0" borderId="0" xfId="0" applyFont="1" applyBorder="1" applyAlignment="1">
      <alignment vertical="center" wrapText="1"/>
    </xf>
    <xf numFmtId="0" fontId="13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0" fontId="7" fillId="24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left" vertical="center"/>
    </xf>
    <xf numFmtId="0" fontId="6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3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0" fontId="7" fillId="0" borderId="1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49"/>
  <sheetViews>
    <sheetView zoomScalePageLayoutView="0" workbookViewId="0" topLeftCell="A1">
      <selection activeCell="G42" sqref="G42"/>
    </sheetView>
  </sheetViews>
  <sheetFormatPr defaultColWidth="9.140625" defaultRowHeight="15"/>
  <cols>
    <col min="1" max="1" width="4.7109375" style="32" customWidth="1"/>
    <col min="2" max="2" width="12.57421875" style="14" customWidth="1"/>
    <col min="3" max="3" width="38.00390625" style="25" customWidth="1"/>
    <col min="4" max="4" width="22.140625" style="13" customWidth="1"/>
    <col min="5" max="5" width="11.140625" style="13" customWidth="1"/>
    <col min="6" max="6" width="9.00390625" style="13" customWidth="1"/>
    <col min="7" max="7" width="8.00390625" style="13" customWidth="1"/>
    <col min="8" max="8" width="9.57421875" style="13" customWidth="1"/>
    <col min="9" max="9" width="8.8515625" style="13" customWidth="1"/>
    <col min="10" max="10" width="12.7109375" style="13" customWidth="1"/>
    <col min="11" max="11" width="11.8515625" style="13" customWidth="1"/>
    <col min="12" max="12" width="50.00390625" style="25" customWidth="1"/>
    <col min="13" max="26" width="9.140625" style="13" customWidth="1"/>
    <col min="27" max="27" width="6.00390625" style="13" customWidth="1"/>
    <col min="28" max="29" width="9.140625" style="13" hidden="1" customWidth="1"/>
    <col min="30" max="16384" width="9.140625" style="13" customWidth="1"/>
  </cols>
  <sheetData>
    <row r="1" spans="1:54" s="111" customFormat="1" ht="15.75" customHeight="1">
      <c r="A1" s="76"/>
      <c r="B1" s="131" t="s">
        <v>0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</row>
    <row r="2" spans="1:54" s="111" customFormat="1" ht="15.75" customHeight="1">
      <c r="A2" s="76"/>
      <c r="B2" s="131" t="s">
        <v>151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</row>
    <row r="3" spans="1:54" s="111" customFormat="1" ht="15.75" customHeight="1">
      <c r="A3" s="76"/>
      <c r="B3" s="131" t="s">
        <v>306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</row>
    <row r="4" spans="1:54" s="111" customFormat="1" ht="15.75" customHeight="1">
      <c r="A4" s="76"/>
      <c r="B4" s="131" t="s">
        <v>305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</row>
    <row r="5" spans="1:54" s="111" customFormat="1" ht="15.75" customHeight="1">
      <c r="A5" s="76"/>
      <c r="B5" s="131" t="s">
        <v>145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</row>
    <row r="6" spans="1:54" s="111" customFormat="1" ht="15.75" customHeight="1">
      <c r="A6" s="77"/>
      <c r="B6" s="132" t="s">
        <v>612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</row>
    <row r="7" spans="1:54" s="111" customFormat="1" ht="15.75" customHeight="1">
      <c r="A7" s="76"/>
      <c r="B7" s="131" t="s">
        <v>611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</row>
    <row r="8" spans="1:12" s="110" customFormat="1" ht="15.75" customHeight="1">
      <c r="A8" s="76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</row>
    <row r="9" spans="1:12" s="32" customFormat="1" ht="15.75" customHeight="1">
      <c r="A9" s="78" t="s">
        <v>1</v>
      </c>
      <c r="B9" s="135" t="s">
        <v>9</v>
      </c>
      <c r="C9" s="141" t="s">
        <v>4</v>
      </c>
      <c r="D9" s="133" t="s">
        <v>3</v>
      </c>
      <c r="E9" s="136" t="s">
        <v>10</v>
      </c>
      <c r="F9" s="136"/>
      <c r="G9" s="136"/>
      <c r="H9" s="136"/>
      <c r="I9" s="136"/>
      <c r="J9" s="139" t="s">
        <v>5</v>
      </c>
      <c r="K9" s="133" t="s">
        <v>6</v>
      </c>
      <c r="L9" s="79" t="s">
        <v>7</v>
      </c>
    </row>
    <row r="10" spans="1:12" s="32" customFormat="1" ht="15.75" customHeight="1">
      <c r="A10" s="80" t="s">
        <v>2</v>
      </c>
      <c r="B10" s="135"/>
      <c r="C10" s="142"/>
      <c r="D10" s="134"/>
      <c r="E10" s="82">
        <v>1</v>
      </c>
      <c r="F10" s="82">
        <v>2</v>
      </c>
      <c r="G10" s="82">
        <v>3</v>
      </c>
      <c r="H10" s="82">
        <v>4</v>
      </c>
      <c r="I10" s="82">
        <v>5</v>
      </c>
      <c r="J10" s="140"/>
      <c r="K10" s="134"/>
      <c r="L10" s="81" t="s">
        <v>8</v>
      </c>
    </row>
    <row r="11" spans="1:12" s="28" customFormat="1" ht="15.75" customHeight="1">
      <c r="A11" s="83">
        <v>1</v>
      </c>
      <c r="B11" s="83">
        <v>527</v>
      </c>
      <c r="C11" s="123" t="s">
        <v>329</v>
      </c>
      <c r="D11" s="83" t="s">
        <v>331</v>
      </c>
      <c r="E11" s="97">
        <v>8</v>
      </c>
      <c r="F11" s="97">
        <v>4</v>
      </c>
      <c r="G11" s="97">
        <v>2</v>
      </c>
      <c r="H11" s="97">
        <v>4.8</v>
      </c>
      <c r="I11" s="97">
        <v>4.25</v>
      </c>
      <c r="J11" s="84">
        <f>SUM(E11:I11)</f>
        <v>23.05</v>
      </c>
      <c r="K11" s="85"/>
      <c r="L11" s="123" t="s">
        <v>330</v>
      </c>
    </row>
    <row r="12" spans="1:12" s="28" customFormat="1" ht="15.75" customHeight="1">
      <c r="A12" s="83">
        <v>2</v>
      </c>
      <c r="B12" s="83">
        <v>522</v>
      </c>
      <c r="C12" s="123" t="s">
        <v>332</v>
      </c>
      <c r="D12" s="83" t="s">
        <v>246</v>
      </c>
      <c r="E12" s="83">
        <v>8</v>
      </c>
      <c r="F12" s="83">
        <v>4</v>
      </c>
      <c r="G12" s="83">
        <v>2</v>
      </c>
      <c r="H12" s="83">
        <v>3.5</v>
      </c>
      <c r="I12" s="83">
        <v>3.5</v>
      </c>
      <c r="J12" s="84">
        <f>SUM(E12:I12)</f>
        <v>21</v>
      </c>
      <c r="K12" s="177"/>
      <c r="L12" s="123" t="s">
        <v>489</v>
      </c>
    </row>
    <row r="13" spans="1:12" s="112" customFormat="1" ht="15.75" customHeight="1">
      <c r="A13" s="83">
        <v>3</v>
      </c>
      <c r="B13" s="163">
        <v>525</v>
      </c>
      <c r="C13" s="123" t="s">
        <v>337</v>
      </c>
      <c r="D13" s="83" t="s">
        <v>244</v>
      </c>
      <c r="E13" s="163">
        <v>10.5</v>
      </c>
      <c r="F13" s="163">
        <v>2.5</v>
      </c>
      <c r="G13" s="163">
        <v>0</v>
      </c>
      <c r="H13" s="163">
        <v>3.5</v>
      </c>
      <c r="I13" s="163">
        <v>4.75</v>
      </c>
      <c r="J13" s="84">
        <f>SUM(E13:I13)</f>
        <v>21.25</v>
      </c>
      <c r="K13" s="178"/>
      <c r="L13" s="123" t="s">
        <v>104</v>
      </c>
    </row>
    <row r="14" spans="1:12" s="112" customFormat="1" ht="15.75" customHeight="1">
      <c r="A14" s="83">
        <v>4</v>
      </c>
      <c r="B14" s="163">
        <v>521</v>
      </c>
      <c r="C14" s="123" t="s">
        <v>340</v>
      </c>
      <c r="D14" s="83" t="s">
        <v>342</v>
      </c>
      <c r="E14" s="163">
        <v>9</v>
      </c>
      <c r="F14" s="163">
        <v>4</v>
      </c>
      <c r="G14" s="163">
        <v>2</v>
      </c>
      <c r="H14" s="163">
        <v>4.5</v>
      </c>
      <c r="I14" s="163">
        <v>4</v>
      </c>
      <c r="J14" s="84">
        <f>SUM(E14:I14)</f>
        <v>23.5</v>
      </c>
      <c r="K14" s="178"/>
      <c r="L14" s="123" t="s">
        <v>490</v>
      </c>
    </row>
    <row r="15" spans="1:12" s="112" customFormat="1" ht="15.75" customHeight="1">
      <c r="A15" s="83">
        <v>5</v>
      </c>
      <c r="B15" s="163">
        <v>517</v>
      </c>
      <c r="C15" s="123" t="s">
        <v>345</v>
      </c>
      <c r="D15" s="83" t="s">
        <v>636</v>
      </c>
      <c r="E15" s="163">
        <v>8</v>
      </c>
      <c r="F15" s="163">
        <v>2.5</v>
      </c>
      <c r="G15" s="163">
        <v>1.75</v>
      </c>
      <c r="H15" s="163">
        <v>4.5</v>
      </c>
      <c r="I15" s="163">
        <v>3</v>
      </c>
      <c r="J15" s="84">
        <f>SUM(E15:I15)</f>
        <v>19.75</v>
      </c>
      <c r="K15" s="178"/>
      <c r="L15" s="123" t="s">
        <v>78</v>
      </c>
    </row>
    <row r="16" spans="1:12" s="112" customFormat="1" ht="15.75" customHeight="1">
      <c r="A16" s="83">
        <v>6</v>
      </c>
      <c r="B16" s="163">
        <v>526</v>
      </c>
      <c r="C16" s="123" t="s">
        <v>348</v>
      </c>
      <c r="D16" s="83" t="s">
        <v>351</v>
      </c>
      <c r="E16" s="163">
        <v>9</v>
      </c>
      <c r="F16" s="163">
        <v>4</v>
      </c>
      <c r="G16" s="163">
        <v>2</v>
      </c>
      <c r="H16" s="163">
        <v>4</v>
      </c>
      <c r="I16" s="163">
        <v>4</v>
      </c>
      <c r="J16" s="84">
        <f>SUM(E16:I16)</f>
        <v>23</v>
      </c>
      <c r="K16" s="178"/>
      <c r="L16" s="123" t="s">
        <v>349</v>
      </c>
    </row>
    <row r="17" spans="1:12" s="112" customFormat="1" ht="15.75" customHeight="1">
      <c r="A17" s="83">
        <v>7</v>
      </c>
      <c r="B17" s="163">
        <v>515</v>
      </c>
      <c r="C17" s="123" t="s">
        <v>323</v>
      </c>
      <c r="D17" s="86" t="s">
        <v>233</v>
      </c>
      <c r="E17" s="163">
        <v>7</v>
      </c>
      <c r="F17" s="163">
        <v>4</v>
      </c>
      <c r="G17" s="163">
        <v>1</v>
      </c>
      <c r="H17" s="163">
        <v>4.5</v>
      </c>
      <c r="I17" s="163">
        <v>5</v>
      </c>
      <c r="J17" s="84">
        <f>SUM(E17:I17)</f>
        <v>21.5</v>
      </c>
      <c r="K17" s="178"/>
      <c r="L17" s="123" t="s">
        <v>36</v>
      </c>
    </row>
    <row r="18" spans="1:12" s="112" customFormat="1" ht="15.75" customHeight="1">
      <c r="A18" s="83">
        <v>8</v>
      </c>
      <c r="B18" s="163">
        <v>524</v>
      </c>
      <c r="C18" s="123" t="s">
        <v>354</v>
      </c>
      <c r="D18" s="86" t="s">
        <v>12</v>
      </c>
      <c r="E18" s="163">
        <v>5</v>
      </c>
      <c r="F18" s="163">
        <v>2.5</v>
      </c>
      <c r="G18" s="163">
        <v>1.75</v>
      </c>
      <c r="H18" s="163">
        <v>4.5</v>
      </c>
      <c r="I18" s="163">
        <v>3</v>
      </c>
      <c r="J18" s="84">
        <f>SUM(E18:I18)</f>
        <v>16.75</v>
      </c>
      <c r="K18" s="178"/>
      <c r="L18" s="123" t="s">
        <v>37</v>
      </c>
    </row>
    <row r="19" spans="1:12" s="112" customFormat="1" ht="15.75" customHeight="1">
      <c r="A19" s="83">
        <v>9</v>
      </c>
      <c r="B19" s="163">
        <v>520</v>
      </c>
      <c r="C19" s="123" t="s">
        <v>359</v>
      </c>
      <c r="D19" s="86" t="s">
        <v>13</v>
      </c>
      <c r="E19" s="163">
        <v>6.5</v>
      </c>
      <c r="F19" s="163">
        <v>4</v>
      </c>
      <c r="G19" s="163">
        <v>2</v>
      </c>
      <c r="H19" s="163">
        <v>4</v>
      </c>
      <c r="I19" s="163">
        <v>4</v>
      </c>
      <c r="J19" s="84">
        <f>SUM(E19:I19)</f>
        <v>20.5</v>
      </c>
      <c r="K19" s="178"/>
      <c r="L19" s="123" t="s">
        <v>491</v>
      </c>
    </row>
    <row r="20" spans="1:12" s="112" customFormat="1" ht="15.75" customHeight="1">
      <c r="A20" s="83">
        <v>10</v>
      </c>
      <c r="B20" s="163">
        <v>519</v>
      </c>
      <c r="C20" s="123" t="s">
        <v>366</v>
      </c>
      <c r="D20" s="86" t="s">
        <v>183</v>
      </c>
      <c r="E20" s="163">
        <v>9</v>
      </c>
      <c r="F20" s="163">
        <v>4</v>
      </c>
      <c r="G20" s="163">
        <v>2</v>
      </c>
      <c r="H20" s="163">
        <v>4</v>
      </c>
      <c r="I20" s="163">
        <v>5</v>
      </c>
      <c r="J20" s="84">
        <f>SUM(E20:I20)</f>
        <v>24</v>
      </c>
      <c r="K20" s="178"/>
      <c r="L20" s="123" t="s">
        <v>503</v>
      </c>
    </row>
    <row r="21" spans="1:12" s="112" customFormat="1" ht="15.75" customHeight="1">
      <c r="A21" s="83">
        <v>11</v>
      </c>
      <c r="B21" s="163">
        <v>514</v>
      </c>
      <c r="C21" s="123" t="s">
        <v>367</v>
      </c>
      <c r="D21" s="83" t="s">
        <v>15</v>
      </c>
      <c r="E21" s="163">
        <v>10</v>
      </c>
      <c r="F21" s="163">
        <v>4</v>
      </c>
      <c r="G21" s="163">
        <v>2</v>
      </c>
      <c r="H21" s="163">
        <v>4.8</v>
      </c>
      <c r="I21" s="163">
        <v>4.75</v>
      </c>
      <c r="J21" s="84">
        <f>SUM(E21:I21)</f>
        <v>25.55</v>
      </c>
      <c r="K21" s="178" t="s">
        <v>157</v>
      </c>
      <c r="L21" s="123" t="s">
        <v>464</v>
      </c>
    </row>
    <row r="22" spans="1:12" s="112" customFormat="1" ht="15.75" customHeight="1">
      <c r="A22" s="83">
        <v>12</v>
      </c>
      <c r="B22" s="163">
        <v>528</v>
      </c>
      <c r="C22" s="123" t="s">
        <v>372</v>
      </c>
      <c r="D22" s="86" t="s">
        <v>17</v>
      </c>
      <c r="E22" s="163">
        <v>11</v>
      </c>
      <c r="F22" s="163">
        <v>2.5</v>
      </c>
      <c r="G22" s="163">
        <v>2</v>
      </c>
      <c r="H22" s="163">
        <v>4</v>
      </c>
      <c r="I22" s="163">
        <v>5</v>
      </c>
      <c r="J22" s="84">
        <f>SUM(E22:I22)</f>
        <v>24.5</v>
      </c>
      <c r="K22" s="178"/>
      <c r="L22" s="123" t="s">
        <v>65</v>
      </c>
    </row>
    <row r="23" spans="1:12" s="112" customFormat="1" ht="15.75" customHeight="1">
      <c r="A23" s="83">
        <v>13</v>
      </c>
      <c r="B23" s="163">
        <v>529</v>
      </c>
      <c r="C23" s="123" t="s">
        <v>381</v>
      </c>
      <c r="D23" s="86" t="s">
        <v>18</v>
      </c>
      <c r="E23" s="163">
        <v>9</v>
      </c>
      <c r="F23" s="163">
        <v>4</v>
      </c>
      <c r="G23" s="163">
        <v>1.75</v>
      </c>
      <c r="H23" s="163">
        <v>4.8</v>
      </c>
      <c r="I23" s="163">
        <v>3.75</v>
      </c>
      <c r="J23" s="84">
        <f>SUM(E23:I23)</f>
        <v>23.3</v>
      </c>
      <c r="K23" s="178"/>
      <c r="L23" s="123" t="s">
        <v>380</v>
      </c>
    </row>
    <row r="24" spans="1:12" s="112" customFormat="1" ht="15.75" customHeight="1">
      <c r="A24" s="83">
        <v>14</v>
      </c>
      <c r="B24" s="163">
        <v>530</v>
      </c>
      <c r="C24" s="123" t="s">
        <v>382</v>
      </c>
      <c r="D24" s="83" t="s">
        <v>51</v>
      </c>
      <c r="E24" s="163">
        <v>5</v>
      </c>
      <c r="F24" s="163">
        <v>2.5</v>
      </c>
      <c r="G24" s="163">
        <v>1</v>
      </c>
      <c r="H24" s="163">
        <v>2</v>
      </c>
      <c r="I24" s="163">
        <v>3</v>
      </c>
      <c r="J24" s="84">
        <f>SUM(E24:I24)</f>
        <v>13.5</v>
      </c>
      <c r="K24" s="178"/>
      <c r="L24" s="123" t="s">
        <v>69</v>
      </c>
    </row>
    <row r="25" spans="1:12" s="112" customFormat="1" ht="15.75" customHeight="1">
      <c r="A25" s="83">
        <v>15</v>
      </c>
      <c r="B25" s="163">
        <v>523</v>
      </c>
      <c r="C25" s="123" t="s">
        <v>388</v>
      </c>
      <c r="D25" s="86" t="s">
        <v>19</v>
      </c>
      <c r="E25" s="163">
        <v>8</v>
      </c>
      <c r="F25" s="163">
        <v>4</v>
      </c>
      <c r="G25" s="163">
        <v>1.75</v>
      </c>
      <c r="H25" s="163">
        <v>4.5</v>
      </c>
      <c r="I25" s="163">
        <v>5</v>
      </c>
      <c r="J25" s="84">
        <f>SUM(E25:I25)</f>
        <v>23.25</v>
      </c>
      <c r="K25" s="178"/>
      <c r="L25" s="123" t="s">
        <v>150</v>
      </c>
    </row>
    <row r="26" spans="1:12" s="112" customFormat="1" ht="15.75" customHeight="1">
      <c r="A26" s="83">
        <v>16</v>
      </c>
      <c r="B26" s="163">
        <v>516</v>
      </c>
      <c r="C26" s="123" t="s">
        <v>502</v>
      </c>
      <c r="D26" s="86" t="s">
        <v>20</v>
      </c>
      <c r="E26" s="163">
        <v>8.5</v>
      </c>
      <c r="F26" s="163">
        <v>4</v>
      </c>
      <c r="G26" s="163">
        <v>1.75</v>
      </c>
      <c r="H26" s="163">
        <v>3.5</v>
      </c>
      <c r="I26" s="163">
        <v>4</v>
      </c>
      <c r="J26" s="84">
        <f>SUM(E26:I26)</f>
        <v>21.75</v>
      </c>
      <c r="K26" s="178"/>
      <c r="L26" s="123" t="s">
        <v>111</v>
      </c>
    </row>
    <row r="27" spans="1:12" s="112" customFormat="1" ht="15.75" customHeight="1">
      <c r="A27" s="83">
        <v>17</v>
      </c>
      <c r="B27" s="163">
        <v>518</v>
      </c>
      <c r="C27" s="123" t="s">
        <v>393</v>
      </c>
      <c r="D27" s="83" t="s">
        <v>21</v>
      </c>
      <c r="E27" s="163">
        <v>8</v>
      </c>
      <c r="F27" s="163">
        <v>2.5</v>
      </c>
      <c r="G27" s="163">
        <v>2</v>
      </c>
      <c r="H27" s="163">
        <v>2.5</v>
      </c>
      <c r="I27" s="163">
        <v>1.75</v>
      </c>
      <c r="J27" s="84">
        <f>SUM(E27:I27)</f>
        <v>16.75</v>
      </c>
      <c r="K27" s="178"/>
      <c r="L27" s="123" t="s">
        <v>193</v>
      </c>
    </row>
    <row r="28" spans="1:12" s="112" customFormat="1" ht="15.75" customHeight="1">
      <c r="A28" s="83">
        <v>18</v>
      </c>
      <c r="B28" s="163">
        <v>507</v>
      </c>
      <c r="C28" s="123" t="s">
        <v>498</v>
      </c>
      <c r="D28" s="83" t="s">
        <v>405</v>
      </c>
      <c r="E28" s="163">
        <v>7</v>
      </c>
      <c r="F28" s="163">
        <v>4</v>
      </c>
      <c r="G28" s="163">
        <v>1.75</v>
      </c>
      <c r="H28" s="163">
        <v>4</v>
      </c>
      <c r="I28" s="163">
        <v>0</v>
      </c>
      <c r="J28" s="84">
        <f>SUM(E28:I28)</f>
        <v>16.75</v>
      </c>
      <c r="K28" s="178"/>
      <c r="L28" s="123" t="s">
        <v>82</v>
      </c>
    </row>
    <row r="29" spans="1:12" s="112" customFormat="1" ht="15.75" customHeight="1">
      <c r="A29" s="83">
        <v>19</v>
      </c>
      <c r="B29" s="163">
        <v>505</v>
      </c>
      <c r="C29" s="123" t="s">
        <v>406</v>
      </c>
      <c r="D29" s="87" t="s">
        <v>199</v>
      </c>
      <c r="E29" s="163">
        <v>11</v>
      </c>
      <c r="F29" s="163">
        <v>4</v>
      </c>
      <c r="G29" s="163">
        <v>2</v>
      </c>
      <c r="H29" s="163">
        <v>4.5</v>
      </c>
      <c r="I29" s="163">
        <v>4</v>
      </c>
      <c r="J29" s="84">
        <f>SUM(E29:I29)</f>
        <v>25.5</v>
      </c>
      <c r="K29" s="178" t="s">
        <v>157</v>
      </c>
      <c r="L29" s="123" t="s">
        <v>129</v>
      </c>
    </row>
    <row r="30" spans="1:12" s="112" customFormat="1" ht="15.75" customHeight="1">
      <c r="A30" s="83">
        <v>20</v>
      </c>
      <c r="B30" s="163">
        <v>510</v>
      </c>
      <c r="C30" s="123" t="s">
        <v>414</v>
      </c>
      <c r="D30" s="83" t="s">
        <v>25</v>
      </c>
      <c r="E30" s="163">
        <v>6.5</v>
      </c>
      <c r="F30" s="163">
        <v>4</v>
      </c>
      <c r="G30" s="163">
        <v>2</v>
      </c>
      <c r="H30" s="163">
        <v>4.5</v>
      </c>
      <c r="I30" s="163">
        <v>4</v>
      </c>
      <c r="J30" s="84">
        <f>SUM(E30:I30)</f>
        <v>21</v>
      </c>
      <c r="K30" s="178"/>
      <c r="L30" s="123" t="s">
        <v>70</v>
      </c>
    </row>
    <row r="31" spans="1:12" s="112" customFormat="1" ht="15.75" customHeight="1">
      <c r="A31" s="83">
        <v>21</v>
      </c>
      <c r="B31" s="163">
        <v>511</v>
      </c>
      <c r="C31" s="123" t="s">
        <v>447</v>
      </c>
      <c r="D31" s="86" t="s">
        <v>26</v>
      </c>
      <c r="E31" s="163">
        <v>11</v>
      </c>
      <c r="F31" s="163">
        <v>3.5</v>
      </c>
      <c r="G31" s="163">
        <v>2</v>
      </c>
      <c r="H31" s="163">
        <v>4.8</v>
      </c>
      <c r="I31" s="163">
        <v>4.5</v>
      </c>
      <c r="J31" s="84">
        <f>SUM(E31:I31)</f>
        <v>25.8</v>
      </c>
      <c r="K31" s="178" t="s">
        <v>156</v>
      </c>
      <c r="L31" s="123" t="s">
        <v>661</v>
      </c>
    </row>
    <row r="32" spans="1:12" s="112" customFormat="1" ht="15.75" customHeight="1">
      <c r="A32" s="83">
        <v>22</v>
      </c>
      <c r="B32" s="163">
        <v>503</v>
      </c>
      <c r="C32" s="123" t="s">
        <v>499</v>
      </c>
      <c r="D32" s="83" t="s">
        <v>27</v>
      </c>
      <c r="E32" s="163">
        <v>10</v>
      </c>
      <c r="F32" s="163">
        <v>4</v>
      </c>
      <c r="G32" s="163">
        <v>2</v>
      </c>
      <c r="H32" s="163">
        <v>4.8</v>
      </c>
      <c r="I32" s="163">
        <v>4.5</v>
      </c>
      <c r="J32" s="84">
        <f>SUM(E32:I32)</f>
        <v>25.3</v>
      </c>
      <c r="K32" s="178" t="s">
        <v>158</v>
      </c>
      <c r="L32" s="123" t="s">
        <v>492</v>
      </c>
    </row>
    <row r="33" spans="1:12" s="112" customFormat="1" ht="15.75" customHeight="1">
      <c r="A33" s="83">
        <v>23</v>
      </c>
      <c r="B33" s="163">
        <v>513</v>
      </c>
      <c r="C33" s="123" t="s">
        <v>418</v>
      </c>
      <c r="D33" s="83" t="s">
        <v>41</v>
      </c>
      <c r="E33" s="163">
        <v>6</v>
      </c>
      <c r="F33" s="163">
        <v>2.5</v>
      </c>
      <c r="G33" s="163">
        <v>2</v>
      </c>
      <c r="H33" s="163">
        <v>3</v>
      </c>
      <c r="I33" s="163">
        <v>4</v>
      </c>
      <c r="J33" s="84">
        <f>SUM(E33:I33)</f>
        <v>17.5</v>
      </c>
      <c r="K33" s="178"/>
      <c r="L33" s="123" t="s">
        <v>210</v>
      </c>
    </row>
    <row r="34" spans="1:12" s="112" customFormat="1" ht="15.75" customHeight="1">
      <c r="A34" s="83">
        <v>24</v>
      </c>
      <c r="B34" s="163">
        <v>506</v>
      </c>
      <c r="C34" s="123" t="s">
        <v>422</v>
      </c>
      <c r="D34" s="83" t="s">
        <v>421</v>
      </c>
      <c r="E34" s="163">
        <v>4.5</v>
      </c>
      <c r="F34" s="163">
        <v>4</v>
      </c>
      <c r="G34" s="163">
        <v>2</v>
      </c>
      <c r="H34" s="163">
        <v>3.5</v>
      </c>
      <c r="I34" s="163">
        <v>5</v>
      </c>
      <c r="J34" s="84">
        <f>SUM(E34:I34)</f>
        <v>19</v>
      </c>
      <c r="K34" s="178"/>
      <c r="L34" s="123" t="s">
        <v>211</v>
      </c>
    </row>
    <row r="35" spans="1:12" s="112" customFormat="1" ht="15.75" customHeight="1">
      <c r="A35" s="83">
        <v>25</v>
      </c>
      <c r="B35" s="163">
        <v>501</v>
      </c>
      <c r="C35" s="123" t="s">
        <v>497</v>
      </c>
      <c r="D35" s="83" t="s">
        <v>425</v>
      </c>
      <c r="E35" s="163">
        <v>11</v>
      </c>
      <c r="F35" s="163">
        <v>4</v>
      </c>
      <c r="G35" s="163">
        <v>1.75</v>
      </c>
      <c r="H35" s="163">
        <v>2.5</v>
      </c>
      <c r="I35" s="163">
        <v>5</v>
      </c>
      <c r="J35" s="84">
        <f>SUM(E35:I35)</f>
        <v>24.25</v>
      </c>
      <c r="K35" s="178" t="s">
        <v>158</v>
      </c>
      <c r="L35" s="123" t="s">
        <v>493</v>
      </c>
    </row>
    <row r="36" spans="1:12" s="112" customFormat="1" ht="15.75" customHeight="1">
      <c r="A36" s="83">
        <v>26</v>
      </c>
      <c r="B36" s="163">
        <v>509</v>
      </c>
      <c r="C36" s="123" t="s">
        <v>426</v>
      </c>
      <c r="D36" s="83" t="s">
        <v>30</v>
      </c>
      <c r="E36" s="163">
        <v>9</v>
      </c>
      <c r="F36" s="163">
        <v>3.5</v>
      </c>
      <c r="G36" s="163">
        <v>2</v>
      </c>
      <c r="H36" s="163">
        <v>4.5</v>
      </c>
      <c r="I36" s="163">
        <v>4</v>
      </c>
      <c r="J36" s="84">
        <f>SUM(E36:I36)</f>
        <v>23</v>
      </c>
      <c r="K36" s="178"/>
      <c r="L36" s="123" t="s">
        <v>500</v>
      </c>
    </row>
    <row r="37" spans="1:12" s="112" customFormat="1" ht="15.75" customHeight="1">
      <c r="A37" s="83">
        <v>27</v>
      </c>
      <c r="B37" s="163">
        <v>504</v>
      </c>
      <c r="C37" s="123" t="s">
        <v>432</v>
      </c>
      <c r="D37" s="83" t="s">
        <v>31</v>
      </c>
      <c r="E37" s="163">
        <v>9</v>
      </c>
      <c r="F37" s="163">
        <v>4</v>
      </c>
      <c r="G37" s="163">
        <v>2</v>
      </c>
      <c r="H37" s="163">
        <v>3</v>
      </c>
      <c r="I37" s="163">
        <v>3.75</v>
      </c>
      <c r="J37" s="84">
        <f>SUM(E37:I37)</f>
        <v>21.75</v>
      </c>
      <c r="K37" s="178"/>
      <c r="L37" s="123" t="s">
        <v>494</v>
      </c>
    </row>
    <row r="38" spans="1:12" s="112" customFormat="1" ht="15.75" customHeight="1">
      <c r="A38" s="83">
        <v>28</v>
      </c>
      <c r="B38" s="163">
        <v>502</v>
      </c>
      <c r="C38" s="123" t="s">
        <v>440</v>
      </c>
      <c r="D38" s="83" t="s">
        <v>222</v>
      </c>
      <c r="E38" s="163">
        <v>10</v>
      </c>
      <c r="F38" s="163">
        <v>4</v>
      </c>
      <c r="G38" s="163">
        <v>2</v>
      </c>
      <c r="H38" s="163">
        <v>4.8</v>
      </c>
      <c r="I38" s="163">
        <v>4</v>
      </c>
      <c r="J38" s="84">
        <f>SUM(E38:I38)</f>
        <v>24.8</v>
      </c>
      <c r="K38" s="178" t="s">
        <v>158</v>
      </c>
      <c r="L38" s="123" t="s">
        <v>477</v>
      </c>
    </row>
    <row r="39" spans="1:12" s="112" customFormat="1" ht="15.75" customHeight="1">
      <c r="A39" s="83">
        <v>29</v>
      </c>
      <c r="B39" s="163">
        <v>512</v>
      </c>
      <c r="C39" s="123" t="s">
        <v>441</v>
      </c>
      <c r="D39" s="83" t="s">
        <v>223</v>
      </c>
      <c r="E39" s="163">
        <v>8</v>
      </c>
      <c r="F39" s="163">
        <v>4</v>
      </c>
      <c r="G39" s="163">
        <v>2</v>
      </c>
      <c r="H39" s="163">
        <v>3.6</v>
      </c>
      <c r="I39" s="163">
        <v>4</v>
      </c>
      <c r="J39" s="84">
        <f>SUM(E39:I39)</f>
        <v>21.6</v>
      </c>
      <c r="K39" s="178"/>
      <c r="L39" s="123" t="s">
        <v>501</v>
      </c>
    </row>
    <row r="40" spans="1:12" s="112" customFormat="1" ht="15.75" customHeight="1">
      <c r="A40" s="83">
        <v>30</v>
      </c>
      <c r="B40" s="163">
        <v>508</v>
      </c>
      <c r="C40" s="123" t="s">
        <v>446</v>
      </c>
      <c r="D40" s="83" t="s">
        <v>85</v>
      </c>
      <c r="E40" s="163">
        <v>6.5</v>
      </c>
      <c r="F40" s="163">
        <v>4</v>
      </c>
      <c r="G40" s="163">
        <v>2</v>
      </c>
      <c r="H40" s="163">
        <v>4.5</v>
      </c>
      <c r="I40" s="163">
        <v>5</v>
      </c>
      <c r="J40" s="84">
        <f>SUM(E40:I40)</f>
        <v>22</v>
      </c>
      <c r="K40" s="178"/>
      <c r="L40" s="123" t="s">
        <v>135</v>
      </c>
    </row>
    <row r="41" spans="1:87" s="111" customFormat="1" ht="15.75" customHeight="1">
      <c r="A41" s="88"/>
      <c r="B41" s="113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29"/>
      <c r="N41" s="29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0"/>
      <c r="BR41" s="110"/>
      <c r="BS41" s="110"/>
      <c r="BT41" s="110"/>
      <c r="BU41" s="110"/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/>
      <c r="CG41" s="110"/>
      <c r="CH41" s="110"/>
      <c r="CI41" s="110"/>
    </row>
    <row r="42" spans="1:87" s="111" customFormat="1" ht="15.75" customHeight="1">
      <c r="A42" s="119"/>
      <c r="B42" s="138" t="s">
        <v>312</v>
      </c>
      <c r="C42" s="138"/>
      <c r="D42" s="167" t="s">
        <v>574</v>
      </c>
      <c r="E42" s="90"/>
      <c r="F42" s="90"/>
      <c r="G42" s="90"/>
      <c r="H42" s="90"/>
      <c r="I42" s="90"/>
      <c r="J42" s="90"/>
      <c r="K42" s="90"/>
      <c r="L42" s="90"/>
      <c r="M42" s="29"/>
      <c r="N42" s="29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0"/>
      <c r="BZ42" s="110"/>
      <c r="CA42" s="110"/>
      <c r="CB42" s="110"/>
      <c r="CC42" s="110"/>
      <c r="CD42" s="110"/>
      <c r="CE42" s="110"/>
      <c r="CF42" s="110"/>
      <c r="CG42" s="110"/>
      <c r="CH42" s="110"/>
      <c r="CI42" s="110"/>
    </row>
    <row r="43" spans="1:87" s="111" customFormat="1" ht="33" customHeight="1">
      <c r="A43" s="91"/>
      <c r="B43" s="137" t="s">
        <v>303</v>
      </c>
      <c r="C43" s="137"/>
      <c r="D43" s="166" t="s">
        <v>575</v>
      </c>
      <c r="E43" s="89"/>
      <c r="F43" s="89"/>
      <c r="G43" s="89"/>
      <c r="H43" s="89"/>
      <c r="I43" s="89"/>
      <c r="J43" s="89"/>
      <c r="K43" s="89"/>
      <c r="L43" s="89"/>
      <c r="M43" s="29"/>
      <c r="N43" s="29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  <c r="CH43" s="110"/>
      <c r="CI43" s="110"/>
    </row>
    <row r="44" spans="1:87" s="111" customFormat="1" ht="15.75" customHeight="1">
      <c r="A44" s="92"/>
      <c r="B44" s="93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29"/>
      <c r="N44" s="29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0"/>
      <c r="CC44" s="110"/>
      <c r="CD44" s="110"/>
      <c r="CE44" s="110"/>
      <c r="CF44" s="110"/>
      <c r="CG44" s="110"/>
      <c r="CH44" s="110"/>
      <c r="CI44" s="110"/>
    </row>
    <row r="45" spans="1:87" s="111" customFormat="1" ht="15.75" customHeight="1">
      <c r="A45" s="88"/>
      <c r="B45" s="113"/>
      <c r="C45" s="90" t="s">
        <v>613</v>
      </c>
      <c r="D45" s="165" t="s">
        <v>568</v>
      </c>
      <c r="E45" s="89"/>
      <c r="F45" s="89"/>
      <c r="G45" s="89"/>
      <c r="H45" s="89"/>
      <c r="I45" s="89"/>
      <c r="J45" s="89"/>
      <c r="K45" s="89"/>
      <c r="L45" s="89"/>
      <c r="M45" s="29"/>
      <c r="N45" s="29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  <c r="CH45" s="110"/>
      <c r="CI45" s="110"/>
    </row>
    <row r="46" spans="1:87" s="111" customFormat="1" ht="15.75" customHeight="1">
      <c r="A46" s="88"/>
      <c r="B46" s="113"/>
      <c r="C46" s="89"/>
      <c r="D46" s="165" t="s">
        <v>569</v>
      </c>
      <c r="E46" s="89"/>
      <c r="F46" s="89"/>
      <c r="G46" s="89"/>
      <c r="H46" s="89"/>
      <c r="I46" s="89"/>
      <c r="J46" s="89"/>
      <c r="K46" s="89"/>
      <c r="L46" s="89"/>
      <c r="M46" s="29"/>
      <c r="N46" s="29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  <c r="CB46" s="110"/>
      <c r="CC46" s="110"/>
      <c r="CD46" s="110"/>
      <c r="CE46" s="110"/>
      <c r="CF46" s="110"/>
      <c r="CG46" s="110"/>
      <c r="CH46" s="110"/>
      <c r="CI46" s="110"/>
    </row>
    <row r="47" spans="1:87" s="111" customFormat="1" ht="15.75" customHeight="1">
      <c r="A47" s="88"/>
      <c r="B47" s="113"/>
      <c r="C47" s="89"/>
      <c r="D47" s="165" t="s">
        <v>576</v>
      </c>
      <c r="E47" s="89"/>
      <c r="F47" s="89"/>
      <c r="G47" s="89"/>
      <c r="H47" s="89"/>
      <c r="I47" s="89"/>
      <c r="J47" s="89"/>
      <c r="K47" s="89"/>
      <c r="L47" s="89"/>
      <c r="M47" s="29"/>
      <c r="N47" s="29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  <c r="BW47" s="110"/>
      <c r="BX47" s="110"/>
      <c r="BY47" s="110"/>
      <c r="BZ47" s="110"/>
      <c r="CA47" s="110"/>
      <c r="CB47" s="110"/>
      <c r="CC47" s="110"/>
      <c r="CD47" s="110"/>
      <c r="CE47" s="110"/>
      <c r="CF47" s="110"/>
      <c r="CG47" s="110"/>
      <c r="CH47" s="110"/>
      <c r="CI47" s="110"/>
    </row>
    <row r="48" spans="1:14" s="32" customFormat="1" ht="15.75" customHeight="1">
      <c r="A48" s="94"/>
      <c r="B48" s="113"/>
      <c r="C48" s="89"/>
      <c r="D48" s="116"/>
      <c r="E48" s="89"/>
      <c r="F48" s="95"/>
      <c r="G48" s="95"/>
      <c r="H48" s="95"/>
      <c r="I48" s="95"/>
      <c r="J48" s="95"/>
      <c r="K48" s="95"/>
      <c r="L48" s="95"/>
      <c r="M48" s="31"/>
      <c r="N48" s="31"/>
    </row>
    <row r="49" spans="1:12" s="32" customFormat="1" ht="15.75" customHeight="1">
      <c r="A49" s="96"/>
      <c r="B49" s="114"/>
      <c r="C49" s="115"/>
      <c r="D49" s="117"/>
      <c r="E49" s="96"/>
      <c r="F49" s="96"/>
      <c r="G49" s="96"/>
      <c r="H49" s="96"/>
      <c r="I49" s="96"/>
      <c r="J49" s="96"/>
      <c r="K49" s="96"/>
      <c r="L49" s="115"/>
    </row>
  </sheetData>
  <sheetProtection/>
  <mergeCells count="15">
    <mergeCell ref="B7:L7"/>
    <mergeCell ref="J9:J10"/>
    <mergeCell ref="K9:K10"/>
    <mergeCell ref="C9:C10"/>
    <mergeCell ref="D9:D10"/>
    <mergeCell ref="B9:B10"/>
    <mergeCell ref="E9:I9"/>
    <mergeCell ref="B43:C43"/>
    <mergeCell ref="B42:C42"/>
    <mergeCell ref="B5:L5"/>
    <mergeCell ref="B6:L6"/>
    <mergeCell ref="B1:L1"/>
    <mergeCell ref="B2:L2"/>
    <mergeCell ref="B3:L3"/>
    <mergeCell ref="B4:L4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zoomScalePageLayoutView="0" workbookViewId="0" topLeftCell="A1">
      <selection activeCell="E42" sqref="E42"/>
    </sheetView>
  </sheetViews>
  <sheetFormatPr defaultColWidth="9.140625" defaultRowHeight="15" customHeight="1"/>
  <cols>
    <col min="1" max="1" width="6.57421875" style="33" bestFit="1" customWidth="1"/>
    <col min="2" max="2" width="6.8515625" style="34" bestFit="1" customWidth="1"/>
    <col min="3" max="3" width="45.00390625" style="33" bestFit="1" customWidth="1"/>
    <col min="4" max="4" width="18.7109375" style="33" customWidth="1"/>
    <col min="5" max="5" width="7.28125" style="33" customWidth="1"/>
    <col min="6" max="6" width="9.421875" style="33" customWidth="1"/>
    <col min="7" max="7" width="8.140625" style="33" customWidth="1"/>
    <col min="8" max="9" width="10.00390625" style="33" customWidth="1"/>
    <col min="10" max="10" width="8.57421875" style="33" customWidth="1"/>
    <col min="11" max="11" width="9.140625" style="33" bestFit="1" customWidth="1"/>
    <col min="12" max="12" width="37.7109375" style="33" bestFit="1" customWidth="1"/>
    <col min="13" max="16384" width="9.140625" style="33" customWidth="1"/>
  </cols>
  <sheetData>
    <row r="1" spans="1:12" ht="15" customHeight="1">
      <c r="A1" s="49"/>
      <c r="B1" s="54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" customHeight="1">
      <c r="A2" s="145" t="s">
        <v>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2" ht="15" customHeight="1">
      <c r="A3" s="56"/>
      <c r="B3" s="145" t="s">
        <v>87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4" spans="1:12" ht="15" customHeight="1">
      <c r="A4" s="56"/>
      <c r="B4" s="146" t="s">
        <v>163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2" ht="15" customHeight="1">
      <c r="A5" s="56"/>
      <c r="B5" s="68"/>
      <c r="C5" s="146" t="s">
        <v>305</v>
      </c>
      <c r="D5" s="146"/>
      <c r="E5" s="146"/>
      <c r="F5" s="146"/>
      <c r="G5" s="146"/>
      <c r="H5" s="146"/>
      <c r="I5" s="146"/>
      <c r="J5" s="146"/>
      <c r="K5" s="146"/>
      <c r="L5" s="146"/>
    </row>
    <row r="6" spans="1:12" ht="15" customHeight="1">
      <c r="A6" s="56"/>
      <c r="B6" s="143" t="s">
        <v>145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</row>
    <row r="7" spans="1:12" ht="15" customHeight="1">
      <c r="A7" s="56"/>
      <c r="B7" s="144" t="s">
        <v>623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</row>
    <row r="8" spans="1:12" ht="15" customHeight="1">
      <c r="A8" s="56"/>
      <c r="B8" s="143" t="s">
        <v>626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</row>
    <row r="9" spans="1:12" ht="15" customHeight="1">
      <c r="A9" s="56"/>
      <c r="B9" s="70"/>
      <c r="C9" s="55"/>
      <c r="D9" s="55"/>
      <c r="E9" s="55"/>
      <c r="F9" s="55"/>
      <c r="G9" s="55"/>
      <c r="H9" s="55"/>
      <c r="I9" s="55"/>
      <c r="J9" s="55"/>
      <c r="K9" s="55"/>
      <c r="L9" s="55"/>
    </row>
    <row r="10" spans="1:12" ht="15" customHeight="1">
      <c r="A10" s="147" t="s">
        <v>43</v>
      </c>
      <c r="B10" s="149" t="s">
        <v>56</v>
      </c>
      <c r="C10" s="147" t="s">
        <v>55</v>
      </c>
      <c r="D10" s="147" t="s">
        <v>339</v>
      </c>
      <c r="E10" s="151" t="s">
        <v>99</v>
      </c>
      <c r="F10" s="151"/>
      <c r="G10" s="151"/>
      <c r="H10" s="151"/>
      <c r="I10" s="151"/>
      <c r="J10" s="151"/>
      <c r="K10" s="147" t="s">
        <v>57</v>
      </c>
      <c r="L10" s="147" t="s">
        <v>58</v>
      </c>
    </row>
    <row r="11" spans="1:12" ht="15" customHeight="1">
      <c r="A11" s="148"/>
      <c r="B11" s="150"/>
      <c r="C11" s="148"/>
      <c r="D11" s="148"/>
      <c r="E11" s="18">
        <v>1</v>
      </c>
      <c r="F11" s="18">
        <v>2</v>
      </c>
      <c r="G11" s="18">
        <v>3</v>
      </c>
      <c r="H11" s="18">
        <v>4</v>
      </c>
      <c r="I11" s="18">
        <v>5</v>
      </c>
      <c r="J11" s="18" t="s">
        <v>100</v>
      </c>
      <c r="K11" s="148"/>
      <c r="L11" s="148"/>
    </row>
    <row r="12" spans="1:12" ht="15" customHeight="1">
      <c r="A12" s="18">
        <v>1</v>
      </c>
      <c r="B12" s="65" t="s">
        <v>526</v>
      </c>
      <c r="C12" s="71" t="s">
        <v>102</v>
      </c>
      <c r="D12" s="124" t="s">
        <v>331</v>
      </c>
      <c r="E12" s="181">
        <v>8</v>
      </c>
      <c r="F12" s="181">
        <v>6</v>
      </c>
      <c r="G12" s="181">
        <v>4</v>
      </c>
      <c r="H12" s="181">
        <v>5</v>
      </c>
      <c r="I12" s="181">
        <v>4.6</v>
      </c>
      <c r="J12" s="27">
        <f>SUM(E12:I12)</f>
        <v>27.6</v>
      </c>
      <c r="K12" s="23" t="s">
        <v>158</v>
      </c>
      <c r="L12" s="71" t="s">
        <v>68</v>
      </c>
    </row>
    <row r="13" spans="1:12" ht="15" customHeight="1">
      <c r="A13" s="18">
        <v>2</v>
      </c>
      <c r="B13" s="65" t="s">
        <v>518</v>
      </c>
      <c r="C13" s="71" t="s">
        <v>336</v>
      </c>
      <c r="D13" s="124" t="s">
        <v>246</v>
      </c>
      <c r="E13" s="62">
        <v>9</v>
      </c>
      <c r="F13" s="62">
        <v>6</v>
      </c>
      <c r="G13" s="62">
        <v>3.25</v>
      </c>
      <c r="H13" s="62">
        <v>4.5</v>
      </c>
      <c r="I13" s="62">
        <v>3.15</v>
      </c>
      <c r="J13" s="27">
        <f>SUM(E13:I13)</f>
        <v>25.9</v>
      </c>
      <c r="K13" s="43"/>
      <c r="L13" s="71" t="s">
        <v>247</v>
      </c>
    </row>
    <row r="14" spans="1:12" ht="15" customHeight="1">
      <c r="A14" s="18">
        <v>3</v>
      </c>
      <c r="B14" s="65" t="s">
        <v>529</v>
      </c>
      <c r="C14" s="71" t="s">
        <v>155</v>
      </c>
      <c r="D14" s="124" t="s">
        <v>244</v>
      </c>
      <c r="E14" s="62">
        <v>9</v>
      </c>
      <c r="F14" s="62">
        <v>6</v>
      </c>
      <c r="G14" s="62">
        <v>4.5</v>
      </c>
      <c r="H14" s="62">
        <v>5</v>
      </c>
      <c r="I14" s="62">
        <v>3.45</v>
      </c>
      <c r="J14" s="27">
        <f>SUM(E14:I14)</f>
        <v>27.95</v>
      </c>
      <c r="K14" s="43" t="s">
        <v>158</v>
      </c>
      <c r="L14" s="71" t="s">
        <v>109</v>
      </c>
    </row>
    <row r="15" spans="1:12" ht="15" customHeight="1">
      <c r="A15" s="18">
        <v>4</v>
      </c>
      <c r="B15" s="65" t="s">
        <v>525</v>
      </c>
      <c r="C15" s="71" t="s">
        <v>103</v>
      </c>
      <c r="D15" s="124" t="s">
        <v>342</v>
      </c>
      <c r="E15" s="62">
        <v>10</v>
      </c>
      <c r="F15" s="62">
        <v>5</v>
      </c>
      <c r="G15" s="62">
        <v>3.75</v>
      </c>
      <c r="H15" s="62">
        <v>4</v>
      </c>
      <c r="I15" s="62">
        <v>3.25</v>
      </c>
      <c r="J15" s="27">
        <f>SUM(E15:I15)</f>
        <v>26</v>
      </c>
      <c r="K15" s="43"/>
      <c r="L15" s="71" t="s">
        <v>170</v>
      </c>
    </row>
    <row r="16" spans="1:12" ht="15" customHeight="1">
      <c r="A16" s="18">
        <v>5</v>
      </c>
      <c r="B16" s="65" t="s">
        <v>522</v>
      </c>
      <c r="C16" s="71" t="s">
        <v>46</v>
      </c>
      <c r="D16" s="124" t="s">
        <v>347</v>
      </c>
      <c r="E16" s="62">
        <v>11</v>
      </c>
      <c r="F16" s="62">
        <v>6</v>
      </c>
      <c r="G16" s="62">
        <v>4.25</v>
      </c>
      <c r="H16" s="62">
        <v>4.5</v>
      </c>
      <c r="I16" s="62">
        <v>4.75</v>
      </c>
      <c r="J16" s="27">
        <f>SUM(E16:I16)</f>
        <v>30.5</v>
      </c>
      <c r="K16" s="43" t="s">
        <v>156</v>
      </c>
      <c r="L16" s="71" t="s">
        <v>59</v>
      </c>
    </row>
    <row r="17" spans="1:12" ht="15" customHeight="1">
      <c r="A17" s="18">
        <v>6</v>
      </c>
      <c r="B17" s="65" t="s">
        <v>520</v>
      </c>
      <c r="C17" s="71" t="s">
        <v>48</v>
      </c>
      <c r="D17" s="124" t="s">
        <v>519</v>
      </c>
      <c r="E17" s="62">
        <v>9</v>
      </c>
      <c r="F17" s="62">
        <v>4.5</v>
      </c>
      <c r="G17" s="62">
        <v>3.5</v>
      </c>
      <c r="H17" s="62">
        <v>3</v>
      </c>
      <c r="I17" s="62">
        <v>2.7</v>
      </c>
      <c r="J17" s="27">
        <f>SUM(E17:I17)</f>
        <v>22.7</v>
      </c>
      <c r="K17" s="43"/>
      <c r="L17" s="71" t="s">
        <v>60</v>
      </c>
    </row>
    <row r="18" spans="1:12" ht="15" customHeight="1">
      <c r="A18" s="18">
        <v>7</v>
      </c>
      <c r="B18" s="65" t="s">
        <v>527</v>
      </c>
      <c r="C18" s="71" t="s">
        <v>119</v>
      </c>
      <c r="D18" s="124" t="s">
        <v>351</v>
      </c>
      <c r="E18" s="62">
        <v>6</v>
      </c>
      <c r="F18" s="62">
        <v>5</v>
      </c>
      <c r="G18" s="62">
        <v>3</v>
      </c>
      <c r="H18" s="62">
        <v>3</v>
      </c>
      <c r="I18" s="62">
        <v>2.9</v>
      </c>
      <c r="J18" s="27">
        <f>SUM(E18:I18)</f>
        <v>19.9</v>
      </c>
      <c r="K18" s="43"/>
      <c r="L18" s="71" t="s">
        <v>120</v>
      </c>
    </row>
    <row r="19" spans="1:12" ht="15" customHeight="1">
      <c r="A19" s="18">
        <v>8</v>
      </c>
      <c r="B19" s="65" t="s">
        <v>531</v>
      </c>
      <c r="C19" s="71" t="s">
        <v>530</v>
      </c>
      <c r="D19" s="124" t="s">
        <v>235</v>
      </c>
      <c r="E19" s="62">
        <v>9</v>
      </c>
      <c r="F19" s="62">
        <v>6</v>
      </c>
      <c r="G19" s="62">
        <v>4.25</v>
      </c>
      <c r="H19" s="62">
        <v>2</v>
      </c>
      <c r="I19" s="62">
        <v>3.75</v>
      </c>
      <c r="J19" s="27">
        <f>SUM(E19:I19)</f>
        <v>25</v>
      </c>
      <c r="K19" s="43"/>
      <c r="L19" s="71" t="s">
        <v>236</v>
      </c>
    </row>
    <row r="20" spans="1:12" ht="15" customHeight="1">
      <c r="A20" s="18">
        <v>9</v>
      </c>
      <c r="B20" s="65" t="s">
        <v>528</v>
      </c>
      <c r="C20" s="71" t="s">
        <v>50</v>
      </c>
      <c r="D20" s="124" t="s">
        <v>233</v>
      </c>
      <c r="E20" s="62">
        <v>10</v>
      </c>
      <c r="F20" s="62">
        <v>6</v>
      </c>
      <c r="G20" s="62">
        <v>5</v>
      </c>
      <c r="H20" s="62">
        <v>5</v>
      </c>
      <c r="I20" s="62">
        <v>4.1</v>
      </c>
      <c r="J20" s="27">
        <f>SUM(E20:I20)</f>
        <v>30.1</v>
      </c>
      <c r="K20" s="43" t="s">
        <v>157</v>
      </c>
      <c r="L20" s="71" t="s">
        <v>66</v>
      </c>
    </row>
    <row r="21" spans="1:12" ht="15" customHeight="1">
      <c r="A21" s="18">
        <v>10</v>
      </c>
      <c r="B21" s="65" t="s">
        <v>532</v>
      </c>
      <c r="C21" s="71" t="s">
        <v>324</v>
      </c>
      <c r="D21" s="124" t="s">
        <v>240</v>
      </c>
      <c r="E21" s="62">
        <v>8</v>
      </c>
      <c r="F21" s="62">
        <v>0.5</v>
      </c>
      <c r="G21" s="62">
        <v>2.5</v>
      </c>
      <c r="H21" s="62">
        <v>0.75</v>
      </c>
      <c r="I21" s="62">
        <v>1.75</v>
      </c>
      <c r="J21" s="27">
        <f>SUM(E21:I21)</f>
        <v>13.5</v>
      </c>
      <c r="K21" s="43"/>
      <c r="L21" s="71" t="s">
        <v>149</v>
      </c>
    </row>
    <row r="22" spans="1:12" ht="15" customHeight="1">
      <c r="A22" s="18">
        <v>11</v>
      </c>
      <c r="B22" s="65" t="s">
        <v>515</v>
      </c>
      <c r="C22" s="71" t="s">
        <v>356</v>
      </c>
      <c r="D22" s="124" t="s">
        <v>12</v>
      </c>
      <c r="E22" s="62">
        <v>11</v>
      </c>
      <c r="F22" s="62">
        <v>6</v>
      </c>
      <c r="G22" s="62">
        <v>3</v>
      </c>
      <c r="H22" s="62">
        <v>5</v>
      </c>
      <c r="I22" s="62">
        <v>3</v>
      </c>
      <c r="J22" s="27">
        <f>SUM(E22:I22)</f>
        <v>28</v>
      </c>
      <c r="K22" s="43" t="s">
        <v>157</v>
      </c>
      <c r="L22" s="71" t="s">
        <v>37</v>
      </c>
    </row>
    <row r="23" spans="1:12" ht="15" customHeight="1">
      <c r="A23" s="18">
        <v>12</v>
      </c>
      <c r="B23" s="65" t="s">
        <v>524</v>
      </c>
      <c r="C23" s="71" t="s">
        <v>362</v>
      </c>
      <c r="D23" s="124" t="s">
        <v>13</v>
      </c>
      <c r="E23" s="62">
        <v>4</v>
      </c>
      <c r="F23" s="62">
        <v>6</v>
      </c>
      <c r="G23" s="62">
        <v>2.25</v>
      </c>
      <c r="H23" s="62">
        <v>4.25</v>
      </c>
      <c r="I23" s="62">
        <v>1.75</v>
      </c>
      <c r="J23" s="27">
        <f>SUM(E23:I23)</f>
        <v>18.25</v>
      </c>
      <c r="K23" s="43"/>
      <c r="L23" s="71" t="s">
        <v>146</v>
      </c>
    </row>
    <row r="24" spans="1:12" ht="15" customHeight="1">
      <c r="A24" s="18">
        <v>13</v>
      </c>
      <c r="B24" s="65" t="s">
        <v>516</v>
      </c>
      <c r="C24" s="71" t="s">
        <v>365</v>
      </c>
      <c r="D24" s="124" t="s">
        <v>14</v>
      </c>
      <c r="E24" s="62">
        <v>11</v>
      </c>
      <c r="F24" s="62">
        <v>2.5</v>
      </c>
      <c r="G24" s="62">
        <v>5.25</v>
      </c>
      <c r="H24" s="62">
        <v>4.25</v>
      </c>
      <c r="I24" s="62">
        <v>3.9</v>
      </c>
      <c r="J24" s="27">
        <f>SUM(E24:I24)</f>
        <v>26.9</v>
      </c>
      <c r="K24" s="43" t="s">
        <v>158</v>
      </c>
      <c r="L24" s="71" t="s">
        <v>517</v>
      </c>
    </row>
    <row r="25" spans="1:12" ht="15" customHeight="1">
      <c r="A25" s="18">
        <v>14</v>
      </c>
      <c r="B25" s="65" t="s">
        <v>523</v>
      </c>
      <c r="C25" s="71" t="s">
        <v>371</v>
      </c>
      <c r="D25" s="124" t="s">
        <v>16</v>
      </c>
      <c r="E25" s="62">
        <v>8</v>
      </c>
      <c r="F25" s="62">
        <v>4</v>
      </c>
      <c r="G25" s="62">
        <v>3</v>
      </c>
      <c r="H25" s="62">
        <v>2.5</v>
      </c>
      <c r="I25" s="62">
        <v>2.7</v>
      </c>
      <c r="J25" s="27">
        <f>SUM(E25:I25)</f>
        <v>20.2</v>
      </c>
      <c r="K25" s="43"/>
      <c r="L25" s="125" t="s">
        <v>471</v>
      </c>
    </row>
    <row r="26" spans="1:12" ht="15" customHeight="1">
      <c r="A26" s="18">
        <v>15</v>
      </c>
      <c r="B26" s="65" t="s">
        <v>521</v>
      </c>
      <c r="C26" s="71" t="s">
        <v>376</v>
      </c>
      <c r="D26" s="124" t="s">
        <v>17</v>
      </c>
      <c r="E26" s="62">
        <v>10</v>
      </c>
      <c r="F26" s="62">
        <v>4.5</v>
      </c>
      <c r="G26" s="62">
        <v>4.25</v>
      </c>
      <c r="H26" s="62">
        <v>2</v>
      </c>
      <c r="I26" s="62">
        <v>1.5</v>
      </c>
      <c r="J26" s="27">
        <f>SUM(E26:I26)</f>
        <v>22.25</v>
      </c>
      <c r="K26" s="43"/>
      <c r="L26" s="71" t="s">
        <v>475</v>
      </c>
    </row>
    <row r="27" spans="1:12" ht="15" customHeight="1">
      <c r="A27" s="18">
        <v>16</v>
      </c>
      <c r="B27" s="65" t="s">
        <v>514</v>
      </c>
      <c r="C27" s="71" t="s">
        <v>385</v>
      </c>
      <c r="D27" s="124" t="s">
        <v>384</v>
      </c>
      <c r="E27" s="62">
        <v>4</v>
      </c>
      <c r="F27" s="62">
        <v>3</v>
      </c>
      <c r="G27" s="62">
        <v>2.75</v>
      </c>
      <c r="H27" s="62">
        <v>1.5</v>
      </c>
      <c r="I27" s="62">
        <v>1.5</v>
      </c>
      <c r="J27" s="27">
        <f>SUM(E27:I27)</f>
        <v>12.75</v>
      </c>
      <c r="K27" s="43"/>
      <c r="L27" s="71" t="s">
        <v>69</v>
      </c>
    </row>
    <row r="28" spans="1:12" ht="15" customHeight="1">
      <c r="A28" s="18">
        <v>17</v>
      </c>
      <c r="B28" s="65" t="s">
        <v>505</v>
      </c>
      <c r="C28" s="71" t="s">
        <v>387</v>
      </c>
      <c r="D28" s="124" t="s">
        <v>19</v>
      </c>
      <c r="E28" s="62">
        <v>8.5</v>
      </c>
      <c r="F28" s="62">
        <v>6</v>
      </c>
      <c r="G28" s="62">
        <v>3.5</v>
      </c>
      <c r="H28" s="62">
        <v>3.75</v>
      </c>
      <c r="I28" s="62">
        <v>3.6</v>
      </c>
      <c r="J28" s="27">
        <f>SUM(E28:I28)</f>
        <v>25.35</v>
      </c>
      <c r="K28" s="43"/>
      <c r="L28" s="71" t="s">
        <v>64</v>
      </c>
    </row>
    <row r="29" spans="1:12" ht="15" customHeight="1">
      <c r="A29" s="18">
        <v>18</v>
      </c>
      <c r="B29" s="65" t="s">
        <v>507</v>
      </c>
      <c r="C29" s="71" t="s">
        <v>254</v>
      </c>
      <c r="D29" s="124" t="s">
        <v>20</v>
      </c>
      <c r="E29" s="62">
        <v>6</v>
      </c>
      <c r="F29" s="62">
        <v>4.25</v>
      </c>
      <c r="G29" s="62">
        <v>2.25</v>
      </c>
      <c r="H29" s="62">
        <v>2.25</v>
      </c>
      <c r="I29" s="62">
        <v>2</v>
      </c>
      <c r="J29" s="27">
        <f>SUM(E29:I29)</f>
        <v>16.75</v>
      </c>
      <c r="K29" s="43"/>
      <c r="L29" s="71" t="s">
        <v>39</v>
      </c>
    </row>
    <row r="30" spans="1:12" ht="15" customHeight="1">
      <c r="A30" s="18">
        <v>19</v>
      </c>
      <c r="B30" s="65" t="s">
        <v>510</v>
      </c>
      <c r="C30" s="71" t="s">
        <v>396</v>
      </c>
      <c r="D30" s="124" t="s">
        <v>21</v>
      </c>
      <c r="E30" s="62">
        <v>5</v>
      </c>
      <c r="F30" s="62">
        <v>3.5</v>
      </c>
      <c r="G30" s="62">
        <v>2.5</v>
      </c>
      <c r="H30" s="62">
        <v>1</v>
      </c>
      <c r="I30" s="62">
        <v>1.9</v>
      </c>
      <c r="J30" s="27">
        <f>SUM(E30:I30)</f>
        <v>13.9</v>
      </c>
      <c r="K30" s="43"/>
      <c r="L30" s="71" t="s">
        <v>194</v>
      </c>
    </row>
    <row r="31" spans="1:12" ht="15" customHeight="1">
      <c r="A31" s="18">
        <v>20</v>
      </c>
      <c r="B31" s="65" t="s">
        <v>511</v>
      </c>
      <c r="C31" s="71" t="s">
        <v>403</v>
      </c>
      <c r="D31" s="124" t="s">
        <v>23</v>
      </c>
      <c r="E31" s="62">
        <v>5</v>
      </c>
      <c r="F31" s="62">
        <v>6</v>
      </c>
      <c r="G31" s="62">
        <v>3</v>
      </c>
      <c r="H31" s="62">
        <v>3</v>
      </c>
      <c r="I31" s="62">
        <v>3.25</v>
      </c>
      <c r="J31" s="27">
        <f>SUM(E31:I31)</f>
        <v>20.25</v>
      </c>
      <c r="K31" s="43"/>
      <c r="L31" s="71" t="s">
        <v>472</v>
      </c>
    </row>
    <row r="32" spans="1:12" ht="15" customHeight="1">
      <c r="A32" s="18">
        <v>21</v>
      </c>
      <c r="B32" s="65" t="s">
        <v>506</v>
      </c>
      <c r="C32" s="71" t="s">
        <v>410</v>
      </c>
      <c r="D32" s="124" t="s">
        <v>24</v>
      </c>
      <c r="E32" s="62">
        <v>4.5</v>
      </c>
      <c r="F32" s="62">
        <v>4.5</v>
      </c>
      <c r="G32" s="62">
        <v>3.25</v>
      </c>
      <c r="H32" s="62">
        <v>4.25</v>
      </c>
      <c r="I32" s="62">
        <v>2.2</v>
      </c>
      <c r="J32" s="27">
        <f>SUM(E32:I32)</f>
        <v>18.7</v>
      </c>
      <c r="K32" s="43"/>
      <c r="L32" s="71" t="s">
        <v>473</v>
      </c>
    </row>
    <row r="33" spans="1:12" ht="15" customHeight="1">
      <c r="A33" s="18">
        <v>22</v>
      </c>
      <c r="B33" s="65" t="s">
        <v>504</v>
      </c>
      <c r="C33" s="71" t="s">
        <v>53</v>
      </c>
      <c r="D33" s="124" t="s">
        <v>41</v>
      </c>
      <c r="E33" s="62">
        <v>7</v>
      </c>
      <c r="F33" s="62">
        <v>4.75</v>
      </c>
      <c r="G33" s="62">
        <v>2</v>
      </c>
      <c r="H33" s="62">
        <v>2.5</v>
      </c>
      <c r="I33" s="62">
        <v>1.75</v>
      </c>
      <c r="J33" s="27">
        <f>SUM(E33:I33)</f>
        <v>18</v>
      </c>
      <c r="K33" s="43"/>
      <c r="L33" s="71" t="s">
        <v>61</v>
      </c>
    </row>
    <row r="34" spans="1:12" ht="15" customHeight="1">
      <c r="A34" s="18">
        <v>23</v>
      </c>
      <c r="B34" s="65" t="s">
        <v>512</v>
      </c>
      <c r="C34" s="71" t="s">
        <v>424</v>
      </c>
      <c r="D34" s="124" t="s">
        <v>29</v>
      </c>
      <c r="E34" s="62">
        <v>8</v>
      </c>
      <c r="F34" s="62">
        <v>4.5</v>
      </c>
      <c r="G34" s="62">
        <v>2.5</v>
      </c>
      <c r="H34" s="62">
        <v>4.25</v>
      </c>
      <c r="I34" s="62">
        <v>3.45</v>
      </c>
      <c r="J34" s="27">
        <f>SUM(E34:I34)</f>
        <v>22.7</v>
      </c>
      <c r="K34" s="43"/>
      <c r="L34" s="71" t="s">
        <v>62</v>
      </c>
    </row>
    <row r="35" spans="1:12" ht="15" customHeight="1">
      <c r="A35" s="18">
        <v>24</v>
      </c>
      <c r="B35" s="65" t="s">
        <v>508</v>
      </c>
      <c r="C35" s="71" t="s">
        <v>429</v>
      </c>
      <c r="D35" s="124" t="s">
        <v>430</v>
      </c>
      <c r="E35" s="62">
        <v>6</v>
      </c>
      <c r="F35" s="62">
        <v>6</v>
      </c>
      <c r="G35" s="62">
        <v>2.25</v>
      </c>
      <c r="H35" s="62">
        <v>1.5</v>
      </c>
      <c r="I35" s="62">
        <v>2.6</v>
      </c>
      <c r="J35" s="27">
        <f>SUM(E35:I35)</f>
        <v>18.35</v>
      </c>
      <c r="K35" s="43"/>
      <c r="L35" s="71" t="s">
        <v>474</v>
      </c>
    </row>
    <row r="36" spans="1:12" ht="15" customHeight="1">
      <c r="A36" s="18">
        <v>25</v>
      </c>
      <c r="B36" s="65" t="s">
        <v>509</v>
      </c>
      <c r="C36" s="71" t="s">
        <v>434</v>
      </c>
      <c r="D36" s="124" t="s">
        <v>433</v>
      </c>
      <c r="E36" s="62">
        <v>7</v>
      </c>
      <c r="F36" s="62">
        <v>5</v>
      </c>
      <c r="G36" s="62">
        <v>3.75</v>
      </c>
      <c r="H36" s="62">
        <v>2.75</v>
      </c>
      <c r="I36" s="62">
        <v>3.9</v>
      </c>
      <c r="J36" s="27">
        <f>SUM(E36:I36)</f>
        <v>22.4</v>
      </c>
      <c r="K36" s="43"/>
      <c r="L36" s="71" t="s">
        <v>476</v>
      </c>
    </row>
    <row r="37" spans="1:12" ht="15" customHeight="1">
      <c r="A37" s="18">
        <v>26</v>
      </c>
      <c r="B37" s="65" t="s">
        <v>513</v>
      </c>
      <c r="C37" s="71" t="s">
        <v>54</v>
      </c>
      <c r="D37" s="124" t="s">
        <v>219</v>
      </c>
      <c r="E37" s="62">
        <v>8</v>
      </c>
      <c r="F37" s="62">
        <v>8.75</v>
      </c>
      <c r="G37" s="62">
        <v>2.75</v>
      </c>
      <c r="H37" s="62">
        <v>3.5</v>
      </c>
      <c r="I37" s="62">
        <v>2.7</v>
      </c>
      <c r="J37" s="27">
        <f>SUM(E37:I37)</f>
        <v>25.7</v>
      </c>
      <c r="K37" s="43"/>
      <c r="L37" s="71" t="s">
        <v>96</v>
      </c>
    </row>
    <row r="38" spans="1:12" ht="30" customHeight="1">
      <c r="A38" s="72"/>
      <c r="B38" s="73"/>
      <c r="C38" s="37" t="s">
        <v>261</v>
      </c>
      <c r="D38" s="37" t="s">
        <v>495</v>
      </c>
      <c r="E38" s="72"/>
      <c r="F38" s="74"/>
      <c r="G38" s="74"/>
      <c r="H38" s="74"/>
      <c r="I38" s="74"/>
      <c r="J38" s="74"/>
      <c r="K38" s="74"/>
      <c r="L38" s="74"/>
    </row>
    <row r="39" spans="1:12" ht="21.75" customHeight="1">
      <c r="A39" s="72"/>
      <c r="B39" s="73"/>
      <c r="C39" s="37" t="s">
        <v>260</v>
      </c>
      <c r="D39" s="37" t="s">
        <v>311</v>
      </c>
      <c r="E39" s="72"/>
      <c r="F39" s="72"/>
      <c r="G39" s="72"/>
      <c r="H39" s="72"/>
      <c r="I39" s="72"/>
      <c r="J39" s="72"/>
      <c r="K39" s="72"/>
      <c r="L39" s="72"/>
    </row>
    <row r="40" spans="1:12" ht="15" customHeight="1">
      <c r="A40" s="49"/>
      <c r="B40" s="54"/>
      <c r="C40" s="40"/>
      <c r="D40" s="40"/>
      <c r="E40" s="49"/>
      <c r="F40" s="49"/>
      <c r="G40" s="49"/>
      <c r="H40" s="49"/>
      <c r="I40" s="49"/>
      <c r="J40" s="49"/>
      <c r="K40" s="49"/>
      <c r="L40" s="49"/>
    </row>
    <row r="41" spans="1:12" ht="15" customHeight="1">
      <c r="A41" s="49"/>
      <c r="B41" s="54"/>
      <c r="C41" s="59" t="s">
        <v>570</v>
      </c>
      <c r="D41" s="59" t="s">
        <v>571</v>
      </c>
      <c r="E41" s="49"/>
      <c r="F41" s="49"/>
      <c r="G41" s="49"/>
      <c r="H41" s="49"/>
      <c r="I41" s="49"/>
      <c r="J41" s="49"/>
      <c r="K41" s="49"/>
      <c r="L41" s="49"/>
    </row>
    <row r="42" spans="1:12" ht="15" customHeight="1">
      <c r="A42" s="49"/>
      <c r="B42" s="54"/>
      <c r="C42" s="49"/>
      <c r="D42" s="164" t="s">
        <v>573</v>
      </c>
      <c r="E42" s="49"/>
      <c r="F42" s="49"/>
      <c r="G42" s="49"/>
      <c r="H42" s="49"/>
      <c r="I42" s="49"/>
      <c r="J42" s="49"/>
      <c r="K42" s="49"/>
      <c r="L42" s="49"/>
    </row>
    <row r="43" ht="15" customHeight="1">
      <c r="D43" s="56" t="s">
        <v>572</v>
      </c>
    </row>
  </sheetData>
  <sheetProtection/>
  <mergeCells count="14">
    <mergeCell ref="B8:L8"/>
    <mergeCell ref="C10:C11"/>
    <mergeCell ref="B10:B11"/>
    <mergeCell ref="A10:A11"/>
    <mergeCell ref="L10:L11"/>
    <mergeCell ref="K10:K11"/>
    <mergeCell ref="E10:J10"/>
    <mergeCell ref="D10:D11"/>
    <mergeCell ref="B6:L6"/>
    <mergeCell ref="B7:L7"/>
    <mergeCell ref="A2:L2"/>
    <mergeCell ref="C5:L5"/>
    <mergeCell ref="B4:L4"/>
    <mergeCell ref="B3:L3"/>
  </mergeCells>
  <printOptions/>
  <pageMargins left="0" right="0" top="0" bottom="0" header="0.31496062992125984" footer="0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zoomScalePageLayoutView="0" workbookViewId="0" topLeftCell="A30">
      <selection activeCell="M49" sqref="A1:IV16384"/>
    </sheetView>
  </sheetViews>
  <sheetFormatPr defaultColWidth="9.140625" defaultRowHeight="15" customHeight="1"/>
  <cols>
    <col min="1" max="1" width="6.140625" style="49" customWidth="1"/>
    <col min="2" max="2" width="7.7109375" style="54" bestFit="1" customWidth="1"/>
    <col min="3" max="3" width="38.421875" style="49" bestFit="1" customWidth="1"/>
    <col min="4" max="4" width="21.7109375" style="49" bestFit="1" customWidth="1"/>
    <col min="5" max="5" width="4.28125" style="49" customWidth="1"/>
    <col min="6" max="8" width="4.421875" style="49" bestFit="1" customWidth="1"/>
    <col min="9" max="9" width="5.00390625" style="49" bestFit="1" customWidth="1"/>
    <col min="10" max="10" width="2.140625" style="49" bestFit="1" customWidth="1"/>
    <col min="11" max="11" width="6.140625" style="49" bestFit="1" customWidth="1"/>
    <col min="12" max="12" width="9.140625" style="51" bestFit="1" customWidth="1"/>
    <col min="13" max="13" width="37.7109375" style="49" bestFit="1" customWidth="1"/>
    <col min="14" max="16384" width="9.140625" style="49" customWidth="1"/>
  </cols>
  <sheetData>
    <row r="1" spans="2:16" ht="15" customHeight="1">
      <c r="B1" s="145" t="s">
        <v>0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59"/>
      <c r="O1" s="59"/>
      <c r="P1" s="59"/>
    </row>
    <row r="2" spans="2:13" ht="15" customHeight="1">
      <c r="B2" s="145" t="s">
        <v>87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2:13" ht="15" customHeight="1">
      <c r="B3" s="145" t="s">
        <v>162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</row>
    <row r="4" spans="2:13" ht="15" customHeight="1">
      <c r="B4" s="145" t="s">
        <v>159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</row>
    <row r="5" spans="2:13" ht="15" customHeight="1">
      <c r="B5" s="152" t="s">
        <v>106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</row>
    <row r="6" spans="2:13" ht="15" customHeight="1">
      <c r="B6" s="152" t="s">
        <v>299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</row>
    <row r="7" spans="2:13" ht="15" customHeight="1">
      <c r="B7" s="129" t="s">
        <v>300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</row>
    <row r="8" spans="2:13" ht="15" customHeight="1">
      <c r="B8" s="39"/>
      <c r="C8" s="40"/>
      <c r="D8" s="40"/>
      <c r="E8" s="40"/>
      <c r="F8" s="40"/>
      <c r="G8" s="40"/>
      <c r="H8" s="40"/>
      <c r="I8" s="40"/>
      <c r="J8" s="40"/>
      <c r="K8" s="40"/>
      <c r="L8" s="16"/>
      <c r="M8" s="40"/>
    </row>
    <row r="9" spans="1:13" ht="15" customHeight="1">
      <c r="A9" s="153" t="s">
        <v>1</v>
      </c>
      <c r="B9" s="41"/>
      <c r="C9" s="130" t="s">
        <v>98</v>
      </c>
      <c r="D9" s="130" t="s">
        <v>97</v>
      </c>
      <c r="E9" s="130" t="s">
        <v>99</v>
      </c>
      <c r="F9" s="130"/>
      <c r="G9" s="130"/>
      <c r="H9" s="130"/>
      <c r="I9" s="130"/>
      <c r="J9" s="130"/>
      <c r="K9" s="130"/>
      <c r="L9" s="130" t="s">
        <v>57</v>
      </c>
      <c r="M9" s="130" t="s">
        <v>101</v>
      </c>
    </row>
    <row r="10" spans="1:13" ht="15" customHeight="1">
      <c r="A10" s="128"/>
      <c r="B10" s="57" t="s">
        <v>9</v>
      </c>
      <c r="C10" s="130"/>
      <c r="D10" s="130"/>
      <c r="E10" s="42">
        <v>1</v>
      </c>
      <c r="F10" s="42">
        <v>2</v>
      </c>
      <c r="G10" s="42">
        <v>3</v>
      </c>
      <c r="H10" s="42">
        <v>4</v>
      </c>
      <c r="I10" s="42">
        <v>5</v>
      </c>
      <c r="J10" s="43">
        <v>6</v>
      </c>
      <c r="K10" s="42" t="s">
        <v>100</v>
      </c>
      <c r="L10" s="130"/>
      <c r="M10" s="130"/>
    </row>
    <row r="11" spans="1:13" ht="15" customHeight="1">
      <c r="A11" s="19">
        <v>1</v>
      </c>
      <c r="B11" s="44" t="s">
        <v>264</v>
      </c>
      <c r="C11" s="15" t="s">
        <v>88</v>
      </c>
      <c r="D11" s="19" t="s">
        <v>44</v>
      </c>
      <c r="E11" s="45">
        <v>10</v>
      </c>
      <c r="F11" s="45">
        <v>6</v>
      </c>
      <c r="G11" s="46">
        <v>3</v>
      </c>
      <c r="H11" s="46">
        <v>8</v>
      </c>
      <c r="I11" s="21">
        <v>3</v>
      </c>
      <c r="J11" s="21"/>
      <c r="K11" s="22">
        <f>SUM(E11:J11)</f>
        <v>30</v>
      </c>
      <c r="L11" s="30" t="s">
        <v>157</v>
      </c>
      <c r="M11" s="47" t="s">
        <v>113</v>
      </c>
    </row>
    <row r="12" spans="1:13" ht="15" customHeight="1">
      <c r="A12" s="19">
        <v>2</v>
      </c>
      <c r="B12" s="44" t="s">
        <v>288</v>
      </c>
      <c r="C12" s="15" t="s">
        <v>248</v>
      </c>
      <c r="D12" s="24" t="s">
        <v>246</v>
      </c>
      <c r="E12" s="45">
        <v>5</v>
      </c>
      <c r="F12" s="45">
        <v>2</v>
      </c>
      <c r="G12" s="46">
        <v>3.5</v>
      </c>
      <c r="H12" s="46">
        <v>6</v>
      </c>
      <c r="I12" s="21">
        <v>2.5</v>
      </c>
      <c r="J12" s="21"/>
      <c r="K12" s="22">
        <f aca="true" t="shared" si="0" ref="K12:K42">SUM(E12:J12)</f>
        <v>19</v>
      </c>
      <c r="L12" s="30"/>
      <c r="M12" s="47" t="s">
        <v>147</v>
      </c>
    </row>
    <row r="13" spans="1:13" ht="15" customHeight="1">
      <c r="A13" s="19">
        <v>3</v>
      </c>
      <c r="B13" s="44" t="s">
        <v>275</v>
      </c>
      <c r="C13" s="15" t="s">
        <v>243</v>
      </c>
      <c r="D13" s="19" t="s">
        <v>244</v>
      </c>
      <c r="E13" s="45">
        <v>8</v>
      </c>
      <c r="F13" s="45">
        <v>6</v>
      </c>
      <c r="G13" s="46">
        <v>2.5</v>
      </c>
      <c r="H13" s="46">
        <v>4</v>
      </c>
      <c r="I13" s="21">
        <v>2.5</v>
      </c>
      <c r="J13" s="21"/>
      <c r="K13" s="22">
        <f t="shared" si="0"/>
        <v>23</v>
      </c>
      <c r="L13" s="30"/>
      <c r="M13" s="47" t="s">
        <v>152</v>
      </c>
    </row>
    <row r="14" spans="1:13" ht="15" customHeight="1">
      <c r="A14" s="19">
        <v>4</v>
      </c>
      <c r="B14" s="44" t="s">
        <v>271</v>
      </c>
      <c r="C14" s="15" t="s">
        <v>169</v>
      </c>
      <c r="D14" s="19" t="s">
        <v>45</v>
      </c>
      <c r="E14" s="19">
        <v>7</v>
      </c>
      <c r="F14" s="19">
        <v>5.5</v>
      </c>
      <c r="G14" s="19">
        <v>2</v>
      </c>
      <c r="H14" s="19">
        <v>7</v>
      </c>
      <c r="I14" s="19">
        <v>2</v>
      </c>
      <c r="J14" s="19"/>
      <c r="K14" s="22">
        <f t="shared" si="0"/>
        <v>23.5</v>
      </c>
      <c r="L14" s="43"/>
      <c r="M14" s="47" t="s">
        <v>35</v>
      </c>
    </row>
    <row r="15" spans="1:13" ht="15" customHeight="1">
      <c r="A15" s="19">
        <v>5</v>
      </c>
      <c r="B15" s="44" t="s">
        <v>276</v>
      </c>
      <c r="C15" s="15" t="s">
        <v>118</v>
      </c>
      <c r="D15" s="19" t="s">
        <v>47</v>
      </c>
      <c r="E15" s="19">
        <v>7</v>
      </c>
      <c r="F15" s="19">
        <v>4</v>
      </c>
      <c r="G15" s="19">
        <v>3</v>
      </c>
      <c r="H15" s="19">
        <v>6</v>
      </c>
      <c r="I15" s="19">
        <v>3</v>
      </c>
      <c r="J15" s="19"/>
      <c r="K15" s="22">
        <f t="shared" si="0"/>
        <v>23</v>
      </c>
      <c r="L15" s="43"/>
      <c r="M15" s="47" t="s">
        <v>72</v>
      </c>
    </row>
    <row r="16" spans="1:13" ht="15" customHeight="1">
      <c r="A16" s="19">
        <v>6</v>
      </c>
      <c r="B16" s="44" t="s">
        <v>263</v>
      </c>
      <c r="C16" s="15" t="s">
        <v>227</v>
      </c>
      <c r="D16" s="19" t="s">
        <v>49</v>
      </c>
      <c r="E16" s="19">
        <v>10</v>
      </c>
      <c r="F16" s="19">
        <v>6</v>
      </c>
      <c r="G16" s="19">
        <v>3.5</v>
      </c>
      <c r="H16" s="19">
        <v>8.5</v>
      </c>
      <c r="I16" s="19">
        <v>3</v>
      </c>
      <c r="J16" s="19"/>
      <c r="K16" s="22">
        <f t="shared" si="0"/>
        <v>31</v>
      </c>
      <c r="L16" s="43" t="s">
        <v>156</v>
      </c>
      <c r="M16" s="47" t="s">
        <v>112</v>
      </c>
    </row>
    <row r="17" spans="1:13" ht="15" customHeight="1">
      <c r="A17" s="19">
        <v>7</v>
      </c>
      <c r="B17" s="44" t="s">
        <v>281</v>
      </c>
      <c r="C17" s="15" t="s">
        <v>234</v>
      </c>
      <c r="D17" s="24" t="s">
        <v>235</v>
      </c>
      <c r="E17" s="19">
        <v>7</v>
      </c>
      <c r="F17" s="19">
        <v>4</v>
      </c>
      <c r="G17" s="19">
        <v>2</v>
      </c>
      <c r="H17" s="19">
        <v>6</v>
      </c>
      <c r="I17" s="19">
        <v>2.5</v>
      </c>
      <c r="J17" s="19"/>
      <c r="K17" s="22">
        <f t="shared" si="0"/>
        <v>21.5</v>
      </c>
      <c r="L17" s="43"/>
      <c r="M17" s="47" t="s">
        <v>110</v>
      </c>
    </row>
    <row r="18" spans="1:13" ht="15" customHeight="1">
      <c r="A18" s="19">
        <v>8</v>
      </c>
      <c r="B18" s="44" t="s">
        <v>267</v>
      </c>
      <c r="C18" s="15" t="s">
        <v>237</v>
      </c>
      <c r="D18" s="24" t="s">
        <v>238</v>
      </c>
      <c r="E18" s="19">
        <v>11</v>
      </c>
      <c r="F18" s="19">
        <v>4</v>
      </c>
      <c r="G18" s="19">
        <v>3.5</v>
      </c>
      <c r="H18" s="19">
        <v>4</v>
      </c>
      <c r="I18" s="19">
        <v>2.5</v>
      </c>
      <c r="J18" s="19"/>
      <c r="K18" s="22">
        <f t="shared" si="0"/>
        <v>25</v>
      </c>
      <c r="L18" s="43" t="s">
        <v>158</v>
      </c>
      <c r="M18" s="48" t="s">
        <v>252</v>
      </c>
    </row>
    <row r="19" spans="1:13" ht="15" customHeight="1">
      <c r="A19" s="19">
        <v>9</v>
      </c>
      <c r="B19" s="44" t="s">
        <v>278</v>
      </c>
      <c r="C19" s="15" t="s">
        <v>89</v>
      </c>
      <c r="D19" s="19" t="s">
        <v>164</v>
      </c>
      <c r="E19" s="19">
        <v>6</v>
      </c>
      <c r="F19" s="19">
        <v>6</v>
      </c>
      <c r="G19" s="19">
        <v>2.5</v>
      </c>
      <c r="H19" s="19">
        <v>6</v>
      </c>
      <c r="I19" s="19">
        <v>2</v>
      </c>
      <c r="J19" s="19"/>
      <c r="K19" s="22">
        <f t="shared" si="0"/>
        <v>22.5</v>
      </c>
      <c r="L19" s="43"/>
      <c r="M19" s="47" t="s">
        <v>75</v>
      </c>
    </row>
    <row r="20" spans="1:13" ht="15" customHeight="1">
      <c r="A20" s="19">
        <v>10</v>
      </c>
      <c r="B20" s="44" t="s">
        <v>285</v>
      </c>
      <c r="C20" s="15" t="s">
        <v>107</v>
      </c>
      <c r="D20" s="24" t="s">
        <v>233</v>
      </c>
      <c r="E20" s="24">
        <v>6</v>
      </c>
      <c r="F20" s="24">
        <v>2</v>
      </c>
      <c r="G20" s="24">
        <v>2</v>
      </c>
      <c r="H20" s="24">
        <v>7</v>
      </c>
      <c r="I20" s="24">
        <v>3</v>
      </c>
      <c r="J20" s="24"/>
      <c r="K20" s="22">
        <f t="shared" si="0"/>
        <v>20</v>
      </c>
      <c r="L20" s="30"/>
      <c r="M20" s="47" t="s">
        <v>66</v>
      </c>
    </row>
    <row r="21" spans="1:13" ht="15" customHeight="1">
      <c r="A21" s="19">
        <v>11</v>
      </c>
      <c r="B21" s="44" t="s">
        <v>273</v>
      </c>
      <c r="C21" s="15" t="s">
        <v>121</v>
      </c>
      <c r="D21" s="19" t="s">
        <v>12</v>
      </c>
      <c r="E21" s="19">
        <v>8</v>
      </c>
      <c r="F21" s="19">
        <v>2</v>
      </c>
      <c r="G21" s="19">
        <v>2.5</v>
      </c>
      <c r="H21" s="19">
        <v>8</v>
      </c>
      <c r="I21" s="19">
        <v>2.5</v>
      </c>
      <c r="J21" s="19"/>
      <c r="K21" s="22">
        <f t="shared" si="0"/>
        <v>23</v>
      </c>
      <c r="L21" s="43"/>
      <c r="M21" s="47" t="s">
        <v>80</v>
      </c>
    </row>
    <row r="22" spans="1:13" ht="15" customHeight="1">
      <c r="A22" s="19">
        <v>12</v>
      </c>
      <c r="B22" s="44" t="s">
        <v>277</v>
      </c>
      <c r="C22" s="15" t="s">
        <v>180</v>
      </c>
      <c r="D22" s="24" t="s">
        <v>13</v>
      </c>
      <c r="E22" s="24">
        <v>10</v>
      </c>
      <c r="F22" s="24">
        <v>1</v>
      </c>
      <c r="G22" s="24">
        <v>2</v>
      </c>
      <c r="H22" s="24">
        <v>5</v>
      </c>
      <c r="I22" s="24">
        <v>2.5</v>
      </c>
      <c r="J22" s="24"/>
      <c r="K22" s="22">
        <f t="shared" si="0"/>
        <v>20.5</v>
      </c>
      <c r="L22" s="30"/>
      <c r="M22" s="47" t="s">
        <v>146</v>
      </c>
    </row>
    <row r="23" spans="1:13" ht="15" customHeight="1">
      <c r="A23" s="19">
        <v>13</v>
      </c>
      <c r="B23" s="44" t="s">
        <v>272</v>
      </c>
      <c r="C23" s="15" t="s">
        <v>181</v>
      </c>
      <c r="D23" s="19" t="s">
        <v>14</v>
      </c>
      <c r="E23" s="19">
        <v>7</v>
      </c>
      <c r="F23" s="19">
        <v>4</v>
      </c>
      <c r="G23" s="19">
        <v>2.5</v>
      </c>
      <c r="H23" s="19">
        <v>7</v>
      </c>
      <c r="I23" s="19">
        <v>2.5</v>
      </c>
      <c r="J23" s="19"/>
      <c r="K23" s="22">
        <f t="shared" si="0"/>
        <v>23</v>
      </c>
      <c r="L23" s="43"/>
      <c r="M23" s="47" t="s">
        <v>38</v>
      </c>
    </row>
    <row r="24" spans="1:13" ht="15" customHeight="1">
      <c r="A24" s="19">
        <v>14</v>
      </c>
      <c r="B24" s="44" t="s">
        <v>283</v>
      </c>
      <c r="C24" s="15" t="s">
        <v>185</v>
      </c>
      <c r="D24" s="24" t="s">
        <v>16</v>
      </c>
      <c r="E24" s="24">
        <v>5</v>
      </c>
      <c r="F24" s="24">
        <v>6</v>
      </c>
      <c r="G24" s="24">
        <v>2</v>
      </c>
      <c r="H24" s="24">
        <v>5</v>
      </c>
      <c r="I24" s="24">
        <v>2.5</v>
      </c>
      <c r="J24" s="24"/>
      <c r="K24" s="22">
        <f t="shared" si="0"/>
        <v>20.5</v>
      </c>
      <c r="L24" s="30"/>
      <c r="M24" s="47" t="s">
        <v>94</v>
      </c>
    </row>
    <row r="25" spans="1:13" ht="15" customHeight="1">
      <c r="A25" s="19">
        <v>15</v>
      </c>
      <c r="B25" s="44" t="s">
        <v>290</v>
      </c>
      <c r="C25" s="15" t="s">
        <v>124</v>
      </c>
      <c r="D25" s="24" t="s">
        <v>17</v>
      </c>
      <c r="E25" s="24">
        <v>6</v>
      </c>
      <c r="F25" s="24">
        <v>3</v>
      </c>
      <c r="G25" s="24">
        <v>3.5</v>
      </c>
      <c r="H25" s="24">
        <v>4</v>
      </c>
      <c r="I25" s="24">
        <v>2</v>
      </c>
      <c r="J25" s="24"/>
      <c r="K25" s="22">
        <f t="shared" si="0"/>
        <v>18.5</v>
      </c>
      <c r="L25" s="30"/>
      <c r="M25" s="47" t="s">
        <v>105</v>
      </c>
    </row>
    <row r="26" spans="1:13" ht="15" customHeight="1">
      <c r="A26" s="19">
        <v>16</v>
      </c>
      <c r="B26" s="44" t="s">
        <v>266</v>
      </c>
      <c r="C26" s="15" t="s">
        <v>90</v>
      </c>
      <c r="D26" s="24" t="s">
        <v>19</v>
      </c>
      <c r="E26" s="24">
        <v>9</v>
      </c>
      <c r="F26" s="24">
        <v>4</v>
      </c>
      <c r="G26" s="24">
        <v>2</v>
      </c>
      <c r="H26" s="24">
        <v>9</v>
      </c>
      <c r="I26" s="24">
        <v>1.5</v>
      </c>
      <c r="J26" s="24"/>
      <c r="K26" s="22">
        <f t="shared" si="0"/>
        <v>25.5</v>
      </c>
      <c r="L26" s="30" t="s">
        <v>158</v>
      </c>
      <c r="M26" s="47" t="s">
        <v>95</v>
      </c>
    </row>
    <row r="27" spans="1:13" ht="15" customHeight="1">
      <c r="A27" s="19">
        <v>17</v>
      </c>
      <c r="B27" s="44" t="s">
        <v>291</v>
      </c>
      <c r="C27" s="47" t="s">
        <v>253</v>
      </c>
      <c r="D27" s="19" t="s">
        <v>20</v>
      </c>
      <c r="E27" s="19">
        <v>7</v>
      </c>
      <c r="F27" s="19">
        <v>4</v>
      </c>
      <c r="G27" s="19">
        <v>3.5</v>
      </c>
      <c r="H27" s="19">
        <v>0.5</v>
      </c>
      <c r="I27" s="19">
        <v>2.5</v>
      </c>
      <c r="J27" s="19"/>
      <c r="K27" s="22">
        <f t="shared" si="0"/>
        <v>17.5</v>
      </c>
      <c r="L27" s="43"/>
      <c r="M27" s="47" t="s">
        <v>192</v>
      </c>
    </row>
    <row r="28" spans="1:13" ht="15" customHeight="1">
      <c r="A28" s="19">
        <v>18</v>
      </c>
      <c r="B28" s="44" t="s">
        <v>270</v>
      </c>
      <c r="C28" s="15" t="s">
        <v>91</v>
      </c>
      <c r="D28" s="19" t="s">
        <v>21</v>
      </c>
      <c r="E28" s="19">
        <v>8</v>
      </c>
      <c r="F28" s="19">
        <v>6</v>
      </c>
      <c r="G28" s="19">
        <v>4</v>
      </c>
      <c r="H28" s="19">
        <v>4</v>
      </c>
      <c r="I28" s="19">
        <v>2</v>
      </c>
      <c r="J28" s="19"/>
      <c r="K28" s="22">
        <f t="shared" si="0"/>
        <v>24</v>
      </c>
      <c r="L28" s="43"/>
      <c r="M28" s="47" t="s">
        <v>194</v>
      </c>
    </row>
    <row r="29" spans="1:13" ht="15" customHeight="1">
      <c r="A29" s="19">
        <v>19</v>
      </c>
      <c r="B29" s="44" t="s">
        <v>292</v>
      </c>
      <c r="C29" s="47" t="s">
        <v>198</v>
      </c>
      <c r="D29" s="19" t="s">
        <v>22</v>
      </c>
      <c r="E29" s="19">
        <v>8</v>
      </c>
      <c r="F29" s="19">
        <v>2</v>
      </c>
      <c r="G29" s="19">
        <v>2.5</v>
      </c>
      <c r="H29" s="19">
        <v>3</v>
      </c>
      <c r="I29" s="19">
        <v>1.5</v>
      </c>
      <c r="J29" s="19"/>
      <c r="K29" s="22">
        <f t="shared" si="0"/>
        <v>17</v>
      </c>
      <c r="L29" s="43"/>
      <c r="M29" s="47" t="s">
        <v>139</v>
      </c>
    </row>
    <row r="30" spans="1:13" ht="15" customHeight="1">
      <c r="A30" s="19">
        <v>20</v>
      </c>
      <c r="B30" s="44" t="s">
        <v>280</v>
      </c>
      <c r="C30" s="15" t="s">
        <v>229</v>
      </c>
      <c r="D30" s="19" t="s">
        <v>23</v>
      </c>
      <c r="E30" s="19">
        <v>6</v>
      </c>
      <c r="F30" s="19">
        <v>6</v>
      </c>
      <c r="G30" s="19">
        <v>3</v>
      </c>
      <c r="H30" s="19">
        <v>5</v>
      </c>
      <c r="I30" s="19">
        <v>2</v>
      </c>
      <c r="J30" s="19"/>
      <c r="K30" s="22">
        <f t="shared" si="0"/>
        <v>22</v>
      </c>
      <c r="L30" s="43"/>
      <c r="M30" s="47" t="s">
        <v>82</v>
      </c>
    </row>
    <row r="31" spans="1:13" ht="15" customHeight="1">
      <c r="A31" s="19">
        <v>21</v>
      </c>
      <c r="B31" s="44" t="s">
        <v>274</v>
      </c>
      <c r="C31" s="47" t="s">
        <v>201</v>
      </c>
      <c r="D31" s="24" t="s">
        <v>25</v>
      </c>
      <c r="E31" s="24">
        <v>7</v>
      </c>
      <c r="F31" s="24">
        <v>5</v>
      </c>
      <c r="G31" s="24">
        <v>2</v>
      </c>
      <c r="H31" s="24">
        <v>6</v>
      </c>
      <c r="I31" s="24">
        <v>3</v>
      </c>
      <c r="J31" s="24"/>
      <c r="K31" s="22">
        <f t="shared" si="0"/>
        <v>23</v>
      </c>
      <c r="L31" s="30"/>
      <c r="M31" s="47" t="s">
        <v>202</v>
      </c>
    </row>
    <row r="32" spans="1:13" ht="15" customHeight="1">
      <c r="A32" s="19">
        <v>22</v>
      </c>
      <c r="B32" s="44" t="s">
        <v>287</v>
      </c>
      <c r="C32" s="15" t="s">
        <v>205</v>
      </c>
      <c r="D32" s="19" t="s">
        <v>42</v>
      </c>
      <c r="E32" s="19">
        <v>7</v>
      </c>
      <c r="F32" s="19">
        <v>3</v>
      </c>
      <c r="G32" s="19">
        <v>1.5</v>
      </c>
      <c r="H32" s="19">
        <v>5</v>
      </c>
      <c r="I32" s="19">
        <v>2.5</v>
      </c>
      <c r="J32" s="19"/>
      <c r="K32" s="22">
        <f t="shared" si="0"/>
        <v>19</v>
      </c>
      <c r="L32" s="43"/>
      <c r="M32" s="47" t="s">
        <v>76</v>
      </c>
    </row>
    <row r="33" spans="1:13" ht="15" customHeight="1">
      <c r="A33" s="19">
        <v>23</v>
      </c>
      <c r="B33" s="44" t="s">
        <v>284</v>
      </c>
      <c r="C33" s="15" t="s">
        <v>250</v>
      </c>
      <c r="D33" s="19" t="s">
        <v>26</v>
      </c>
      <c r="E33" s="19">
        <v>10</v>
      </c>
      <c r="F33" s="19">
        <v>2</v>
      </c>
      <c r="G33" s="19">
        <v>2.5</v>
      </c>
      <c r="H33" s="19">
        <v>3.5</v>
      </c>
      <c r="I33" s="19">
        <v>2</v>
      </c>
      <c r="J33" s="19"/>
      <c r="K33" s="22">
        <f t="shared" si="0"/>
        <v>20</v>
      </c>
      <c r="L33" s="43"/>
      <c r="M33" s="47" t="s">
        <v>251</v>
      </c>
    </row>
    <row r="34" spans="1:13" ht="15" customHeight="1">
      <c r="A34" s="19">
        <v>24</v>
      </c>
      <c r="B34" s="44" t="s">
        <v>265</v>
      </c>
      <c r="C34" s="15" t="s">
        <v>206</v>
      </c>
      <c r="D34" s="24" t="s">
        <v>27</v>
      </c>
      <c r="E34" s="24">
        <v>9</v>
      </c>
      <c r="F34" s="24">
        <v>4</v>
      </c>
      <c r="G34" s="24">
        <v>3</v>
      </c>
      <c r="H34" s="24">
        <v>9</v>
      </c>
      <c r="I34" s="19">
        <v>1.5</v>
      </c>
      <c r="J34" s="24"/>
      <c r="K34" s="22">
        <f t="shared" si="0"/>
        <v>26.5</v>
      </c>
      <c r="L34" s="30" t="s">
        <v>157</v>
      </c>
      <c r="M34" s="47" t="s">
        <v>207</v>
      </c>
    </row>
    <row r="35" spans="1:13" ht="15" customHeight="1">
      <c r="A35" s="19">
        <v>25</v>
      </c>
      <c r="B35" s="44" t="s">
        <v>268</v>
      </c>
      <c r="C35" s="47" t="s">
        <v>133</v>
      </c>
      <c r="D35" s="19" t="s">
        <v>41</v>
      </c>
      <c r="E35" s="19">
        <v>8</v>
      </c>
      <c r="F35" s="19">
        <v>6</v>
      </c>
      <c r="G35" s="19">
        <v>2</v>
      </c>
      <c r="H35" s="19">
        <v>7</v>
      </c>
      <c r="I35" s="19">
        <v>2</v>
      </c>
      <c r="J35" s="19"/>
      <c r="K35" s="22">
        <f t="shared" si="0"/>
        <v>25</v>
      </c>
      <c r="L35" s="43" t="s">
        <v>158</v>
      </c>
      <c r="M35" s="47" t="s">
        <v>132</v>
      </c>
    </row>
    <row r="36" spans="1:13" ht="15" customHeight="1">
      <c r="A36" s="19">
        <v>26</v>
      </c>
      <c r="B36" s="44" t="s">
        <v>282</v>
      </c>
      <c r="C36" s="47" t="s">
        <v>136</v>
      </c>
      <c r="D36" s="19" t="s">
        <v>28</v>
      </c>
      <c r="E36" s="19">
        <v>6</v>
      </c>
      <c r="F36" s="19">
        <v>4</v>
      </c>
      <c r="G36" s="19">
        <v>3</v>
      </c>
      <c r="H36" s="19">
        <v>7</v>
      </c>
      <c r="I36" s="19">
        <v>1.5</v>
      </c>
      <c r="J36" s="19"/>
      <c r="K36" s="22">
        <f t="shared" si="0"/>
        <v>21.5</v>
      </c>
      <c r="L36" s="43"/>
      <c r="M36" s="47" t="s">
        <v>211</v>
      </c>
    </row>
    <row r="37" spans="1:13" ht="15" customHeight="1">
      <c r="A37" s="19">
        <v>27</v>
      </c>
      <c r="B37" s="44" t="s">
        <v>293</v>
      </c>
      <c r="C37" s="47" t="s">
        <v>212</v>
      </c>
      <c r="D37" s="19" t="s">
        <v>30</v>
      </c>
      <c r="E37" s="19">
        <v>5</v>
      </c>
      <c r="F37" s="19">
        <v>3.5</v>
      </c>
      <c r="G37" s="19">
        <v>3.5</v>
      </c>
      <c r="H37" s="19">
        <v>3.5</v>
      </c>
      <c r="I37" s="19">
        <v>1.5</v>
      </c>
      <c r="J37" s="19"/>
      <c r="K37" s="22">
        <f t="shared" si="0"/>
        <v>17</v>
      </c>
      <c r="L37" s="43"/>
      <c r="M37" s="47" t="s">
        <v>153</v>
      </c>
    </row>
    <row r="38" spans="1:13" ht="15" customHeight="1">
      <c r="A38" s="19">
        <v>28</v>
      </c>
      <c r="B38" s="44" t="s">
        <v>279</v>
      </c>
      <c r="C38" s="15" t="s">
        <v>92</v>
      </c>
      <c r="D38" s="19" t="s">
        <v>31</v>
      </c>
      <c r="E38" s="19">
        <v>6</v>
      </c>
      <c r="F38" s="19">
        <v>3</v>
      </c>
      <c r="G38" s="19">
        <v>3.5</v>
      </c>
      <c r="H38" s="19">
        <v>8</v>
      </c>
      <c r="I38" s="19">
        <v>1.5</v>
      </c>
      <c r="J38" s="19"/>
      <c r="K38" s="22">
        <f t="shared" si="0"/>
        <v>22</v>
      </c>
      <c r="L38" s="43"/>
      <c r="M38" s="47" t="s">
        <v>215</v>
      </c>
    </row>
    <row r="39" spans="1:13" ht="15" customHeight="1">
      <c r="A39" s="19">
        <v>29</v>
      </c>
      <c r="B39" s="44" t="s">
        <v>289</v>
      </c>
      <c r="C39" s="15" t="s">
        <v>217</v>
      </c>
      <c r="D39" s="24" t="s">
        <v>33</v>
      </c>
      <c r="E39" s="24">
        <v>8</v>
      </c>
      <c r="F39" s="24">
        <v>0</v>
      </c>
      <c r="G39" s="24">
        <v>2</v>
      </c>
      <c r="H39" s="24">
        <v>6</v>
      </c>
      <c r="I39" s="24">
        <v>2.5</v>
      </c>
      <c r="J39" s="24"/>
      <c r="K39" s="22">
        <f t="shared" si="0"/>
        <v>18.5</v>
      </c>
      <c r="L39" s="24"/>
      <c r="M39" s="47" t="s">
        <v>63</v>
      </c>
    </row>
    <row r="40" spans="1:13" ht="15" customHeight="1">
      <c r="A40" s="19">
        <v>30</v>
      </c>
      <c r="B40" s="44" t="s">
        <v>269</v>
      </c>
      <c r="C40" s="15" t="s">
        <v>221</v>
      </c>
      <c r="D40" s="24" t="s">
        <v>34</v>
      </c>
      <c r="E40" s="24">
        <v>8</v>
      </c>
      <c r="F40" s="24">
        <v>3</v>
      </c>
      <c r="G40" s="24">
        <v>2.5</v>
      </c>
      <c r="H40" s="24">
        <v>8.5</v>
      </c>
      <c r="I40" s="24">
        <v>2</v>
      </c>
      <c r="J40" s="24"/>
      <c r="K40" s="22">
        <f t="shared" si="0"/>
        <v>24</v>
      </c>
      <c r="L40" s="24"/>
      <c r="M40" s="47" t="s">
        <v>220</v>
      </c>
    </row>
    <row r="41" spans="1:13" ht="15" customHeight="1">
      <c r="A41" s="19">
        <v>31</v>
      </c>
      <c r="B41" s="44" t="s">
        <v>286</v>
      </c>
      <c r="C41" s="47" t="s">
        <v>226</v>
      </c>
      <c r="D41" s="24" t="s">
        <v>223</v>
      </c>
      <c r="E41" s="24">
        <v>8</v>
      </c>
      <c r="F41" s="24">
        <v>4</v>
      </c>
      <c r="G41" s="24">
        <v>2</v>
      </c>
      <c r="H41" s="24">
        <v>4</v>
      </c>
      <c r="I41" s="24">
        <v>2</v>
      </c>
      <c r="J41" s="24"/>
      <c r="K41" s="22">
        <f t="shared" si="0"/>
        <v>20</v>
      </c>
      <c r="L41" s="24"/>
      <c r="M41" s="47" t="s">
        <v>141</v>
      </c>
    </row>
    <row r="42" spans="1:13" ht="15" customHeight="1">
      <c r="A42" s="19">
        <v>32</v>
      </c>
      <c r="B42" s="44" t="s">
        <v>294</v>
      </c>
      <c r="C42" s="15" t="s">
        <v>134</v>
      </c>
      <c r="D42" s="26" t="s">
        <v>85</v>
      </c>
      <c r="E42" s="19">
        <v>5</v>
      </c>
      <c r="F42" s="19">
        <v>2</v>
      </c>
      <c r="G42" s="19">
        <v>3.5</v>
      </c>
      <c r="H42" s="19">
        <v>1</v>
      </c>
      <c r="I42" s="19">
        <v>2</v>
      </c>
      <c r="J42" s="19"/>
      <c r="K42" s="22">
        <f t="shared" si="0"/>
        <v>13.5</v>
      </c>
      <c r="L42" s="19"/>
      <c r="M42" s="47" t="s">
        <v>114</v>
      </c>
    </row>
    <row r="43" spans="3:13" ht="15" customHeight="1">
      <c r="C43" s="61"/>
      <c r="D43" s="50"/>
      <c r="M43" s="52"/>
    </row>
    <row r="44" spans="3:4" ht="15" customHeight="1">
      <c r="C44" s="143" t="s">
        <v>297</v>
      </c>
      <c r="D44" s="143"/>
    </row>
    <row r="45" spans="3:4" ht="15" customHeight="1">
      <c r="C45" s="143" t="s">
        <v>298</v>
      </c>
      <c r="D45" s="143"/>
    </row>
    <row r="46" spans="3:4" ht="15" customHeight="1">
      <c r="C46" s="56" t="s">
        <v>138</v>
      </c>
      <c r="D46" s="58" t="s">
        <v>262</v>
      </c>
    </row>
    <row r="47" ht="15" customHeight="1">
      <c r="D47" s="58" t="s">
        <v>295</v>
      </c>
    </row>
    <row r="48" ht="15" customHeight="1">
      <c r="D48" s="58" t="s">
        <v>296</v>
      </c>
    </row>
  </sheetData>
  <sheetProtection/>
  <mergeCells count="15">
    <mergeCell ref="A9:A10"/>
    <mergeCell ref="C44:D44"/>
    <mergeCell ref="C45:D45"/>
    <mergeCell ref="B7:M7"/>
    <mergeCell ref="D9:D10"/>
    <mergeCell ref="C9:C10"/>
    <mergeCell ref="E9:K9"/>
    <mergeCell ref="L9:L10"/>
    <mergeCell ref="M9:M10"/>
    <mergeCell ref="B5:M5"/>
    <mergeCell ref="B6:M6"/>
    <mergeCell ref="B1:M1"/>
    <mergeCell ref="B2:M2"/>
    <mergeCell ref="B3:M3"/>
    <mergeCell ref="B4:M4"/>
  </mergeCells>
  <printOptions/>
  <pageMargins left="0.2362204724409449" right="0.2362204724409449" top="0.7480314960629921" bottom="0.7480314960629921" header="0.31496062992125984" footer="0.31496062992125984"/>
  <pageSetup fitToHeight="1" fitToWidth="1" orientation="landscape" paperSize="9" scale="1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zoomScalePageLayoutView="0" workbookViewId="0" topLeftCell="A1">
      <selection activeCell="B3" sqref="B3:L3"/>
    </sheetView>
  </sheetViews>
  <sheetFormatPr defaultColWidth="9.140625" defaultRowHeight="15" customHeight="1"/>
  <cols>
    <col min="1" max="1" width="5.28125" style="33" customWidth="1"/>
    <col min="2" max="2" width="7.7109375" style="34" bestFit="1" customWidth="1"/>
    <col min="3" max="3" width="43.8515625" style="33" bestFit="1" customWidth="1"/>
    <col min="4" max="4" width="21.7109375" style="33" bestFit="1" customWidth="1"/>
    <col min="5" max="5" width="8.57421875" style="33" customWidth="1"/>
    <col min="6" max="6" width="8.28125" style="33" customWidth="1"/>
    <col min="7" max="7" width="8.00390625" style="33" customWidth="1"/>
    <col min="8" max="9" width="7.57421875" style="33" customWidth="1"/>
    <col min="10" max="10" width="7.140625" style="33" customWidth="1"/>
    <col min="11" max="11" width="9.140625" style="75" bestFit="1" customWidth="1"/>
    <col min="12" max="12" width="34.00390625" style="33" bestFit="1" customWidth="1"/>
    <col min="13" max="13" width="9.140625" style="33" customWidth="1"/>
    <col min="14" max="14" width="9.140625" style="63" customWidth="1"/>
    <col min="15" max="16384" width="9.140625" style="33" customWidth="1"/>
  </cols>
  <sheetData>
    <row r="1" spans="2:14" s="49" customFormat="1" ht="15" customHeight="1">
      <c r="B1" s="145" t="s">
        <v>0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N1" s="40"/>
    </row>
    <row r="2" spans="2:14" s="49" customFormat="1" ht="29.25" customHeight="1">
      <c r="B2" s="145" t="s">
        <v>87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N2" s="40"/>
    </row>
    <row r="3" spans="2:14" s="49" customFormat="1" ht="24.75" customHeight="1">
      <c r="B3" s="145" t="s">
        <v>309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N3" s="40"/>
    </row>
    <row r="4" spans="2:14" s="49" customFormat="1" ht="26.25" customHeight="1">
      <c r="B4" s="155" t="s">
        <v>305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N4" s="40"/>
    </row>
    <row r="5" spans="2:14" s="49" customFormat="1" ht="15" customHeight="1">
      <c r="B5" s="36"/>
      <c r="C5" s="16"/>
      <c r="D5" s="16"/>
      <c r="E5" s="16"/>
      <c r="F5" s="16"/>
      <c r="G5" s="16"/>
      <c r="H5" s="16"/>
      <c r="I5" s="16"/>
      <c r="J5" s="16"/>
      <c r="K5" s="60"/>
      <c r="L5" s="16"/>
      <c r="N5" s="40"/>
    </row>
    <row r="6" spans="2:14" s="49" customFormat="1" ht="15" customHeight="1">
      <c r="B6" s="152" t="s">
        <v>106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N6" s="40"/>
    </row>
    <row r="7" spans="2:14" s="49" customFormat="1" ht="15" customHeight="1">
      <c r="B7" s="154" t="s">
        <v>664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N7" s="40"/>
    </row>
    <row r="8" spans="2:14" s="49" customFormat="1" ht="15" customHeight="1">
      <c r="B8" s="129" t="s">
        <v>535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N8" s="40"/>
    </row>
    <row r="9" spans="2:14" s="49" customFormat="1" ht="15" customHeight="1">
      <c r="B9" s="39"/>
      <c r="C9" s="40"/>
      <c r="D9" s="40"/>
      <c r="E9" s="40"/>
      <c r="F9" s="40"/>
      <c r="G9" s="40"/>
      <c r="H9" s="40"/>
      <c r="I9" s="40"/>
      <c r="J9" s="40"/>
      <c r="K9" s="60"/>
      <c r="L9" s="40"/>
      <c r="N9" s="40"/>
    </row>
    <row r="10" spans="1:14" s="49" customFormat="1" ht="15" customHeight="1">
      <c r="A10" s="43" t="s">
        <v>1</v>
      </c>
      <c r="B10" s="157" t="s">
        <v>9</v>
      </c>
      <c r="C10" s="130" t="s">
        <v>98</v>
      </c>
      <c r="D10" s="130" t="s">
        <v>97</v>
      </c>
      <c r="E10" s="130" t="s">
        <v>99</v>
      </c>
      <c r="F10" s="130"/>
      <c r="G10" s="130"/>
      <c r="H10" s="130"/>
      <c r="I10" s="130"/>
      <c r="J10" s="130"/>
      <c r="K10" s="156" t="s">
        <v>57</v>
      </c>
      <c r="L10" s="130" t="s">
        <v>101</v>
      </c>
      <c r="N10" s="40"/>
    </row>
    <row r="11" spans="1:14" s="49" customFormat="1" ht="15" customHeight="1">
      <c r="A11" s="43" t="s">
        <v>2</v>
      </c>
      <c r="B11" s="157"/>
      <c r="C11" s="130"/>
      <c r="D11" s="130"/>
      <c r="E11" s="43">
        <v>1</v>
      </c>
      <c r="F11" s="43">
        <v>2</v>
      </c>
      <c r="G11" s="43">
        <v>3</v>
      </c>
      <c r="H11" s="43">
        <v>4</v>
      </c>
      <c r="I11" s="43">
        <v>5</v>
      </c>
      <c r="J11" s="43" t="s">
        <v>100</v>
      </c>
      <c r="K11" s="156"/>
      <c r="L11" s="130"/>
      <c r="N11" s="40"/>
    </row>
    <row r="12" spans="1:14" s="49" customFormat="1" ht="15" customHeight="1">
      <c r="A12" s="19">
        <v>1</v>
      </c>
      <c r="B12" s="62">
        <v>1113</v>
      </c>
      <c r="C12" s="15" t="s">
        <v>116</v>
      </c>
      <c r="D12" s="19" t="s">
        <v>246</v>
      </c>
      <c r="E12" s="19">
        <v>1</v>
      </c>
      <c r="F12" s="19">
        <v>3.75</v>
      </c>
      <c r="G12" s="19">
        <v>4</v>
      </c>
      <c r="H12" s="19">
        <v>0</v>
      </c>
      <c r="I12" s="19">
        <v>4</v>
      </c>
      <c r="J12" s="22">
        <f>SUM(E12:I12)</f>
        <v>12.75</v>
      </c>
      <c r="K12" s="30"/>
      <c r="L12" s="47" t="s">
        <v>79</v>
      </c>
      <c r="N12" s="40"/>
    </row>
    <row r="13" spans="1:14" s="49" customFormat="1" ht="15" customHeight="1">
      <c r="A13" s="19">
        <v>2</v>
      </c>
      <c r="B13" s="62">
        <v>1109</v>
      </c>
      <c r="C13" s="15" t="s">
        <v>245</v>
      </c>
      <c r="D13" s="19" t="s">
        <v>244</v>
      </c>
      <c r="E13" s="62">
        <v>11</v>
      </c>
      <c r="F13" s="62">
        <v>4</v>
      </c>
      <c r="G13" s="62">
        <v>2.25</v>
      </c>
      <c r="H13" s="62">
        <v>3.25</v>
      </c>
      <c r="I13" s="62">
        <v>4</v>
      </c>
      <c r="J13" s="22">
        <f>SUM(E13:I13)</f>
        <v>24.5</v>
      </c>
      <c r="K13" s="43" t="s">
        <v>157</v>
      </c>
      <c r="L13" s="47" t="s">
        <v>109</v>
      </c>
      <c r="N13" s="40"/>
    </row>
    <row r="14" spans="1:14" s="49" customFormat="1" ht="15" customHeight="1">
      <c r="A14" s="19">
        <v>3</v>
      </c>
      <c r="B14" s="62">
        <v>1111</v>
      </c>
      <c r="C14" s="15" t="s">
        <v>457</v>
      </c>
      <c r="D14" s="19" t="s">
        <v>344</v>
      </c>
      <c r="E14" s="62">
        <v>6</v>
      </c>
      <c r="F14" s="62">
        <v>3.75</v>
      </c>
      <c r="G14" s="62">
        <v>4.5</v>
      </c>
      <c r="H14" s="62">
        <v>3.25</v>
      </c>
      <c r="I14" s="62">
        <v>2.75</v>
      </c>
      <c r="J14" s="22">
        <f>SUM(E14:I14)</f>
        <v>20.25</v>
      </c>
      <c r="K14" s="43"/>
      <c r="L14" s="47" t="s">
        <v>84</v>
      </c>
      <c r="N14" s="40"/>
    </row>
    <row r="15" spans="1:14" s="49" customFormat="1" ht="15" customHeight="1">
      <c r="A15" s="19">
        <v>4</v>
      </c>
      <c r="B15" s="62">
        <v>1104</v>
      </c>
      <c r="C15" s="15" t="s">
        <v>175</v>
      </c>
      <c r="D15" s="19" t="s">
        <v>347</v>
      </c>
      <c r="E15" s="62">
        <v>6</v>
      </c>
      <c r="F15" s="62">
        <v>4.25</v>
      </c>
      <c r="G15" s="62">
        <v>4</v>
      </c>
      <c r="H15" s="62">
        <v>5</v>
      </c>
      <c r="I15" s="62">
        <v>3.25</v>
      </c>
      <c r="J15" s="22">
        <f>SUM(E15:I15)</f>
        <v>22.5</v>
      </c>
      <c r="K15" s="43"/>
      <c r="L15" s="47" t="s">
        <v>78</v>
      </c>
      <c r="N15" s="40"/>
    </row>
    <row r="16" spans="1:14" s="49" customFormat="1" ht="15" customHeight="1">
      <c r="A16" s="19">
        <v>5</v>
      </c>
      <c r="B16" s="62">
        <v>1102</v>
      </c>
      <c r="C16" s="15" t="s">
        <v>353</v>
      </c>
      <c r="D16" s="19" t="s">
        <v>351</v>
      </c>
      <c r="E16" s="62">
        <v>4</v>
      </c>
      <c r="F16" s="62">
        <v>2.5</v>
      </c>
      <c r="G16" s="62">
        <v>1.5</v>
      </c>
      <c r="H16" s="62">
        <v>2.5</v>
      </c>
      <c r="I16" s="62">
        <v>2.25</v>
      </c>
      <c r="J16" s="22">
        <f>SUM(E16:I16)</f>
        <v>12.75</v>
      </c>
      <c r="K16" s="43"/>
      <c r="L16" s="47" t="s">
        <v>177</v>
      </c>
      <c r="N16" s="40"/>
    </row>
    <row r="17" spans="1:14" s="49" customFormat="1" ht="15" customHeight="1">
      <c r="A17" s="19">
        <v>6</v>
      </c>
      <c r="B17" s="62">
        <v>1103</v>
      </c>
      <c r="C17" s="15" t="s">
        <v>239</v>
      </c>
      <c r="D17" s="19" t="s">
        <v>238</v>
      </c>
      <c r="E17" s="62">
        <v>6</v>
      </c>
      <c r="F17" s="62">
        <v>0</v>
      </c>
      <c r="G17" s="62">
        <v>3.75</v>
      </c>
      <c r="H17" s="62">
        <v>1.5</v>
      </c>
      <c r="I17" s="62">
        <v>3</v>
      </c>
      <c r="J17" s="22">
        <f>SUM(E17:I17)</f>
        <v>14.25</v>
      </c>
      <c r="K17" s="43"/>
      <c r="L17" s="47" t="s">
        <v>83</v>
      </c>
      <c r="N17" s="40"/>
    </row>
    <row r="18" spans="1:14" s="49" customFormat="1" ht="15" customHeight="1">
      <c r="A18" s="19">
        <v>7</v>
      </c>
      <c r="B18" s="62">
        <v>1106</v>
      </c>
      <c r="C18" s="47" t="s">
        <v>165</v>
      </c>
      <c r="D18" s="24" t="s">
        <v>164</v>
      </c>
      <c r="E18" s="62">
        <v>7</v>
      </c>
      <c r="F18" s="62">
        <v>3.75</v>
      </c>
      <c r="G18" s="62">
        <v>3.5</v>
      </c>
      <c r="H18" s="62">
        <v>4.5</v>
      </c>
      <c r="I18" s="62">
        <v>2.25</v>
      </c>
      <c r="J18" s="22">
        <f>SUM(E18:I18)</f>
        <v>21</v>
      </c>
      <c r="K18" s="43"/>
      <c r="L18" s="47" t="s">
        <v>74</v>
      </c>
      <c r="N18" s="40"/>
    </row>
    <row r="19" spans="1:14" s="49" customFormat="1" ht="15" customHeight="1">
      <c r="A19" s="19">
        <v>8</v>
      </c>
      <c r="B19" s="62">
        <v>1108</v>
      </c>
      <c r="C19" s="15" t="s">
        <v>326</v>
      </c>
      <c r="D19" s="24" t="s">
        <v>240</v>
      </c>
      <c r="E19" s="62">
        <v>4</v>
      </c>
      <c r="F19" s="62">
        <v>2.5</v>
      </c>
      <c r="G19" s="62">
        <v>1</v>
      </c>
      <c r="H19" s="62">
        <v>3</v>
      </c>
      <c r="I19" s="62">
        <v>2.5</v>
      </c>
      <c r="J19" s="22">
        <f>SUM(E19:I19)</f>
        <v>13</v>
      </c>
      <c r="K19" s="43"/>
      <c r="L19" s="47" t="s">
        <v>461</v>
      </c>
      <c r="N19" s="40"/>
    </row>
    <row r="20" spans="1:14" s="49" customFormat="1" ht="15" customHeight="1">
      <c r="A20" s="19">
        <v>9</v>
      </c>
      <c r="B20" s="62">
        <v>1110</v>
      </c>
      <c r="C20" s="15" t="s">
        <v>328</v>
      </c>
      <c r="D20" s="24" t="s">
        <v>241</v>
      </c>
      <c r="E20" s="62">
        <v>9</v>
      </c>
      <c r="F20" s="62">
        <v>3.75</v>
      </c>
      <c r="G20" s="62">
        <v>1</v>
      </c>
      <c r="H20" s="62">
        <v>2.75</v>
      </c>
      <c r="I20" s="62">
        <v>3.5</v>
      </c>
      <c r="J20" s="22">
        <f>SUM(E20:I20)</f>
        <v>20</v>
      </c>
      <c r="K20" s="43"/>
      <c r="L20" s="47" t="s">
        <v>81</v>
      </c>
      <c r="N20" s="40"/>
    </row>
    <row r="21" spans="1:14" s="49" customFormat="1" ht="15" customHeight="1">
      <c r="A21" s="19">
        <v>10</v>
      </c>
      <c r="B21" s="62">
        <v>1101</v>
      </c>
      <c r="C21" s="15" t="s">
        <v>358</v>
      </c>
      <c r="D21" s="19" t="s">
        <v>12</v>
      </c>
      <c r="E21" s="62">
        <v>8</v>
      </c>
      <c r="F21" s="62">
        <v>1.75</v>
      </c>
      <c r="G21" s="62">
        <v>1.25</v>
      </c>
      <c r="H21" s="62">
        <v>1</v>
      </c>
      <c r="I21" s="62">
        <v>2.5</v>
      </c>
      <c r="J21" s="22">
        <f>SUM(E21:I21)</f>
        <v>14.5</v>
      </c>
      <c r="K21" s="43"/>
      <c r="L21" s="47" t="s">
        <v>462</v>
      </c>
      <c r="N21" s="40"/>
    </row>
    <row r="22" spans="1:14" s="49" customFormat="1" ht="15" customHeight="1">
      <c r="A22" s="19">
        <v>11</v>
      </c>
      <c r="B22" s="62">
        <v>1105</v>
      </c>
      <c r="C22" s="15" t="s">
        <v>363</v>
      </c>
      <c r="D22" s="19" t="s">
        <v>13</v>
      </c>
      <c r="E22" s="62">
        <v>6</v>
      </c>
      <c r="F22" s="62">
        <v>3</v>
      </c>
      <c r="G22" s="62">
        <v>1.5</v>
      </c>
      <c r="H22" s="62">
        <v>2.25</v>
      </c>
      <c r="I22" s="62">
        <v>3</v>
      </c>
      <c r="J22" s="22">
        <f>SUM(E22:I22)</f>
        <v>15.75</v>
      </c>
      <c r="K22" s="43"/>
      <c r="L22" s="47" t="s">
        <v>463</v>
      </c>
      <c r="N22" s="40"/>
    </row>
    <row r="23" spans="1:14" s="49" customFormat="1" ht="15" customHeight="1">
      <c r="A23" s="19">
        <v>12</v>
      </c>
      <c r="B23" s="62">
        <v>1107</v>
      </c>
      <c r="C23" s="47" t="s">
        <v>182</v>
      </c>
      <c r="D23" s="24" t="s">
        <v>14</v>
      </c>
      <c r="E23" s="62">
        <v>6</v>
      </c>
      <c r="F23" s="62">
        <v>3.5</v>
      </c>
      <c r="G23" s="62">
        <v>1.5</v>
      </c>
      <c r="H23" s="62">
        <v>2.5</v>
      </c>
      <c r="I23" s="62">
        <v>2</v>
      </c>
      <c r="J23" s="22">
        <f>SUM(E23:I23)</f>
        <v>15.5</v>
      </c>
      <c r="K23" s="43"/>
      <c r="L23" s="47" t="s">
        <v>503</v>
      </c>
      <c r="N23" s="40"/>
    </row>
    <row r="24" spans="1:14" s="49" customFormat="1" ht="15" customHeight="1">
      <c r="A24" s="19">
        <v>13</v>
      </c>
      <c r="B24" s="62">
        <v>1112</v>
      </c>
      <c r="C24" s="47" t="s">
        <v>370</v>
      </c>
      <c r="D24" s="24" t="s">
        <v>15</v>
      </c>
      <c r="E24" s="62">
        <v>9</v>
      </c>
      <c r="F24" s="62">
        <v>3.25</v>
      </c>
      <c r="G24" s="62">
        <v>3</v>
      </c>
      <c r="H24" s="62">
        <v>2.25</v>
      </c>
      <c r="I24" s="62">
        <v>2.5</v>
      </c>
      <c r="J24" s="22">
        <f>SUM(E24:I24)</f>
        <v>20</v>
      </c>
      <c r="K24" s="43"/>
      <c r="L24" s="47" t="s">
        <v>464</v>
      </c>
      <c r="N24" s="40"/>
    </row>
    <row r="25" spans="1:14" s="49" customFormat="1" ht="15" customHeight="1">
      <c r="A25" s="19">
        <v>14</v>
      </c>
      <c r="B25" s="62">
        <v>1121</v>
      </c>
      <c r="C25" s="15" t="s">
        <v>378</v>
      </c>
      <c r="D25" s="24" t="s">
        <v>17</v>
      </c>
      <c r="E25" s="62">
        <v>8</v>
      </c>
      <c r="F25" s="62">
        <v>2.75</v>
      </c>
      <c r="G25" s="62">
        <v>3</v>
      </c>
      <c r="H25" s="62">
        <v>2.25</v>
      </c>
      <c r="I25" s="62">
        <v>3</v>
      </c>
      <c r="J25" s="22">
        <f>SUM(E25:I25)</f>
        <v>19</v>
      </c>
      <c r="K25" s="43"/>
      <c r="L25" s="47" t="s">
        <v>67</v>
      </c>
      <c r="N25" s="40"/>
    </row>
    <row r="26" spans="1:14" s="49" customFormat="1" ht="15" customHeight="1">
      <c r="A26" s="19">
        <v>15</v>
      </c>
      <c r="B26" s="62">
        <v>1116</v>
      </c>
      <c r="C26" s="15" t="s">
        <v>379</v>
      </c>
      <c r="D26" s="24" t="s">
        <v>18</v>
      </c>
      <c r="E26" s="62">
        <v>6</v>
      </c>
      <c r="F26" s="62">
        <v>3</v>
      </c>
      <c r="G26" s="62">
        <v>2.5</v>
      </c>
      <c r="H26" s="62">
        <v>3.5</v>
      </c>
      <c r="I26" s="62">
        <v>4.25</v>
      </c>
      <c r="J26" s="22">
        <f>SUM(E26:I26)</f>
        <v>19.25</v>
      </c>
      <c r="K26" s="43"/>
      <c r="L26" s="47" t="s">
        <v>380</v>
      </c>
      <c r="N26" s="40"/>
    </row>
    <row r="27" spans="1:14" s="49" customFormat="1" ht="15" customHeight="1">
      <c r="A27" s="19">
        <v>16</v>
      </c>
      <c r="B27" s="62">
        <v>1114</v>
      </c>
      <c r="C27" s="15" t="s">
        <v>232</v>
      </c>
      <c r="D27" s="24" t="s">
        <v>51</v>
      </c>
      <c r="E27" s="62">
        <v>5</v>
      </c>
      <c r="F27" s="62">
        <v>3.25</v>
      </c>
      <c r="G27" s="62">
        <v>3</v>
      </c>
      <c r="H27" s="62">
        <v>4.25</v>
      </c>
      <c r="I27" s="62">
        <v>3.25</v>
      </c>
      <c r="J27" s="22">
        <f>SUM(E27:I27)</f>
        <v>18.75</v>
      </c>
      <c r="K27" s="43"/>
      <c r="L27" s="47" t="s">
        <v>69</v>
      </c>
      <c r="N27" s="40"/>
    </row>
    <row r="28" spans="1:14" s="49" customFormat="1" ht="15" customHeight="1">
      <c r="A28" s="19">
        <v>17</v>
      </c>
      <c r="B28" s="62">
        <v>1123</v>
      </c>
      <c r="C28" s="15" t="s">
        <v>86</v>
      </c>
      <c r="D28" s="24" t="s">
        <v>19</v>
      </c>
      <c r="E28" s="62">
        <v>7</v>
      </c>
      <c r="F28" s="62">
        <v>5</v>
      </c>
      <c r="G28" s="62">
        <v>3.5</v>
      </c>
      <c r="H28" s="62">
        <v>4</v>
      </c>
      <c r="I28" s="62">
        <v>4.5</v>
      </c>
      <c r="J28" s="22">
        <f>SUM(E28:I28)</f>
        <v>24</v>
      </c>
      <c r="K28" s="43" t="s">
        <v>158</v>
      </c>
      <c r="L28" s="47" t="s">
        <v>64</v>
      </c>
      <c r="N28" s="40"/>
    </row>
    <row r="29" spans="1:14" s="49" customFormat="1" ht="15" customHeight="1">
      <c r="A29" s="19">
        <v>18</v>
      </c>
      <c r="B29" s="62">
        <v>1118</v>
      </c>
      <c r="C29" s="15" t="s">
        <v>534</v>
      </c>
      <c r="D29" s="24" t="s">
        <v>20</v>
      </c>
      <c r="E29" s="62">
        <v>6</v>
      </c>
      <c r="F29" s="62">
        <v>3</v>
      </c>
      <c r="G29" s="62">
        <v>4</v>
      </c>
      <c r="H29" s="62">
        <v>2.5</v>
      </c>
      <c r="I29" s="62">
        <v>4</v>
      </c>
      <c r="J29" s="22">
        <f>SUM(E29:I29)</f>
        <v>19.5</v>
      </c>
      <c r="K29" s="43"/>
      <c r="L29" s="47" t="s">
        <v>39</v>
      </c>
      <c r="N29" s="40"/>
    </row>
    <row r="30" spans="1:14" s="49" customFormat="1" ht="15" customHeight="1">
      <c r="A30" s="19">
        <v>19</v>
      </c>
      <c r="B30" s="62">
        <v>1120</v>
      </c>
      <c r="C30" s="15" t="s">
        <v>397</v>
      </c>
      <c r="D30" s="19" t="s">
        <v>21</v>
      </c>
      <c r="E30" s="62">
        <v>8</v>
      </c>
      <c r="F30" s="62">
        <v>3.75</v>
      </c>
      <c r="G30" s="62">
        <v>4.5</v>
      </c>
      <c r="H30" s="62">
        <v>5</v>
      </c>
      <c r="I30" s="62">
        <v>3.5</v>
      </c>
      <c r="J30" s="22">
        <f>SUM(E30:I30)</f>
        <v>24.75</v>
      </c>
      <c r="K30" s="43" t="s">
        <v>157</v>
      </c>
      <c r="L30" s="47" t="s">
        <v>77</v>
      </c>
      <c r="N30" s="40"/>
    </row>
    <row r="31" spans="1:14" s="49" customFormat="1" ht="15" customHeight="1">
      <c r="A31" s="19">
        <v>20</v>
      </c>
      <c r="B31" s="62">
        <v>1117</v>
      </c>
      <c r="C31" s="47" t="s">
        <v>402</v>
      </c>
      <c r="D31" s="19" t="s">
        <v>23</v>
      </c>
      <c r="E31" s="62">
        <v>7</v>
      </c>
      <c r="F31" s="62">
        <v>4.25</v>
      </c>
      <c r="G31" s="62">
        <v>3.75</v>
      </c>
      <c r="H31" s="62">
        <v>5</v>
      </c>
      <c r="I31" s="62">
        <v>4</v>
      </c>
      <c r="J31" s="22">
        <f>SUM(E31:I31)</f>
        <v>24</v>
      </c>
      <c r="K31" s="43" t="s">
        <v>158</v>
      </c>
      <c r="L31" s="47" t="s">
        <v>82</v>
      </c>
      <c r="N31" s="40"/>
    </row>
    <row r="32" spans="1:14" s="49" customFormat="1" ht="15" customHeight="1">
      <c r="A32" s="19">
        <v>21</v>
      </c>
      <c r="B32" s="62">
        <v>1122</v>
      </c>
      <c r="C32" s="47" t="s">
        <v>452</v>
      </c>
      <c r="D32" s="19" t="s">
        <v>26</v>
      </c>
      <c r="E32" s="62">
        <v>9</v>
      </c>
      <c r="F32" s="62">
        <v>3</v>
      </c>
      <c r="G32" s="62">
        <v>2</v>
      </c>
      <c r="H32" s="62">
        <v>3</v>
      </c>
      <c r="I32" s="62">
        <v>4.25</v>
      </c>
      <c r="J32" s="22">
        <f>SUM(E32:I32)</f>
        <v>21.25</v>
      </c>
      <c r="K32" s="43"/>
      <c r="L32" s="47" t="s">
        <v>533</v>
      </c>
      <c r="N32" s="40"/>
    </row>
    <row r="33" spans="1:14" s="49" customFormat="1" ht="15" customHeight="1">
      <c r="A33" s="19">
        <v>22</v>
      </c>
      <c r="B33" s="62">
        <v>1115</v>
      </c>
      <c r="C33" s="47" t="s">
        <v>208</v>
      </c>
      <c r="D33" s="19" t="s">
        <v>27</v>
      </c>
      <c r="E33" s="62">
        <v>10</v>
      </c>
      <c r="F33" s="62">
        <v>5</v>
      </c>
      <c r="G33" s="62">
        <v>3</v>
      </c>
      <c r="H33" s="62">
        <v>3</v>
      </c>
      <c r="I33" s="62">
        <v>4</v>
      </c>
      <c r="J33" s="22">
        <f>SUM(E33:I33)</f>
        <v>25</v>
      </c>
      <c r="K33" s="43" t="s">
        <v>156</v>
      </c>
      <c r="L33" s="47" t="s">
        <v>669</v>
      </c>
      <c r="N33" s="40"/>
    </row>
    <row r="34" spans="1:14" s="49" customFormat="1" ht="15" customHeight="1">
      <c r="A34" s="19">
        <v>23</v>
      </c>
      <c r="B34" s="62">
        <v>1119</v>
      </c>
      <c r="C34" s="47" t="s">
        <v>436</v>
      </c>
      <c r="D34" s="19" t="s">
        <v>219</v>
      </c>
      <c r="E34" s="62">
        <v>7</v>
      </c>
      <c r="F34" s="62">
        <v>2.75</v>
      </c>
      <c r="G34" s="62">
        <v>2</v>
      </c>
      <c r="H34" s="62">
        <v>1.75</v>
      </c>
      <c r="I34" s="62">
        <v>3</v>
      </c>
      <c r="J34" s="22">
        <f>SUM(E34:I34)</f>
        <v>16.5</v>
      </c>
      <c r="K34" s="43"/>
      <c r="L34" s="47" t="s">
        <v>460</v>
      </c>
      <c r="N34" s="40"/>
    </row>
    <row r="35" spans="1:14" s="49" customFormat="1" ht="15" customHeight="1">
      <c r="A35" s="19">
        <v>24</v>
      </c>
      <c r="B35" s="62">
        <v>1124</v>
      </c>
      <c r="C35" s="15" t="s">
        <v>442</v>
      </c>
      <c r="D35" s="26" t="s">
        <v>85</v>
      </c>
      <c r="E35" s="62">
        <v>8</v>
      </c>
      <c r="F35" s="62">
        <v>3</v>
      </c>
      <c r="G35" s="62">
        <v>3.5</v>
      </c>
      <c r="H35" s="62">
        <v>5</v>
      </c>
      <c r="I35" s="62">
        <v>3.5</v>
      </c>
      <c r="J35" s="22">
        <f>SUM(E35:I35)</f>
        <v>23</v>
      </c>
      <c r="K35" s="43" t="s">
        <v>158</v>
      </c>
      <c r="L35" s="47" t="s">
        <v>114</v>
      </c>
      <c r="N35" s="40"/>
    </row>
    <row r="36" spans="2:14" s="49" customFormat="1" ht="15" customHeight="1">
      <c r="B36" s="39"/>
      <c r="C36" s="40"/>
      <c r="D36" s="40"/>
      <c r="E36" s="60"/>
      <c r="F36" s="40"/>
      <c r="G36" s="40"/>
      <c r="H36" s="40"/>
      <c r="I36" s="40"/>
      <c r="J36" s="40"/>
      <c r="K36" s="60"/>
      <c r="L36" s="40"/>
      <c r="N36" s="40"/>
    </row>
    <row r="37" spans="2:14" s="49" customFormat="1" ht="20.25" customHeight="1">
      <c r="B37" s="54"/>
      <c r="C37" s="55" t="s">
        <v>258</v>
      </c>
      <c r="D37" s="56" t="s">
        <v>495</v>
      </c>
      <c r="E37" s="16"/>
      <c r="K37" s="60"/>
      <c r="N37" s="40"/>
    </row>
    <row r="38" spans="2:14" s="49" customFormat="1" ht="33" customHeight="1">
      <c r="B38" s="54"/>
      <c r="C38" s="37" t="s">
        <v>257</v>
      </c>
      <c r="D38" s="56" t="s">
        <v>311</v>
      </c>
      <c r="E38" s="60"/>
      <c r="K38" s="60"/>
      <c r="N38" s="40"/>
    </row>
    <row r="39" spans="2:14" s="49" customFormat="1" ht="26.25" customHeight="1">
      <c r="B39" s="54"/>
      <c r="C39" s="59" t="s">
        <v>259</v>
      </c>
      <c r="D39" s="173" t="s">
        <v>665</v>
      </c>
      <c r="E39" s="60"/>
      <c r="K39" s="60"/>
      <c r="N39" s="40"/>
    </row>
    <row r="40" spans="2:14" s="49" customFormat="1" ht="26.25" customHeight="1">
      <c r="B40" s="54"/>
      <c r="D40" s="173" t="s">
        <v>667</v>
      </c>
      <c r="E40" s="60"/>
      <c r="K40" s="60"/>
      <c r="N40" s="40"/>
    </row>
    <row r="41" spans="2:14" s="49" customFormat="1" ht="27" customHeight="1">
      <c r="B41" s="54"/>
      <c r="D41" s="173" t="s">
        <v>666</v>
      </c>
      <c r="E41" s="60"/>
      <c r="K41" s="60"/>
      <c r="N41" s="40"/>
    </row>
    <row r="42" spans="2:14" s="49" customFormat="1" ht="25.5" customHeight="1">
      <c r="B42" s="54"/>
      <c r="D42" s="173" t="s">
        <v>668</v>
      </c>
      <c r="E42" s="60"/>
      <c r="K42" s="60"/>
      <c r="N42" s="40"/>
    </row>
    <row r="43" spans="2:14" s="49" customFormat="1" ht="15" customHeight="1">
      <c r="B43" s="54"/>
      <c r="E43" s="60"/>
      <c r="K43" s="60"/>
      <c r="N43" s="40"/>
    </row>
    <row r="44" spans="2:14" s="49" customFormat="1" ht="15" customHeight="1">
      <c r="B44" s="54"/>
      <c r="E44" s="60"/>
      <c r="K44" s="60"/>
      <c r="N44" s="40"/>
    </row>
    <row r="45" spans="2:14" s="49" customFormat="1" ht="15" customHeight="1">
      <c r="B45" s="54"/>
      <c r="E45" s="60"/>
      <c r="K45" s="60"/>
      <c r="N45" s="40"/>
    </row>
    <row r="46" spans="2:14" s="49" customFormat="1" ht="15" customHeight="1">
      <c r="B46" s="54"/>
      <c r="K46" s="60"/>
      <c r="N46" s="40"/>
    </row>
  </sheetData>
  <sheetProtection/>
  <mergeCells count="13">
    <mergeCell ref="B8:L8"/>
    <mergeCell ref="C10:C11"/>
    <mergeCell ref="D10:D11"/>
    <mergeCell ref="E10:J10"/>
    <mergeCell ref="K10:K11"/>
    <mergeCell ref="L10:L11"/>
    <mergeCell ref="B10:B11"/>
    <mergeCell ref="B6:L6"/>
    <mergeCell ref="B7:L7"/>
    <mergeCell ref="B1:L1"/>
    <mergeCell ref="B2:L2"/>
    <mergeCell ref="B3:L3"/>
    <mergeCell ref="B4:L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0.140625" style="0" customWidth="1"/>
    <col min="2" max="2" width="7.7109375" style="5" customWidth="1"/>
    <col min="3" max="3" width="35.421875" style="0" customWidth="1"/>
    <col min="4" max="4" width="21.7109375" style="0" customWidth="1"/>
    <col min="5" max="7" width="8.421875" style="0" customWidth="1"/>
    <col min="8" max="8" width="9.7109375" style="0" customWidth="1"/>
    <col min="9" max="9" width="10.00390625" style="0" customWidth="1"/>
    <col min="10" max="10" width="9.421875" style="0" customWidth="1"/>
    <col min="11" max="11" width="12.8515625" style="7" customWidth="1"/>
    <col min="12" max="12" width="36.421875" style="0" customWidth="1"/>
    <col min="14" max="14" width="9.140625" style="3" customWidth="1"/>
  </cols>
  <sheetData>
    <row r="1" spans="1:12" ht="15" customHeight="1">
      <c r="A1" s="99"/>
      <c r="B1" s="155" t="s">
        <v>0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5" customHeight="1">
      <c r="A2" s="99"/>
      <c r="B2" s="155" t="s">
        <v>87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5" customHeight="1">
      <c r="A3" s="99"/>
      <c r="B3" s="155" t="s">
        <v>307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</row>
    <row r="4" spans="1:12" ht="15" customHeight="1">
      <c r="A4" s="99"/>
      <c r="B4" s="155" t="s">
        <v>305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</row>
    <row r="5" spans="1:12" ht="15" customHeight="1">
      <c r="A5" s="99"/>
      <c r="B5" s="158" t="s">
        <v>137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</row>
    <row r="6" spans="1:12" ht="15" customHeight="1">
      <c r="A6" s="99"/>
      <c r="B6" s="168" t="s">
        <v>619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</row>
    <row r="7" spans="1:12" ht="15" customHeight="1">
      <c r="A7" s="99"/>
      <c r="B7" s="158" t="s">
        <v>618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</row>
    <row r="8" spans="1:12" ht="15" customHeight="1">
      <c r="A8" s="99"/>
      <c r="B8" s="100"/>
      <c r="C8" s="99"/>
      <c r="D8" s="99"/>
      <c r="E8" s="99"/>
      <c r="F8" s="99"/>
      <c r="G8" s="99"/>
      <c r="H8" s="99"/>
      <c r="I8" s="99"/>
      <c r="J8" s="99"/>
      <c r="K8" s="101"/>
      <c r="L8" s="99"/>
    </row>
    <row r="9" spans="1:12" ht="15" customHeight="1">
      <c r="A9" s="18" t="s">
        <v>1</v>
      </c>
      <c r="B9" s="102"/>
      <c r="C9" s="151" t="s">
        <v>98</v>
      </c>
      <c r="D9" s="151" t="s">
        <v>97</v>
      </c>
      <c r="E9" s="151" t="s">
        <v>99</v>
      </c>
      <c r="F9" s="151"/>
      <c r="G9" s="151"/>
      <c r="H9" s="151"/>
      <c r="I9" s="151"/>
      <c r="J9" s="151"/>
      <c r="K9" s="151" t="s">
        <v>57</v>
      </c>
      <c r="L9" s="151" t="s">
        <v>101</v>
      </c>
    </row>
    <row r="10" spans="1:12" ht="15" customHeight="1">
      <c r="A10" s="98" t="s">
        <v>2</v>
      </c>
      <c r="B10" s="102" t="s">
        <v>9</v>
      </c>
      <c r="C10" s="151"/>
      <c r="D10" s="151"/>
      <c r="E10" s="18">
        <v>1</v>
      </c>
      <c r="F10" s="18">
        <v>2</v>
      </c>
      <c r="G10" s="18">
        <v>3</v>
      </c>
      <c r="H10" s="18">
        <v>4</v>
      </c>
      <c r="I10" s="18">
        <v>5</v>
      </c>
      <c r="J10" s="18" t="s">
        <v>100</v>
      </c>
      <c r="K10" s="151"/>
      <c r="L10" s="151"/>
    </row>
    <row r="11" spans="1:12" ht="24" customHeight="1">
      <c r="A11" s="20">
        <v>1</v>
      </c>
      <c r="B11" s="183" t="s">
        <v>577</v>
      </c>
      <c r="C11" s="71" t="s">
        <v>115</v>
      </c>
      <c r="D11" s="20" t="s">
        <v>331</v>
      </c>
      <c r="E11" s="103">
        <v>10</v>
      </c>
      <c r="F11" s="103">
        <v>4</v>
      </c>
      <c r="G11" s="103">
        <v>3</v>
      </c>
      <c r="H11" s="103">
        <v>4.75</v>
      </c>
      <c r="I11" s="103">
        <v>5.75</v>
      </c>
      <c r="J11" s="27">
        <f>SUM(E11:I11)</f>
        <v>27.5</v>
      </c>
      <c r="K11" s="85" t="s">
        <v>157</v>
      </c>
      <c r="L11" s="71" t="s">
        <v>68</v>
      </c>
    </row>
    <row r="12" spans="1:12" ht="24" customHeight="1">
      <c r="A12" s="20">
        <v>2</v>
      </c>
      <c r="B12" s="184" t="s">
        <v>583</v>
      </c>
      <c r="C12" s="71" t="s">
        <v>334</v>
      </c>
      <c r="D12" s="20" t="s">
        <v>246</v>
      </c>
      <c r="E12" s="169">
        <v>7</v>
      </c>
      <c r="F12" s="169">
        <v>4</v>
      </c>
      <c r="G12" s="169">
        <v>2.5</v>
      </c>
      <c r="H12" s="169">
        <v>2.25</v>
      </c>
      <c r="I12" s="169">
        <v>4.5</v>
      </c>
      <c r="J12" s="27">
        <f aca="true" t="shared" si="0" ref="J12:J39">SUM(E12:I12)</f>
        <v>20.25</v>
      </c>
      <c r="K12" s="174"/>
      <c r="L12" s="71" t="s">
        <v>147</v>
      </c>
    </row>
    <row r="13" spans="1:12" ht="27" customHeight="1">
      <c r="A13" s="20">
        <v>3</v>
      </c>
      <c r="B13" s="183" t="s">
        <v>590</v>
      </c>
      <c r="C13" s="71" t="s">
        <v>242</v>
      </c>
      <c r="D13" s="20" t="s">
        <v>244</v>
      </c>
      <c r="E13" s="169">
        <v>8</v>
      </c>
      <c r="F13" s="169">
        <v>4.5</v>
      </c>
      <c r="G13" s="169">
        <v>3.5</v>
      </c>
      <c r="H13" s="169">
        <v>4</v>
      </c>
      <c r="I13" s="169">
        <v>5.25</v>
      </c>
      <c r="J13" s="27">
        <f t="shared" si="0"/>
        <v>25.25</v>
      </c>
      <c r="K13" s="174"/>
      <c r="L13" s="71" t="s">
        <v>152</v>
      </c>
    </row>
    <row r="14" spans="1:12" ht="24" customHeight="1">
      <c r="A14" s="20">
        <v>4</v>
      </c>
      <c r="B14" s="183" t="s">
        <v>582</v>
      </c>
      <c r="C14" s="71" t="s">
        <v>455</v>
      </c>
      <c r="D14" s="20" t="s">
        <v>342</v>
      </c>
      <c r="E14" s="169">
        <v>9</v>
      </c>
      <c r="F14" s="169">
        <v>5</v>
      </c>
      <c r="G14" s="169">
        <v>3</v>
      </c>
      <c r="H14" s="169">
        <v>2.75</v>
      </c>
      <c r="I14" s="169">
        <v>5.25</v>
      </c>
      <c r="J14" s="27">
        <f t="shared" si="0"/>
        <v>25</v>
      </c>
      <c r="K14" s="174"/>
      <c r="L14" s="71" t="s">
        <v>456</v>
      </c>
    </row>
    <row r="15" spans="1:12" ht="24" customHeight="1">
      <c r="A15" s="20">
        <v>5</v>
      </c>
      <c r="B15" s="183" t="s">
        <v>580</v>
      </c>
      <c r="C15" s="71" t="s">
        <v>173</v>
      </c>
      <c r="D15" s="20" t="s">
        <v>636</v>
      </c>
      <c r="E15" s="169">
        <v>10</v>
      </c>
      <c r="F15" s="169">
        <v>5</v>
      </c>
      <c r="G15" s="169">
        <v>3.5</v>
      </c>
      <c r="H15" s="169">
        <v>4.75</v>
      </c>
      <c r="I15" s="169">
        <v>5.25</v>
      </c>
      <c r="J15" s="27">
        <f t="shared" si="0"/>
        <v>28.5</v>
      </c>
      <c r="K15" s="174" t="s">
        <v>156</v>
      </c>
      <c r="L15" s="71" t="s">
        <v>142</v>
      </c>
    </row>
    <row r="16" spans="1:12" ht="24" customHeight="1">
      <c r="A16" s="20">
        <v>6</v>
      </c>
      <c r="B16" s="183" t="s">
        <v>587</v>
      </c>
      <c r="C16" s="71" t="s">
        <v>315</v>
      </c>
      <c r="D16" s="20" t="s">
        <v>235</v>
      </c>
      <c r="E16" s="169">
        <v>6</v>
      </c>
      <c r="F16" s="169">
        <v>3</v>
      </c>
      <c r="G16" s="169">
        <v>3</v>
      </c>
      <c r="H16" s="169">
        <v>2</v>
      </c>
      <c r="I16" s="169">
        <v>4.5</v>
      </c>
      <c r="J16" s="27">
        <f t="shared" si="0"/>
        <v>18.5</v>
      </c>
      <c r="K16" s="174"/>
      <c r="L16" s="71" t="s">
        <v>316</v>
      </c>
    </row>
    <row r="17" spans="1:12" ht="24" customHeight="1">
      <c r="A17" s="20">
        <v>7</v>
      </c>
      <c r="B17" s="183" t="s">
        <v>589</v>
      </c>
      <c r="C17" s="71" t="s">
        <v>319</v>
      </c>
      <c r="D17" s="20" t="s">
        <v>238</v>
      </c>
      <c r="E17" s="169">
        <v>7</v>
      </c>
      <c r="F17" s="169">
        <v>3.5</v>
      </c>
      <c r="G17" s="169">
        <v>4</v>
      </c>
      <c r="H17" s="169">
        <v>3.25</v>
      </c>
      <c r="I17" s="169">
        <v>4.5</v>
      </c>
      <c r="J17" s="27">
        <f t="shared" si="0"/>
        <v>22.25</v>
      </c>
      <c r="K17" s="174"/>
      <c r="L17" s="71" t="s">
        <v>320</v>
      </c>
    </row>
    <row r="18" spans="1:12" ht="24" customHeight="1">
      <c r="A18" s="20">
        <v>8</v>
      </c>
      <c r="B18" s="183" t="s">
        <v>579</v>
      </c>
      <c r="C18" s="71" t="s">
        <v>453</v>
      </c>
      <c r="D18" s="20" t="s">
        <v>164</v>
      </c>
      <c r="E18" s="169">
        <v>11</v>
      </c>
      <c r="F18" s="169">
        <v>5</v>
      </c>
      <c r="G18" s="169">
        <v>2.5</v>
      </c>
      <c r="H18" s="169">
        <v>3.75</v>
      </c>
      <c r="I18" s="169">
        <v>4</v>
      </c>
      <c r="J18" s="27">
        <f t="shared" si="0"/>
        <v>26.25</v>
      </c>
      <c r="K18" s="174" t="s">
        <v>158</v>
      </c>
      <c r="L18" s="71" t="s">
        <v>75</v>
      </c>
    </row>
    <row r="19" spans="1:12" ht="24" customHeight="1">
      <c r="A19" s="20">
        <v>9</v>
      </c>
      <c r="B19" s="183" t="s">
        <v>588</v>
      </c>
      <c r="C19" s="71" t="s">
        <v>355</v>
      </c>
      <c r="D19" s="20" t="s">
        <v>12</v>
      </c>
      <c r="E19" s="169">
        <v>6</v>
      </c>
      <c r="F19" s="169">
        <v>1.5</v>
      </c>
      <c r="G19" s="169">
        <v>2.5</v>
      </c>
      <c r="H19" s="169">
        <v>0.75</v>
      </c>
      <c r="I19" s="169">
        <v>3.75</v>
      </c>
      <c r="J19" s="27">
        <f t="shared" si="0"/>
        <v>14.5</v>
      </c>
      <c r="K19" s="174"/>
      <c r="L19" s="71" t="s">
        <v>37</v>
      </c>
    </row>
    <row r="20" spans="1:12" ht="24" customHeight="1">
      <c r="A20" s="20">
        <v>10</v>
      </c>
      <c r="B20" s="183" t="s">
        <v>567</v>
      </c>
      <c r="C20" s="71" t="s">
        <v>178</v>
      </c>
      <c r="D20" s="124" t="s">
        <v>13</v>
      </c>
      <c r="E20" s="169">
        <v>7</v>
      </c>
      <c r="F20" s="169">
        <v>5</v>
      </c>
      <c r="G20" s="169">
        <v>4</v>
      </c>
      <c r="H20" s="169">
        <v>4.5</v>
      </c>
      <c r="I20" s="169">
        <v>5.5</v>
      </c>
      <c r="J20" s="27">
        <f t="shared" si="0"/>
        <v>26</v>
      </c>
      <c r="K20" s="174" t="s">
        <v>158</v>
      </c>
      <c r="L20" s="71" t="s">
        <v>179</v>
      </c>
    </row>
    <row r="21" spans="1:12" ht="24" customHeight="1">
      <c r="A21" s="20">
        <v>11</v>
      </c>
      <c r="B21" s="183" t="s">
        <v>581</v>
      </c>
      <c r="C21" s="71" t="s">
        <v>122</v>
      </c>
      <c r="D21" s="20" t="s">
        <v>14</v>
      </c>
      <c r="E21" s="169">
        <v>7</v>
      </c>
      <c r="F21" s="169">
        <v>4.75</v>
      </c>
      <c r="G21" s="169">
        <v>3.5</v>
      </c>
      <c r="H21" s="169">
        <v>3.25</v>
      </c>
      <c r="I21" s="169">
        <v>5.5</v>
      </c>
      <c r="J21" s="27">
        <f t="shared" si="0"/>
        <v>24</v>
      </c>
      <c r="K21" s="174"/>
      <c r="L21" s="71" t="s">
        <v>483</v>
      </c>
    </row>
    <row r="22" spans="1:12" ht="24" customHeight="1">
      <c r="A22" s="20">
        <v>12</v>
      </c>
      <c r="B22" s="183" t="s">
        <v>586</v>
      </c>
      <c r="C22" s="71" t="s">
        <v>123</v>
      </c>
      <c r="D22" s="124" t="s">
        <v>17</v>
      </c>
      <c r="E22" s="169">
        <v>4</v>
      </c>
      <c r="F22" s="169">
        <v>3</v>
      </c>
      <c r="G22" s="169">
        <v>2</v>
      </c>
      <c r="H22" s="169">
        <v>2.5</v>
      </c>
      <c r="I22" s="169">
        <v>4.75</v>
      </c>
      <c r="J22" s="27">
        <f t="shared" si="0"/>
        <v>16.25</v>
      </c>
      <c r="K22" s="174"/>
      <c r="L22" s="71" t="s">
        <v>65</v>
      </c>
    </row>
    <row r="23" spans="1:12" ht="24" customHeight="1">
      <c r="A23" s="20">
        <v>13</v>
      </c>
      <c r="B23" s="183" t="s">
        <v>578</v>
      </c>
      <c r="C23" s="71" t="s">
        <v>231</v>
      </c>
      <c r="D23" s="20" t="s">
        <v>51</v>
      </c>
      <c r="E23" s="169">
        <v>8</v>
      </c>
      <c r="F23" s="169">
        <v>4</v>
      </c>
      <c r="G23" s="169">
        <v>2</v>
      </c>
      <c r="H23" s="169">
        <v>1.75</v>
      </c>
      <c r="I23" s="169">
        <v>3.75</v>
      </c>
      <c r="J23" s="27">
        <f t="shared" si="0"/>
        <v>19.5</v>
      </c>
      <c r="K23" s="174"/>
      <c r="L23" s="71" t="s">
        <v>125</v>
      </c>
    </row>
    <row r="24" spans="1:12" ht="24" customHeight="1">
      <c r="A24" s="20">
        <v>14</v>
      </c>
      <c r="B24" s="183" t="s">
        <v>585</v>
      </c>
      <c r="C24" s="71" t="s">
        <v>189</v>
      </c>
      <c r="D24" s="124" t="s">
        <v>19</v>
      </c>
      <c r="E24" s="169">
        <v>9</v>
      </c>
      <c r="F24" s="169">
        <v>4</v>
      </c>
      <c r="G24" s="169">
        <v>3.5</v>
      </c>
      <c r="H24" s="169">
        <v>3.25</v>
      </c>
      <c r="I24" s="169">
        <v>4.5</v>
      </c>
      <c r="J24" s="27">
        <f t="shared" si="0"/>
        <v>24.25</v>
      </c>
      <c r="K24" s="174"/>
      <c r="L24" s="71" t="s">
        <v>188</v>
      </c>
    </row>
    <row r="25" spans="1:12" ht="24" customHeight="1">
      <c r="A25" s="20">
        <v>15</v>
      </c>
      <c r="B25" s="183" t="s">
        <v>584</v>
      </c>
      <c r="C25" s="71" t="s">
        <v>392</v>
      </c>
      <c r="D25" s="124" t="s">
        <v>20</v>
      </c>
      <c r="E25" s="169">
        <v>6</v>
      </c>
      <c r="F25" s="169">
        <v>4.5</v>
      </c>
      <c r="G25" s="169">
        <v>2</v>
      </c>
      <c r="H25" s="169">
        <v>4.75</v>
      </c>
      <c r="I25" s="169">
        <v>4.75</v>
      </c>
      <c r="J25" s="27">
        <f t="shared" si="0"/>
        <v>22</v>
      </c>
      <c r="K25" s="174"/>
      <c r="L25" s="71" t="s">
        <v>111</v>
      </c>
    </row>
    <row r="26" spans="1:12" ht="24" customHeight="1">
      <c r="A26" s="20">
        <v>16</v>
      </c>
      <c r="B26" s="183" t="s">
        <v>599</v>
      </c>
      <c r="C26" s="71" t="s">
        <v>395</v>
      </c>
      <c r="D26" s="20" t="s">
        <v>21</v>
      </c>
      <c r="E26" s="169">
        <v>6</v>
      </c>
      <c r="F26" s="169">
        <v>2.75</v>
      </c>
      <c r="G26" s="169">
        <v>2.5</v>
      </c>
      <c r="H26" s="169">
        <v>1</v>
      </c>
      <c r="I26" s="169">
        <v>4.25</v>
      </c>
      <c r="J26" s="27">
        <f t="shared" si="0"/>
        <v>16.5</v>
      </c>
      <c r="K26" s="174"/>
      <c r="L26" s="71" t="s">
        <v>193</v>
      </c>
    </row>
    <row r="27" spans="1:12" ht="24" customHeight="1">
      <c r="A27" s="20">
        <v>17</v>
      </c>
      <c r="B27" s="183" t="s">
        <v>595</v>
      </c>
      <c r="C27" s="71" t="s">
        <v>399</v>
      </c>
      <c r="D27" s="20" t="s">
        <v>398</v>
      </c>
      <c r="E27" s="169">
        <v>6</v>
      </c>
      <c r="F27" s="169">
        <v>2</v>
      </c>
      <c r="G27" s="169">
        <v>0</v>
      </c>
      <c r="H27" s="169">
        <v>1.25</v>
      </c>
      <c r="I27" s="169">
        <v>2.5</v>
      </c>
      <c r="J27" s="27">
        <f t="shared" si="0"/>
        <v>11.75</v>
      </c>
      <c r="K27" s="174"/>
      <c r="L27" s="71" t="s">
        <v>197</v>
      </c>
    </row>
    <row r="28" spans="1:12" ht="24" customHeight="1">
      <c r="A28" s="20">
        <v>18</v>
      </c>
      <c r="B28" s="183" t="s">
        <v>602</v>
      </c>
      <c r="C28" s="71" t="s">
        <v>128</v>
      </c>
      <c r="D28" s="20" t="s">
        <v>22</v>
      </c>
      <c r="E28" s="169">
        <v>4</v>
      </c>
      <c r="F28" s="169">
        <v>4</v>
      </c>
      <c r="G28" s="169">
        <v>4</v>
      </c>
      <c r="H28" s="169">
        <v>2.5</v>
      </c>
      <c r="I28" s="169">
        <v>4.5</v>
      </c>
      <c r="J28" s="27">
        <f t="shared" si="0"/>
        <v>19</v>
      </c>
      <c r="K28" s="174"/>
      <c r="L28" s="71" t="s">
        <v>139</v>
      </c>
    </row>
    <row r="29" spans="1:12" ht="24" customHeight="1">
      <c r="A29" s="20">
        <v>19</v>
      </c>
      <c r="B29" s="183" t="s">
        <v>604</v>
      </c>
      <c r="C29" s="71" t="s">
        <v>404</v>
      </c>
      <c r="D29" s="20" t="s">
        <v>23</v>
      </c>
      <c r="E29" s="169">
        <v>7</v>
      </c>
      <c r="F29" s="169">
        <v>4.25</v>
      </c>
      <c r="G29" s="169">
        <v>2</v>
      </c>
      <c r="H29" s="169">
        <v>1</v>
      </c>
      <c r="I29" s="169">
        <v>5.25</v>
      </c>
      <c r="J29" s="27">
        <v>19.5</v>
      </c>
      <c r="K29" s="174"/>
      <c r="L29" s="71" t="s">
        <v>143</v>
      </c>
    </row>
    <row r="30" spans="1:12" ht="24" customHeight="1">
      <c r="A30" s="20">
        <v>20</v>
      </c>
      <c r="B30" s="183" t="s">
        <v>603</v>
      </c>
      <c r="C30" s="71" t="s">
        <v>408</v>
      </c>
      <c r="D30" s="124" t="s">
        <v>24</v>
      </c>
      <c r="E30" s="169">
        <v>8</v>
      </c>
      <c r="F30" s="169">
        <v>4</v>
      </c>
      <c r="G30" s="169">
        <v>2.5</v>
      </c>
      <c r="H30" s="169">
        <v>3.5</v>
      </c>
      <c r="I30" s="169">
        <v>3.25</v>
      </c>
      <c r="J30" s="27">
        <f t="shared" si="0"/>
        <v>21.25</v>
      </c>
      <c r="K30" s="174"/>
      <c r="L30" s="71" t="s">
        <v>484</v>
      </c>
    </row>
    <row r="31" spans="1:12" ht="24" customHeight="1">
      <c r="A31" s="20">
        <v>21</v>
      </c>
      <c r="B31" s="183" t="s">
        <v>605</v>
      </c>
      <c r="C31" s="71" t="s">
        <v>304</v>
      </c>
      <c r="D31" s="124" t="s">
        <v>25</v>
      </c>
      <c r="E31" s="169">
        <v>8</v>
      </c>
      <c r="F31" s="169">
        <v>4.5</v>
      </c>
      <c r="G31" s="169">
        <v>4</v>
      </c>
      <c r="H31" s="169">
        <v>4.75</v>
      </c>
      <c r="I31" s="169">
        <v>5</v>
      </c>
      <c r="J31" s="27">
        <f t="shared" si="0"/>
        <v>26.25</v>
      </c>
      <c r="K31" s="174" t="s">
        <v>158</v>
      </c>
      <c r="L31" s="71" t="s">
        <v>412</v>
      </c>
    </row>
    <row r="32" spans="1:12" ht="24" customHeight="1">
      <c r="A32" s="20">
        <v>22</v>
      </c>
      <c r="B32" s="183" t="s">
        <v>592</v>
      </c>
      <c r="C32" s="71" t="s">
        <v>130</v>
      </c>
      <c r="D32" s="124" t="s">
        <v>42</v>
      </c>
      <c r="E32" s="169">
        <v>9</v>
      </c>
      <c r="F32" s="169">
        <v>5</v>
      </c>
      <c r="G32" s="169">
        <v>4</v>
      </c>
      <c r="H32" s="169">
        <v>4.25</v>
      </c>
      <c r="I32" s="169">
        <v>6</v>
      </c>
      <c r="J32" s="27">
        <f t="shared" si="0"/>
        <v>28.25</v>
      </c>
      <c r="K32" s="174" t="s">
        <v>157</v>
      </c>
      <c r="L32" s="71" t="s">
        <v>144</v>
      </c>
    </row>
    <row r="33" spans="1:12" ht="24" customHeight="1">
      <c r="A33" s="20">
        <v>23</v>
      </c>
      <c r="B33" s="183" t="s">
        <v>600</v>
      </c>
      <c r="C33" s="71" t="s">
        <v>458</v>
      </c>
      <c r="D33" s="20" t="s">
        <v>26</v>
      </c>
      <c r="E33" s="169">
        <v>7</v>
      </c>
      <c r="F33" s="169">
        <v>1.5</v>
      </c>
      <c r="G33" s="169">
        <v>3.5</v>
      </c>
      <c r="H33" s="169">
        <v>0.5</v>
      </c>
      <c r="I33" s="169">
        <v>3.75</v>
      </c>
      <c r="J33" s="27">
        <f t="shared" si="0"/>
        <v>16.25</v>
      </c>
      <c r="K33" s="174"/>
      <c r="L33" s="71" t="s">
        <v>249</v>
      </c>
    </row>
    <row r="34" spans="1:12" ht="24" customHeight="1">
      <c r="A34" s="20">
        <v>24</v>
      </c>
      <c r="B34" s="183" t="s">
        <v>591</v>
      </c>
      <c r="C34" s="71" t="s">
        <v>416</v>
      </c>
      <c r="D34" s="20" t="s">
        <v>27</v>
      </c>
      <c r="E34" s="169">
        <v>8</v>
      </c>
      <c r="F34" s="169">
        <v>4</v>
      </c>
      <c r="G34" s="169">
        <v>4</v>
      </c>
      <c r="H34" s="169">
        <v>2.5</v>
      </c>
      <c r="I34" s="169">
        <v>5</v>
      </c>
      <c r="J34" s="27">
        <f t="shared" si="0"/>
        <v>23.5</v>
      </c>
      <c r="K34" s="174"/>
      <c r="L34" s="126" t="s">
        <v>459</v>
      </c>
    </row>
    <row r="35" spans="1:12" ht="24" customHeight="1">
      <c r="A35" s="20">
        <v>25</v>
      </c>
      <c r="B35" s="183" t="s">
        <v>596</v>
      </c>
      <c r="C35" s="71" t="s">
        <v>131</v>
      </c>
      <c r="D35" s="20" t="s">
        <v>41</v>
      </c>
      <c r="E35" s="169">
        <v>6</v>
      </c>
      <c r="F35" s="169">
        <v>4</v>
      </c>
      <c r="G35" s="169">
        <v>3.5</v>
      </c>
      <c r="H35" s="169">
        <v>1.5</v>
      </c>
      <c r="I35" s="169">
        <v>5</v>
      </c>
      <c r="J35" s="27">
        <f t="shared" si="0"/>
        <v>20</v>
      </c>
      <c r="K35" s="174"/>
      <c r="L35" s="71" t="s">
        <v>132</v>
      </c>
    </row>
    <row r="36" spans="1:12" ht="24" customHeight="1">
      <c r="A36" s="20">
        <v>26</v>
      </c>
      <c r="B36" s="183" t="s">
        <v>593</v>
      </c>
      <c r="C36" s="71" t="s">
        <v>419</v>
      </c>
      <c r="D36" s="20" t="s">
        <v>28</v>
      </c>
      <c r="E36" s="169">
        <v>5.5</v>
      </c>
      <c r="F36" s="169">
        <v>5</v>
      </c>
      <c r="G36" s="169">
        <v>2</v>
      </c>
      <c r="H36" s="169">
        <v>1.25</v>
      </c>
      <c r="I36" s="169">
        <v>2.5</v>
      </c>
      <c r="J36" s="27">
        <f t="shared" si="0"/>
        <v>16.25</v>
      </c>
      <c r="K36" s="174"/>
      <c r="L36" s="71" t="s">
        <v>485</v>
      </c>
    </row>
    <row r="37" spans="1:12" ht="24" customHeight="1">
      <c r="A37" s="20">
        <v>27</v>
      </c>
      <c r="B37" s="183" t="s">
        <v>598</v>
      </c>
      <c r="C37" s="71" t="s">
        <v>428</v>
      </c>
      <c r="D37" s="124" t="s">
        <v>30</v>
      </c>
      <c r="E37" s="169">
        <v>7</v>
      </c>
      <c r="F37" s="169">
        <v>4</v>
      </c>
      <c r="G37" s="169">
        <v>2.5</v>
      </c>
      <c r="H37" s="169">
        <v>0.5</v>
      </c>
      <c r="I37" s="169">
        <v>4</v>
      </c>
      <c r="J37" s="27">
        <f t="shared" si="0"/>
        <v>18</v>
      </c>
      <c r="K37" s="174"/>
      <c r="L37" s="71" t="s">
        <v>597</v>
      </c>
    </row>
    <row r="38" spans="1:12" ht="24" customHeight="1">
      <c r="A38" s="20">
        <v>28</v>
      </c>
      <c r="B38" s="183" t="s">
        <v>594</v>
      </c>
      <c r="C38" s="71" t="s">
        <v>438</v>
      </c>
      <c r="D38" s="124" t="s">
        <v>219</v>
      </c>
      <c r="E38" s="169">
        <v>6</v>
      </c>
      <c r="F38" s="169">
        <v>2.5</v>
      </c>
      <c r="G38" s="169">
        <v>3</v>
      </c>
      <c r="H38" s="169">
        <v>1</v>
      </c>
      <c r="I38" s="169">
        <v>4</v>
      </c>
      <c r="J38" s="27">
        <f t="shared" si="0"/>
        <v>16.5</v>
      </c>
      <c r="K38" s="174"/>
      <c r="L38" s="71" t="s">
        <v>96</v>
      </c>
    </row>
    <row r="39" spans="1:12" ht="24" customHeight="1">
      <c r="A39" s="20">
        <v>29</v>
      </c>
      <c r="B39" s="183" t="s">
        <v>601</v>
      </c>
      <c r="C39" s="71" t="s">
        <v>126</v>
      </c>
      <c r="D39" s="20" t="s">
        <v>222</v>
      </c>
      <c r="E39" s="169">
        <v>4</v>
      </c>
      <c r="F39" s="169">
        <v>5</v>
      </c>
      <c r="G39" s="169">
        <v>2</v>
      </c>
      <c r="H39" s="169">
        <v>3</v>
      </c>
      <c r="I39" s="169">
        <v>5</v>
      </c>
      <c r="J39" s="27">
        <f t="shared" si="0"/>
        <v>19</v>
      </c>
      <c r="K39" s="174"/>
      <c r="L39" s="71" t="s">
        <v>486</v>
      </c>
    </row>
    <row r="40" spans="1:14" s="1" customFormat="1" ht="37.5" customHeight="1">
      <c r="A40" s="104"/>
      <c r="B40" s="105"/>
      <c r="C40" s="120" t="s">
        <v>255</v>
      </c>
      <c r="D40" s="182" t="s">
        <v>495</v>
      </c>
      <c r="E40" s="104"/>
      <c r="F40" s="104"/>
      <c r="G40" s="104"/>
      <c r="H40" s="104"/>
      <c r="I40" s="104"/>
      <c r="J40" s="104"/>
      <c r="K40" s="106"/>
      <c r="L40" s="104"/>
      <c r="M40" s="2"/>
      <c r="N40" s="4"/>
    </row>
    <row r="41" spans="1:14" s="1" customFormat="1" ht="24" customHeight="1">
      <c r="A41" s="104"/>
      <c r="B41" s="105"/>
      <c r="C41" s="59" t="s">
        <v>313</v>
      </c>
      <c r="D41" s="59" t="s">
        <v>311</v>
      </c>
      <c r="E41" s="104"/>
      <c r="F41" s="104"/>
      <c r="G41" s="104"/>
      <c r="H41" s="104"/>
      <c r="I41" s="104"/>
      <c r="J41" s="104"/>
      <c r="K41" s="106"/>
      <c r="L41" s="104"/>
      <c r="M41" s="2"/>
      <c r="N41" s="4"/>
    </row>
    <row r="42" spans="1:14" s="1" customFormat="1" ht="15" customHeight="1">
      <c r="A42" s="104"/>
      <c r="B42" s="105"/>
      <c r="C42" s="59" t="s">
        <v>615</v>
      </c>
      <c r="D42" s="121"/>
      <c r="E42" s="104"/>
      <c r="F42" s="104"/>
      <c r="G42" s="104"/>
      <c r="H42" s="104"/>
      <c r="I42" s="104"/>
      <c r="J42" s="104"/>
      <c r="K42" s="106"/>
      <c r="L42" s="104"/>
      <c r="M42" s="2"/>
      <c r="N42" s="4"/>
    </row>
    <row r="43" spans="1:14" s="1" customFormat="1" ht="22.5" customHeight="1">
      <c r="A43" s="104"/>
      <c r="B43" s="105"/>
      <c r="C43" s="104"/>
      <c r="D43" s="172" t="s">
        <v>620</v>
      </c>
      <c r="E43" s="104"/>
      <c r="F43" s="104"/>
      <c r="G43" s="104"/>
      <c r="H43" s="104"/>
      <c r="I43" s="104"/>
      <c r="J43" s="104"/>
      <c r="K43" s="106"/>
      <c r="L43" s="104"/>
      <c r="M43" s="2"/>
      <c r="N43" s="4"/>
    </row>
    <row r="44" spans="1:14" s="1" customFormat="1" ht="27" customHeight="1">
      <c r="A44" s="104"/>
      <c r="B44" s="105"/>
      <c r="C44" s="104"/>
      <c r="D44" s="172" t="s">
        <v>606</v>
      </c>
      <c r="E44" s="104"/>
      <c r="F44" s="104"/>
      <c r="G44" s="104"/>
      <c r="H44" s="104"/>
      <c r="I44" s="104"/>
      <c r="J44" s="104"/>
      <c r="K44" s="106"/>
      <c r="L44" s="104"/>
      <c r="M44" s="2"/>
      <c r="N44" s="4"/>
    </row>
    <row r="45" spans="1:14" s="1" customFormat="1" ht="28.5" customHeight="1">
      <c r="A45" s="107"/>
      <c r="B45" s="108"/>
      <c r="C45" s="104"/>
      <c r="D45" s="172" t="s">
        <v>607</v>
      </c>
      <c r="E45" s="107"/>
      <c r="F45" s="107"/>
      <c r="G45" s="107"/>
      <c r="H45" s="107"/>
      <c r="I45" s="107"/>
      <c r="J45" s="107"/>
      <c r="K45" s="109"/>
      <c r="L45" s="107"/>
      <c r="M45" s="2"/>
      <c r="N45" s="4"/>
    </row>
    <row r="46" spans="1:14" s="1" customFormat="1" ht="46.5">
      <c r="A46" s="2"/>
      <c r="B46" s="6"/>
      <c r="C46" s="2"/>
      <c r="D46" s="118"/>
      <c r="E46" s="2"/>
      <c r="F46" s="2"/>
      <c r="G46" s="2"/>
      <c r="H46" s="2"/>
      <c r="I46" s="2"/>
      <c r="J46" s="2"/>
      <c r="K46" s="8"/>
      <c r="L46" s="2"/>
      <c r="M46" s="2"/>
      <c r="N46" s="4"/>
    </row>
    <row r="47" spans="1:14" ht="46.5">
      <c r="A47" s="2"/>
      <c r="B47" s="6"/>
      <c r="C47" s="2"/>
      <c r="D47" s="2"/>
      <c r="E47" s="2"/>
      <c r="F47" s="2"/>
      <c r="G47" s="2"/>
      <c r="H47" s="2"/>
      <c r="I47" s="2"/>
      <c r="J47" s="2"/>
      <c r="K47" s="8"/>
      <c r="L47" s="2"/>
      <c r="M47" s="2"/>
      <c r="N47" s="4"/>
    </row>
    <row r="48" spans="1:12" ht="46.5">
      <c r="A48" s="2"/>
      <c r="B48" s="6"/>
      <c r="C48" s="2"/>
      <c r="D48" s="2"/>
      <c r="E48" s="2"/>
      <c r="F48" s="2"/>
      <c r="G48" s="2"/>
      <c r="H48" s="2"/>
      <c r="I48" s="2"/>
      <c r="J48" s="2"/>
      <c r="K48" s="8"/>
      <c r="L48" s="2"/>
    </row>
    <row r="49" spans="1:12" ht="46.5">
      <c r="A49" s="2"/>
      <c r="B49" s="6"/>
      <c r="C49" s="2"/>
      <c r="D49" s="2"/>
      <c r="E49" s="2"/>
      <c r="F49" s="2"/>
      <c r="G49" s="2"/>
      <c r="H49" s="2"/>
      <c r="I49" s="2"/>
      <c r="J49" s="2"/>
      <c r="K49" s="8"/>
      <c r="L49" s="2"/>
    </row>
    <row r="50" spans="1:12" ht="46.5">
      <c r="A50" s="2"/>
      <c r="B50" s="6"/>
      <c r="C50" s="2"/>
      <c r="D50" s="2"/>
      <c r="E50" s="2"/>
      <c r="F50" s="2"/>
      <c r="G50" s="2"/>
      <c r="H50" s="2"/>
      <c r="I50" s="2"/>
      <c r="J50" s="2"/>
      <c r="K50" s="8"/>
      <c r="L50" s="2"/>
    </row>
    <row r="51" spans="1:12" ht="46.5">
      <c r="A51" s="2"/>
      <c r="B51" s="6"/>
      <c r="C51" s="2"/>
      <c r="D51" s="2"/>
      <c r="E51" s="2"/>
      <c r="F51" s="2"/>
      <c r="G51" s="2"/>
      <c r="H51" s="2"/>
      <c r="I51" s="2"/>
      <c r="J51" s="2"/>
      <c r="K51" s="8"/>
      <c r="L51" s="2"/>
    </row>
    <row r="52" ht="46.5">
      <c r="D52" s="2"/>
    </row>
  </sheetData>
  <sheetProtection/>
  <mergeCells count="12">
    <mergeCell ref="K9:K10"/>
    <mergeCell ref="B7:L7"/>
    <mergeCell ref="C9:C10"/>
    <mergeCell ref="D9:D10"/>
    <mergeCell ref="L9:L10"/>
    <mergeCell ref="E9:J9"/>
    <mergeCell ref="B5:L5"/>
    <mergeCell ref="B6:L6"/>
    <mergeCell ref="B1:L1"/>
    <mergeCell ref="B2:L2"/>
    <mergeCell ref="B3:L3"/>
    <mergeCell ref="B4:L4"/>
  </mergeCells>
  <printOptions/>
  <pageMargins left="0" right="0" top="0" bottom="0" header="0.31496062992125984" footer="0"/>
  <pageSetup fitToHeight="1" fitToWidth="1"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PageLayoutView="0" workbookViewId="0" topLeftCell="A7">
      <selection activeCell="F40" sqref="F40"/>
    </sheetView>
  </sheetViews>
  <sheetFormatPr defaultColWidth="9.140625" defaultRowHeight="15"/>
  <cols>
    <col min="1" max="1" width="5.7109375" style="0" customWidth="1"/>
    <col min="2" max="2" width="8.57421875" style="0" customWidth="1"/>
    <col min="3" max="3" width="37.28125" style="0" customWidth="1"/>
    <col min="4" max="4" width="17.7109375" style="0" customWidth="1"/>
    <col min="5" max="5" width="11.8515625" style="0" customWidth="1"/>
    <col min="6" max="6" width="9.8515625" style="0" customWidth="1"/>
    <col min="7" max="7" width="12.421875" style="0" customWidth="1"/>
    <col min="8" max="8" width="10.140625" style="0" customWidth="1"/>
    <col min="9" max="9" width="11.28125" style="0" customWidth="1"/>
    <col min="10" max="10" width="9.421875" style="0" customWidth="1"/>
    <col min="11" max="11" width="9.57421875" style="0" customWidth="1"/>
    <col min="12" max="12" width="35.00390625" style="0" customWidth="1"/>
  </cols>
  <sheetData>
    <row r="1" spans="1:12" ht="15" customHeight="1">
      <c r="A1" s="9"/>
      <c r="B1" s="155" t="s">
        <v>0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5" customHeight="1">
      <c r="A2" s="9"/>
      <c r="B2" s="155" t="s">
        <v>87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5" customHeight="1">
      <c r="A3" s="9"/>
      <c r="B3" s="155" t="s">
        <v>160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</row>
    <row r="4" spans="1:12" ht="15" customHeight="1">
      <c r="A4" s="9"/>
      <c r="B4" s="155" t="s">
        <v>305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</row>
    <row r="5" spans="1:12" ht="15" customHeight="1">
      <c r="A5" s="9"/>
      <c r="B5" s="158" t="s">
        <v>137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</row>
    <row r="6" spans="1:12" ht="15" customHeight="1">
      <c r="A6" s="9"/>
      <c r="B6" s="158" t="s">
        <v>662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</row>
    <row r="7" spans="1:12" ht="15" customHeight="1">
      <c r="A7" s="9"/>
      <c r="B7" s="159" t="s">
        <v>614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</row>
    <row r="8" spans="1:12" ht="15" customHeight="1">
      <c r="A8" s="9"/>
      <c r="B8" s="10"/>
      <c r="C8" s="9"/>
      <c r="D8" s="9"/>
      <c r="E8" s="9"/>
      <c r="F8" s="9"/>
      <c r="G8" s="9"/>
      <c r="H8" s="9"/>
      <c r="I8" s="9"/>
      <c r="J8" s="9"/>
      <c r="K8" s="11"/>
      <c r="L8" s="9"/>
    </row>
    <row r="9" spans="1:12" ht="15" customHeight="1">
      <c r="A9" s="43" t="s">
        <v>1</v>
      </c>
      <c r="B9" s="57"/>
      <c r="C9" s="130" t="s">
        <v>98</v>
      </c>
      <c r="D9" s="130" t="s">
        <v>161</v>
      </c>
      <c r="E9" s="130" t="s">
        <v>99</v>
      </c>
      <c r="F9" s="130"/>
      <c r="G9" s="130"/>
      <c r="H9" s="130"/>
      <c r="I9" s="130"/>
      <c r="J9" s="130"/>
      <c r="K9" s="130" t="s">
        <v>57</v>
      </c>
      <c r="L9" s="130" t="s">
        <v>101</v>
      </c>
    </row>
    <row r="10" spans="1:12" ht="15" customHeight="1">
      <c r="A10" s="66" t="s">
        <v>2</v>
      </c>
      <c r="B10" s="57" t="s">
        <v>9</v>
      </c>
      <c r="C10" s="130"/>
      <c r="D10" s="130"/>
      <c r="E10" s="43">
        <v>1</v>
      </c>
      <c r="F10" s="43">
        <v>2</v>
      </c>
      <c r="G10" s="43">
        <v>3</v>
      </c>
      <c r="H10" s="43">
        <v>4</v>
      </c>
      <c r="I10" s="43">
        <v>5</v>
      </c>
      <c r="J10" s="43" t="s">
        <v>100</v>
      </c>
      <c r="K10" s="130"/>
      <c r="L10" s="130"/>
    </row>
    <row r="11" spans="1:12" ht="15" customHeight="1">
      <c r="A11" s="19">
        <v>1</v>
      </c>
      <c r="B11" s="170">
        <v>632</v>
      </c>
      <c r="C11" s="47" t="s">
        <v>167</v>
      </c>
      <c r="D11" s="24" t="s">
        <v>331</v>
      </c>
      <c r="E11" s="21">
        <v>7</v>
      </c>
      <c r="F11" s="21">
        <v>5</v>
      </c>
      <c r="G11" s="21">
        <v>4.6</v>
      </c>
      <c r="H11" s="21">
        <v>5.5</v>
      </c>
      <c r="I11" s="21">
        <v>3.5</v>
      </c>
      <c r="J11" s="22">
        <f>SUM(E11:I11)</f>
        <v>25.6</v>
      </c>
      <c r="K11" s="30" t="s">
        <v>158</v>
      </c>
      <c r="L11" s="47" t="s">
        <v>168</v>
      </c>
    </row>
    <row r="12" spans="1:12" ht="15" customHeight="1">
      <c r="A12" s="19">
        <v>2</v>
      </c>
      <c r="B12" s="170">
        <v>628</v>
      </c>
      <c r="C12" s="47" t="s">
        <v>333</v>
      </c>
      <c r="D12" s="24" t="s">
        <v>246</v>
      </c>
      <c r="E12" s="180">
        <v>7</v>
      </c>
      <c r="F12" s="180">
        <v>5</v>
      </c>
      <c r="G12" s="180">
        <v>3.4</v>
      </c>
      <c r="H12" s="180">
        <v>4.5</v>
      </c>
      <c r="I12" s="180">
        <v>2</v>
      </c>
      <c r="J12" s="22">
        <f aca="true" t="shared" si="0" ref="J12:J42">SUM(E12:I12)</f>
        <v>21.9</v>
      </c>
      <c r="K12" s="179"/>
      <c r="L12" s="47" t="s">
        <v>247</v>
      </c>
    </row>
    <row r="13" spans="1:12" ht="15" customHeight="1">
      <c r="A13" s="19">
        <v>3</v>
      </c>
      <c r="B13" s="170">
        <v>622</v>
      </c>
      <c r="C13" s="47" t="s">
        <v>609</v>
      </c>
      <c r="D13" s="24" t="s">
        <v>244</v>
      </c>
      <c r="E13" s="180">
        <v>6</v>
      </c>
      <c r="F13" s="180">
        <v>5</v>
      </c>
      <c r="G13" s="180">
        <v>3.8</v>
      </c>
      <c r="H13" s="180">
        <v>6</v>
      </c>
      <c r="I13" s="180">
        <v>2.5</v>
      </c>
      <c r="J13" s="22">
        <f t="shared" si="0"/>
        <v>23.3</v>
      </c>
      <c r="K13" s="179"/>
      <c r="L13" s="47" t="s">
        <v>104</v>
      </c>
    </row>
    <row r="14" spans="1:12" ht="15" customHeight="1">
      <c r="A14" s="19">
        <v>4</v>
      </c>
      <c r="B14" s="170">
        <v>627</v>
      </c>
      <c r="C14" s="47" t="s">
        <v>454</v>
      </c>
      <c r="D14" s="24" t="s">
        <v>342</v>
      </c>
      <c r="E14" s="180">
        <v>6</v>
      </c>
      <c r="F14" s="180">
        <v>5</v>
      </c>
      <c r="G14" s="180">
        <v>3</v>
      </c>
      <c r="H14" s="180">
        <v>5</v>
      </c>
      <c r="I14" s="180">
        <v>3</v>
      </c>
      <c r="J14" s="22">
        <f t="shared" si="0"/>
        <v>22</v>
      </c>
      <c r="K14" s="179"/>
      <c r="L14" s="47" t="s">
        <v>35</v>
      </c>
    </row>
    <row r="15" spans="1:12" ht="15" customHeight="1">
      <c r="A15" s="19">
        <v>5</v>
      </c>
      <c r="B15" s="170">
        <v>618</v>
      </c>
      <c r="C15" s="47" t="s">
        <v>171</v>
      </c>
      <c r="D15" s="24" t="s">
        <v>636</v>
      </c>
      <c r="E15" s="180">
        <v>7</v>
      </c>
      <c r="F15" s="180">
        <v>5</v>
      </c>
      <c r="G15" s="180">
        <v>4.2</v>
      </c>
      <c r="H15" s="180">
        <v>5</v>
      </c>
      <c r="I15" s="180">
        <v>0.5</v>
      </c>
      <c r="J15" s="22">
        <f t="shared" si="0"/>
        <v>21.7</v>
      </c>
      <c r="K15" s="179"/>
      <c r="L15" s="47" t="s">
        <v>172</v>
      </c>
    </row>
    <row r="16" spans="1:12" ht="15" customHeight="1">
      <c r="A16" s="19">
        <v>6</v>
      </c>
      <c r="B16" s="170">
        <v>625</v>
      </c>
      <c r="C16" s="47" t="s">
        <v>350</v>
      </c>
      <c r="D16" s="24" t="s">
        <v>351</v>
      </c>
      <c r="E16" s="180">
        <v>7</v>
      </c>
      <c r="F16" s="180">
        <v>5</v>
      </c>
      <c r="G16" s="180">
        <v>4.2</v>
      </c>
      <c r="H16" s="180">
        <v>4</v>
      </c>
      <c r="I16" s="180">
        <v>3</v>
      </c>
      <c r="J16" s="22">
        <f t="shared" si="0"/>
        <v>23.2</v>
      </c>
      <c r="K16" s="179"/>
      <c r="L16" s="47" t="s">
        <v>177</v>
      </c>
    </row>
    <row r="17" spans="1:12" ht="15" customHeight="1">
      <c r="A17" s="19">
        <v>7</v>
      </c>
      <c r="B17" s="170">
        <v>631</v>
      </c>
      <c r="C17" s="47" t="s">
        <v>166</v>
      </c>
      <c r="D17" s="24" t="s">
        <v>233</v>
      </c>
      <c r="E17" s="180">
        <v>8</v>
      </c>
      <c r="F17" s="180">
        <v>5</v>
      </c>
      <c r="G17" s="180">
        <v>3.2</v>
      </c>
      <c r="H17" s="180">
        <v>5.5</v>
      </c>
      <c r="I17" s="180">
        <v>3</v>
      </c>
      <c r="J17" s="22">
        <f t="shared" si="0"/>
        <v>24.7</v>
      </c>
      <c r="K17" s="179" t="s">
        <v>158</v>
      </c>
      <c r="L17" s="47" t="s">
        <v>36</v>
      </c>
    </row>
    <row r="18" spans="1:12" ht="15" customHeight="1">
      <c r="A18" s="19">
        <v>8</v>
      </c>
      <c r="B18" s="170">
        <v>620</v>
      </c>
      <c r="C18" s="47" t="s">
        <v>360</v>
      </c>
      <c r="D18" s="24" t="s">
        <v>13</v>
      </c>
      <c r="E18" s="180">
        <v>7</v>
      </c>
      <c r="F18" s="180">
        <v>5</v>
      </c>
      <c r="G18" s="180">
        <v>2.6</v>
      </c>
      <c r="H18" s="180">
        <v>4.5</v>
      </c>
      <c r="I18" s="180">
        <v>3</v>
      </c>
      <c r="J18" s="22">
        <f t="shared" si="0"/>
        <v>22.1</v>
      </c>
      <c r="K18" s="179"/>
      <c r="L18" s="47" t="s">
        <v>93</v>
      </c>
    </row>
    <row r="19" spans="1:12" ht="15" customHeight="1">
      <c r="A19" s="19">
        <v>9</v>
      </c>
      <c r="B19" s="170">
        <v>624</v>
      </c>
      <c r="C19" s="47" t="s">
        <v>610</v>
      </c>
      <c r="D19" s="24" t="s">
        <v>14</v>
      </c>
      <c r="E19" s="180">
        <v>9</v>
      </c>
      <c r="F19" s="180">
        <v>5</v>
      </c>
      <c r="G19" s="180">
        <v>4.2</v>
      </c>
      <c r="H19" s="180">
        <v>6</v>
      </c>
      <c r="I19" s="180">
        <v>4</v>
      </c>
      <c r="J19" s="22">
        <f t="shared" si="0"/>
        <v>28.2</v>
      </c>
      <c r="K19" s="179" t="s">
        <v>157</v>
      </c>
      <c r="L19" s="47" t="s">
        <v>487</v>
      </c>
    </row>
    <row r="20" spans="1:12" ht="15" customHeight="1">
      <c r="A20" s="19">
        <v>10</v>
      </c>
      <c r="B20" s="170">
        <v>623</v>
      </c>
      <c r="C20" s="47" t="s">
        <v>368</v>
      </c>
      <c r="D20" s="24" t="s">
        <v>15</v>
      </c>
      <c r="E20" s="180">
        <v>12</v>
      </c>
      <c r="F20" s="180">
        <v>5</v>
      </c>
      <c r="G20" s="180">
        <v>4.2</v>
      </c>
      <c r="H20" s="180">
        <v>6</v>
      </c>
      <c r="I20" s="180">
        <v>2.5</v>
      </c>
      <c r="J20" s="22">
        <f t="shared" si="0"/>
        <v>29.7</v>
      </c>
      <c r="K20" s="179" t="s">
        <v>156</v>
      </c>
      <c r="L20" s="47" t="s">
        <v>73</v>
      </c>
    </row>
    <row r="21" spans="1:12" ht="15" customHeight="1">
      <c r="A21" s="19">
        <v>11</v>
      </c>
      <c r="B21" s="170">
        <v>629</v>
      </c>
      <c r="C21" s="47" t="s">
        <v>184</v>
      </c>
      <c r="D21" s="24" t="s">
        <v>16</v>
      </c>
      <c r="E21" s="180">
        <v>6</v>
      </c>
      <c r="F21" s="180">
        <v>4.5</v>
      </c>
      <c r="G21" s="180">
        <v>3.8</v>
      </c>
      <c r="H21" s="180">
        <v>4</v>
      </c>
      <c r="I21" s="180">
        <v>2.5</v>
      </c>
      <c r="J21" s="22">
        <f t="shared" si="0"/>
        <v>20.8</v>
      </c>
      <c r="K21" s="179"/>
      <c r="L21" s="47" t="s">
        <v>154</v>
      </c>
    </row>
    <row r="22" spans="1:12" ht="15" customHeight="1">
      <c r="A22" s="19">
        <v>12</v>
      </c>
      <c r="B22" s="170">
        <v>626</v>
      </c>
      <c r="C22" s="47" t="s">
        <v>373</v>
      </c>
      <c r="D22" s="24" t="s">
        <v>200</v>
      </c>
      <c r="E22" s="180">
        <v>0</v>
      </c>
      <c r="F22" s="180">
        <v>5</v>
      </c>
      <c r="G22" s="180">
        <v>3.4</v>
      </c>
      <c r="H22" s="180">
        <v>6</v>
      </c>
      <c r="I22" s="180">
        <v>2</v>
      </c>
      <c r="J22" s="22">
        <f t="shared" si="0"/>
        <v>16.4</v>
      </c>
      <c r="K22" s="179"/>
      <c r="L22" s="47" t="s">
        <v>374</v>
      </c>
    </row>
    <row r="23" spans="1:12" ht="15" customHeight="1">
      <c r="A23" s="19">
        <v>13</v>
      </c>
      <c r="B23" s="170">
        <v>619</v>
      </c>
      <c r="C23" s="47" t="s">
        <v>230</v>
      </c>
      <c r="D23" s="24" t="s">
        <v>51</v>
      </c>
      <c r="E23" s="180">
        <v>5</v>
      </c>
      <c r="F23" s="180">
        <v>4</v>
      </c>
      <c r="G23" s="180">
        <v>4.6</v>
      </c>
      <c r="H23" s="180">
        <v>4</v>
      </c>
      <c r="I23" s="180">
        <v>0</v>
      </c>
      <c r="J23" s="22">
        <f t="shared" si="0"/>
        <v>17.6</v>
      </c>
      <c r="K23" s="179"/>
      <c r="L23" s="47" t="s">
        <v>125</v>
      </c>
    </row>
    <row r="24" spans="1:12" ht="15" customHeight="1">
      <c r="A24" s="19">
        <v>14</v>
      </c>
      <c r="B24" s="170">
        <v>630</v>
      </c>
      <c r="C24" s="47" t="s">
        <v>187</v>
      </c>
      <c r="D24" s="24" t="s">
        <v>19</v>
      </c>
      <c r="E24" s="180">
        <v>7</v>
      </c>
      <c r="F24" s="180">
        <v>5</v>
      </c>
      <c r="G24" s="180">
        <v>4.2</v>
      </c>
      <c r="H24" s="180">
        <v>6</v>
      </c>
      <c r="I24" s="180">
        <v>4.5</v>
      </c>
      <c r="J24" s="22">
        <f t="shared" si="0"/>
        <v>26.7</v>
      </c>
      <c r="K24" s="179" t="s">
        <v>157</v>
      </c>
      <c r="L24" s="47" t="s">
        <v>188</v>
      </c>
    </row>
    <row r="25" spans="1:12" ht="15" customHeight="1">
      <c r="A25" s="19">
        <v>15</v>
      </c>
      <c r="B25" s="170">
        <v>621</v>
      </c>
      <c r="C25" s="47" t="s">
        <v>191</v>
      </c>
      <c r="D25" s="24" t="s">
        <v>20</v>
      </c>
      <c r="E25" s="180">
        <v>7</v>
      </c>
      <c r="F25" s="180">
        <v>4</v>
      </c>
      <c r="G25" s="180">
        <v>1.2</v>
      </c>
      <c r="H25" s="180">
        <v>6</v>
      </c>
      <c r="I25" s="180">
        <v>2.5</v>
      </c>
      <c r="J25" s="22">
        <f t="shared" si="0"/>
        <v>20.7</v>
      </c>
      <c r="K25" s="179"/>
      <c r="L25" s="47" t="s">
        <v>481</v>
      </c>
    </row>
    <row r="26" spans="1:12" ht="15" customHeight="1">
      <c r="A26" s="19">
        <v>16</v>
      </c>
      <c r="B26" s="170">
        <v>617</v>
      </c>
      <c r="C26" s="47" t="s">
        <v>394</v>
      </c>
      <c r="D26" s="24" t="s">
        <v>21</v>
      </c>
      <c r="E26" s="180">
        <v>5</v>
      </c>
      <c r="F26" s="180">
        <v>4</v>
      </c>
      <c r="G26" s="180">
        <v>3.4</v>
      </c>
      <c r="H26" s="180">
        <v>5</v>
      </c>
      <c r="I26" s="180">
        <v>0.5</v>
      </c>
      <c r="J26" s="22">
        <f t="shared" si="0"/>
        <v>17.9</v>
      </c>
      <c r="K26" s="179"/>
      <c r="L26" s="47" t="s">
        <v>194</v>
      </c>
    </row>
    <row r="27" spans="1:12" ht="15" customHeight="1">
      <c r="A27" s="19">
        <v>17</v>
      </c>
      <c r="B27" s="170">
        <v>602</v>
      </c>
      <c r="C27" s="47" t="s">
        <v>196</v>
      </c>
      <c r="D27" s="24" t="s">
        <v>52</v>
      </c>
      <c r="E27" s="180">
        <v>4</v>
      </c>
      <c r="F27" s="180">
        <v>5</v>
      </c>
      <c r="G27" s="180">
        <v>4.2</v>
      </c>
      <c r="H27" s="180">
        <v>4</v>
      </c>
      <c r="I27" s="180">
        <v>3.5</v>
      </c>
      <c r="J27" s="22">
        <f t="shared" si="0"/>
        <v>20.7</v>
      </c>
      <c r="K27" s="179"/>
      <c r="L27" s="47" t="s">
        <v>197</v>
      </c>
    </row>
    <row r="28" spans="1:12" ht="15" customHeight="1">
      <c r="A28" s="19">
        <v>18</v>
      </c>
      <c r="B28" s="170">
        <v>601</v>
      </c>
      <c r="C28" s="47" t="s">
        <v>401</v>
      </c>
      <c r="D28" s="24" t="s">
        <v>400</v>
      </c>
      <c r="E28" s="180">
        <v>7</v>
      </c>
      <c r="F28" s="180">
        <v>5</v>
      </c>
      <c r="G28" s="180">
        <v>3.8</v>
      </c>
      <c r="H28" s="180">
        <v>5</v>
      </c>
      <c r="I28" s="180">
        <v>4</v>
      </c>
      <c r="J28" s="22">
        <f t="shared" si="0"/>
        <v>24.8</v>
      </c>
      <c r="K28" s="179" t="s">
        <v>158</v>
      </c>
      <c r="L28" s="47" t="s">
        <v>139</v>
      </c>
    </row>
    <row r="29" spans="1:12" ht="15" customHeight="1">
      <c r="A29" s="19">
        <v>19</v>
      </c>
      <c r="B29" s="170">
        <v>606</v>
      </c>
      <c r="C29" s="47" t="s">
        <v>228</v>
      </c>
      <c r="D29" s="24" t="s">
        <v>23</v>
      </c>
      <c r="E29" s="180">
        <v>4</v>
      </c>
      <c r="F29" s="180">
        <v>5</v>
      </c>
      <c r="G29" s="180">
        <v>4.2</v>
      </c>
      <c r="H29" s="180">
        <v>3.5</v>
      </c>
      <c r="I29" s="180">
        <v>2.5</v>
      </c>
      <c r="J29" s="22">
        <f t="shared" si="0"/>
        <v>19.2</v>
      </c>
      <c r="K29" s="179"/>
      <c r="L29" s="47" t="s">
        <v>143</v>
      </c>
    </row>
    <row r="30" spans="1:12" ht="15" customHeight="1">
      <c r="A30" s="19">
        <v>20</v>
      </c>
      <c r="B30" s="170">
        <v>603</v>
      </c>
      <c r="C30" s="47" t="s">
        <v>608</v>
      </c>
      <c r="D30" s="24" t="s">
        <v>199</v>
      </c>
      <c r="E30" s="180">
        <v>5</v>
      </c>
      <c r="F30" s="180">
        <v>5</v>
      </c>
      <c r="G30" s="180">
        <v>5</v>
      </c>
      <c r="H30" s="180">
        <v>5</v>
      </c>
      <c r="I30" s="180">
        <v>3.5</v>
      </c>
      <c r="J30" s="22">
        <f t="shared" si="0"/>
        <v>23.5</v>
      </c>
      <c r="K30" s="179"/>
      <c r="L30" s="47" t="s">
        <v>407</v>
      </c>
    </row>
    <row r="31" spans="1:12" ht="15" customHeight="1">
      <c r="A31" s="19">
        <v>21</v>
      </c>
      <c r="B31" s="170">
        <v>604</v>
      </c>
      <c r="C31" s="47" t="s">
        <v>413</v>
      </c>
      <c r="D31" s="24" t="s">
        <v>25</v>
      </c>
      <c r="E31" s="180">
        <v>5</v>
      </c>
      <c r="F31" s="180">
        <v>5</v>
      </c>
      <c r="G31" s="180">
        <v>4.2</v>
      </c>
      <c r="H31" s="180">
        <v>4.5</v>
      </c>
      <c r="I31" s="180">
        <v>2.5</v>
      </c>
      <c r="J31" s="22">
        <f t="shared" si="0"/>
        <v>21.2</v>
      </c>
      <c r="K31" s="179"/>
      <c r="L31" s="47" t="s">
        <v>70</v>
      </c>
    </row>
    <row r="32" spans="1:12" ht="15" customHeight="1">
      <c r="A32" s="19">
        <v>22</v>
      </c>
      <c r="B32" s="170">
        <v>611</v>
      </c>
      <c r="C32" s="47" t="s">
        <v>204</v>
      </c>
      <c r="D32" s="24" t="s">
        <v>42</v>
      </c>
      <c r="E32" s="180">
        <v>4</v>
      </c>
      <c r="F32" s="180">
        <v>5</v>
      </c>
      <c r="G32" s="180">
        <v>3.4</v>
      </c>
      <c r="H32" s="180">
        <v>6</v>
      </c>
      <c r="I32" s="180">
        <v>3.5</v>
      </c>
      <c r="J32" s="22">
        <f t="shared" si="0"/>
        <v>21.9</v>
      </c>
      <c r="K32" s="179"/>
      <c r="L32" s="47" t="s">
        <v>144</v>
      </c>
    </row>
    <row r="33" spans="1:12" ht="15" customHeight="1">
      <c r="A33" s="19">
        <v>23</v>
      </c>
      <c r="B33" s="170">
        <v>616</v>
      </c>
      <c r="C33" s="47" t="s">
        <v>448</v>
      </c>
      <c r="D33" s="24" t="s">
        <v>26</v>
      </c>
      <c r="E33" s="180">
        <v>7</v>
      </c>
      <c r="F33" s="180">
        <v>5</v>
      </c>
      <c r="G33" s="180">
        <v>3.4</v>
      </c>
      <c r="H33" s="180">
        <v>5</v>
      </c>
      <c r="I33" s="180">
        <v>2.5</v>
      </c>
      <c r="J33" s="22">
        <f t="shared" si="0"/>
        <v>22.9</v>
      </c>
      <c r="K33" s="179"/>
      <c r="L33" s="47" t="s">
        <v>449</v>
      </c>
    </row>
    <row r="34" spans="1:12" ht="15" customHeight="1">
      <c r="A34" s="19">
        <v>24</v>
      </c>
      <c r="B34" s="170">
        <v>609</v>
      </c>
      <c r="C34" s="47" t="s">
        <v>417</v>
      </c>
      <c r="D34" s="24" t="s">
        <v>27</v>
      </c>
      <c r="E34" s="180">
        <v>5</v>
      </c>
      <c r="F34" s="180">
        <v>4</v>
      </c>
      <c r="G34" s="180">
        <v>3.8</v>
      </c>
      <c r="H34" s="180">
        <v>4</v>
      </c>
      <c r="I34" s="180">
        <v>3</v>
      </c>
      <c r="J34" s="22">
        <f t="shared" si="0"/>
        <v>19.8</v>
      </c>
      <c r="K34" s="179"/>
      <c r="L34" s="47" t="s">
        <v>140</v>
      </c>
    </row>
    <row r="35" spans="1:12" ht="15" customHeight="1">
      <c r="A35" s="19">
        <v>25</v>
      </c>
      <c r="B35" s="170">
        <v>608</v>
      </c>
      <c r="C35" s="47" t="s">
        <v>209</v>
      </c>
      <c r="D35" s="24" t="s">
        <v>41</v>
      </c>
      <c r="E35" s="180">
        <v>6</v>
      </c>
      <c r="F35" s="180">
        <v>5</v>
      </c>
      <c r="G35" s="180">
        <v>4.2</v>
      </c>
      <c r="H35" s="180">
        <v>4.5</v>
      </c>
      <c r="I35" s="180">
        <v>0.5</v>
      </c>
      <c r="J35" s="22">
        <f t="shared" si="0"/>
        <v>20.2</v>
      </c>
      <c r="K35" s="179"/>
      <c r="L35" s="47" t="s">
        <v>210</v>
      </c>
    </row>
    <row r="36" spans="1:12" ht="15" customHeight="1">
      <c r="A36" s="19">
        <v>26</v>
      </c>
      <c r="B36" s="170">
        <v>605</v>
      </c>
      <c r="C36" s="47" t="s">
        <v>420</v>
      </c>
      <c r="D36" s="24" t="s">
        <v>421</v>
      </c>
      <c r="E36" s="180">
        <v>5</v>
      </c>
      <c r="F36" s="180">
        <v>4.5</v>
      </c>
      <c r="G36" s="180">
        <v>3.8</v>
      </c>
      <c r="H36" s="180">
        <v>3</v>
      </c>
      <c r="I36" s="180">
        <v>2.5</v>
      </c>
      <c r="J36" s="22">
        <f t="shared" si="0"/>
        <v>18.8</v>
      </c>
      <c r="K36" s="179"/>
      <c r="L36" s="47" t="s">
        <v>423</v>
      </c>
    </row>
    <row r="37" spans="1:12" ht="15" customHeight="1">
      <c r="A37" s="19">
        <v>27</v>
      </c>
      <c r="B37" s="170">
        <v>612</v>
      </c>
      <c r="C37" s="47" t="s">
        <v>427</v>
      </c>
      <c r="D37" s="24" t="s">
        <v>30</v>
      </c>
      <c r="E37" s="180">
        <v>7</v>
      </c>
      <c r="F37" s="180">
        <v>4.5</v>
      </c>
      <c r="G37" s="180">
        <v>4.8</v>
      </c>
      <c r="H37" s="180">
        <v>5</v>
      </c>
      <c r="I37" s="180">
        <v>0.5</v>
      </c>
      <c r="J37" s="22">
        <f t="shared" si="0"/>
        <v>21.8</v>
      </c>
      <c r="K37" s="179"/>
      <c r="L37" s="47" t="s">
        <v>488</v>
      </c>
    </row>
    <row r="38" spans="1:12" ht="15" customHeight="1">
      <c r="A38" s="19">
        <v>28</v>
      </c>
      <c r="B38" s="170">
        <v>613</v>
      </c>
      <c r="C38" s="47" t="s">
        <v>213</v>
      </c>
      <c r="D38" s="24" t="s">
        <v>31</v>
      </c>
      <c r="E38" s="180">
        <v>4</v>
      </c>
      <c r="F38" s="180">
        <v>5</v>
      </c>
      <c r="G38" s="180">
        <v>4.8</v>
      </c>
      <c r="H38" s="180">
        <v>3.5</v>
      </c>
      <c r="I38" s="180">
        <v>2</v>
      </c>
      <c r="J38" s="22">
        <f t="shared" si="0"/>
        <v>19.3</v>
      </c>
      <c r="K38" s="179"/>
      <c r="L38" s="47" t="s">
        <v>214</v>
      </c>
    </row>
    <row r="39" spans="1:12" ht="15" customHeight="1">
      <c r="A39" s="19">
        <v>29</v>
      </c>
      <c r="B39" s="170">
        <v>610</v>
      </c>
      <c r="C39" s="47" t="s">
        <v>435</v>
      </c>
      <c r="D39" s="24" t="s">
        <v>32</v>
      </c>
      <c r="E39" s="180">
        <v>4</v>
      </c>
      <c r="F39" s="180">
        <v>4</v>
      </c>
      <c r="G39" s="180">
        <v>3.8</v>
      </c>
      <c r="H39" s="180">
        <v>2</v>
      </c>
      <c r="I39" s="180">
        <v>1</v>
      </c>
      <c r="J39" s="22">
        <f t="shared" si="0"/>
        <v>14.8</v>
      </c>
      <c r="K39" s="179"/>
      <c r="L39" s="127" t="s">
        <v>216</v>
      </c>
    </row>
    <row r="40" spans="1:12" ht="15" customHeight="1">
      <c r="A40" s="19">
        <v>30</v>
      </c>
      <c r="B40" s="170">
        <v>614</v>
      </c>
      <c r="C40" s="47" t="s">
        <v>218</v>
      </c>
      <c r="D40" s="24" t="s">
        <v>219</v>
      </c>
      <c r="E40" s="180">
        <v>4</v>
      </c>
      <c r="F40" s="180">
        <v>3.5</v>
      </c>
      <c r="G40" s="180">
        <v>3</v>
      </c>
      <c r="H40" s="180">
        <v>5</v>
      </c>
      <c r="I40" s="180">
        <v>3.5</v>
      </c>
      <c r="J40" s="22">
        <f t="shared" si="0"/>
        <v>19</v>
      </c>
      <c r="K40" s="179"/>
      <c r="L40" s="47" t="s">
        <v>437</v>
      </c>
    </row>
    <row r="41" spans="1:12" ht="15" customHeight="1">
      <c r="A41" s="19">
        <v>31</v>
      </c>
      <c r="B41" s="170">
        <v>607</v>
      </c>
      <c r="C41" s="47" t="s">
        <v>224</v>
      </c>
      <c r="D41" s="24" t="s">
        <v>223</v>
      </c>
      <c r="E41" s="180">
        <v>6</v>
      </c>
      <c r="F41" s="180">
        <v>4.5</v>
      </c>
      <c r="G41" s="180">
        <v>3.8</v>
      </c>
      <c r="H41" s="180">
        <v>4</v>
      </c>
      <c r="I41" s="180">
        <v>2.5</v>
      </c>
      <c r="J41" s="22">
        <f t="shared" si="0"/>
        <v>20.8</v>
      </c>
      <c r="K41" s="179"/>
      <c r="L41" s="47" t="s">
        <v>225</v>
      </c>
    </row>
    <row r="42" spans="1:12" ht="15" customHeight="1">
      <c r="A42" s="19">
        <v>32</v>
      </c>
      <c r="B42" s="170">
        <v>615</v>
      </c>
      <c r="C42" s="47" t="s">
        <v>444</v>
      </c>
      <c r="D42" s="24" t="s">
        <v>85</v>
      </c>
      <c r="E42" s="180">
        <v>5</v>
      </c>
      <c r="F42" s="180">
        <v>5</v>
      </c>
      <c r="G42" s="180">
        <v>2.2</v>
      </c>
      <c r="H42" s="180">
        <v>4</v>
      </c>
      <c r="I42" s="180">
        <v>1.5</v>
      </c>
      <c r="J42" s="22">
        <f t="shared" si="0"/>
        <v>17.7</v>
      </c>
      <c r="K42" s="179"/>
      <c r="L42" s="47" t="s">
        <v>445</v>
      </c>
    </row>
    <row r="43" spans="1:12" ht="18.75">
      <c r="A43" s="9"/>
      <c r="B43" s="10"/>
      <c r="C43" s="63"/>
      <c r="D43" s="63"/>
      <c r="E43" s="9"/>
      <c r="F43" s="9"/>
      <c r="G43" s="9"/>
      <c r="H43" s="9"/>
      <c r="I43" s="9"/>
      <c r="J43" s="9"/>
      <c r="K43" s="11"/>
      <c r="L43" s="63"/>
    </row>
    <row r="44" spans="1:12" ht="18.75">
      <c r="A44" s="12"/>
      <c r="B44" s="39"/>
      <c r="C44" s="40"/>
      <c r="D44" s="40"/>
      <c r="E44" s="63"/>
      <c r="F44" s="63"/>
      <c r="G44" s="63"/>
      <c r="H44" s="63"/>
      <c r="I44" s="63"/>
      <c r="J44" s="63"/>
      <c r="K44" s="67"/>
      <c r="L44" s="63"/>
    </row>
    <row r="45" spans="1:12" ht="18.75">
      <c r="A45" s="12"/>
      <c r="B45" s="39"/>
      <c r="C45" s="143" t="s">
        <v>496</v>
      </c>
      <c r="D45" s="143"/>
      <c r="E45" s="40"/>
      <c r="F45" s="40"/>
      <c r="G45" s="40"/>
      <c r="H45" s="40"/>
      <c r="I45" s="40"/>
      <c r="J45" s="40"/>
      <c r="K45" s="16"/>
      <c r="L45" s="40"/>
    </row>
    <row r="46" spans="1:12" ht="28.5" customHeight="1">
      <c r="A46" s="12"/>
      <c r="B46" s="39"/>
      <c r="C46" s="143" t="s">
        <v>314</v>
      </c>
      <c r="D46" s="143"/>
      <c r="E46" s="40"/>
      <c r="F46" s="40"/>
      <c r="G46" s="40"/>
      <c r="H46" s="40"/>
      <c r="I46" s="40"/>
      <c r="J46" s="40"/>
      <c r="K46" s="16"/>
      <c r="L46" s="40"/>
    </row>
    <row r="47" spans="1:12" ht="29.25" customHeight="1">
      <c r="A47" s="12"/>
      <c r="B47" s="39"/>
      <c r="C47" s="56" t="s">
        <v>615</v>
      </c>
      <c r="D47" s="171" t="s">
        <v>617</v>
      </c>
      <c r="E47" s="40"/>
      <c r="F47" s="40"/>
      <c r="G47" s="40"/>
      <c r="H47" s="40"/>
      <c r="I47" s="40"/>
      <c r="J47" s="40"/>
      <c r="K47" s="16"/>
      <c r="L47" s="40"/>
    </row>
    <row r="48" spans="1:12" ht="24.75" customHeight="1">
      <c r="A48" s="12"/>
      <c r="B48" s="39"/>
      <c r="C48" s="40"/>
      <c r="D48" s="171" t="s">
        <v>616</v>
      </c>
      <c r="E48" s="40"/>
      <c r="F48" s="40"/>
      <c r="G48" s="40"/>
      <c r="H48" s="40"/>
      <c r="I48" s="40"/>
      <c r="J48" s="40"/>
      <c r="K48" s="16"/>
      <c r="L48" s="40"/>
    </row>
    <row r="49" spans="1:12" ht="18.75">
      <c r="A49" s="12"/>
      <c r="B49" s="39"/>
      <c r="C49" s="40"/>
      <c r="D49" s="17" t="s">
        <v>663</v>
      </c>
      <c r="E49" s="40"/>
      <c r="F49" s="40"/>
      <c r="G49" s="40"/>
      <c r="H49" s="40"/>
      <c r="I49" s="40"/>
      <c r="J49" s="40"/>
      <c r="K49" s="16"/>
      <c r="L49" s="40"/>
    </row>
    <row r="50" spans="2:12" ht="15.75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</row>
    <row r="51" spans="2:12" ht="15.75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</row>
    <row r="52" spans="2:12" ht="15.75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</row>
  </sheetData>
  <sheetProtection/>
  <mergeCells count="14">
    <mergeCell ref="B5:L5"/>
    <mergeCell ref="B6:L6"/>
    <mergeCell ref="B1:L1"/>
    <mergeCell ref="B2:L2"/>
    <mergeCell ref="B3:L3"/>
    <mergeCell ref="B4:L4"/>
    <mergeCell ref="C45:D45"/>
    <mergeCell ref="C46:D46"/>
    <mergeCell ref="B7:L7"/>
    <mergeCell ref="C9:C10"/>
    <mergeCell ref="D9:D10"/>
    <mergeCell ref="E9:J9"/>
    <mergeCell ref="K9:K10"/>
    <mergeCell ref="L9:L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K45"/>
  <sheetViews>
    <sheetView zoomScalePageLayoutView="0" workbookViewId="0" topLeftCell="A4">
      <selection activeCell="E13" sqref="E13:I34"/>
    </sheetView>
  </sheetViews>
  <sheetFormatPr defaultColWidth="9.140625" defaultRowHeight="15" customHeight="1"/>
  <cols>
    <col min="1" max="1" width="6.57421875" style="33" bestFit="1" customWidth="1"/>
    <col min="2" max="2" width="6.8515625" style="34" bestFit="1" customWidth="1"/>
    <col min="3" max="3" width="36.140625" style="33" bestFit="1" customWidth="1"/>
    <col min="4" max="4" width="17.7109375" style="35" bestFit="1" customWidth="1"/>
    <col min="5" max="5" width="6.421875" style="33" customWidth="1"/>
    <col min="6" max="6" width="7.7109375" style="33" customWidth="1"/>
    <col min="7" max="7" width="6.8515625" style="33" customWidth="1"/>
    <col min="8" max="9" width="6.421875" style="33" customWidth="1"/>
    <col min="10" max="10" width="7.28125" style="33" customWidth="1"/>
    <col min="11" max="11" width="9.140625" style="33" bestFit="1" customWidth="1"/>
    <col min="12" max="12" width="37.7109375" style="33" bestFit="1" customWidth="1"/>
    <col min="13" max="13" width="9.140625" style="33" customWidth="1"/>
    <col min="14" max="14" width="10.140625" style="63" customWidth="1"/>
    <col min="15" max="15" width="9.140625" style="63" customWidth="1"/>
    <col min="16" max="16384" width="9.140625" style="33" customWidth="1"/>
  </cols>
  <sheetData>
    <row r="2" spans="1:12" ht="15" customHeight="1">
      <c r="A2" s="145" t="s">
        <v>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2" ht="15" customHeight="1">
      <c r="A3" s="145" t="s">
        <v>87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4" spans="1:12" ht="15" customHeight="1">
      <c r="A4" s="145" t="s">
        <v>308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</row>
    <row r="5" spans="1:12" ht="15" customHeight="1">
      <c r="A5" s="145" t="s">
        <v>305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</row>
    <row r="6" spans="1:12" ht="15" customHeight="1">
      <c r="A6" s="37"/>
      <c r="B6" s="64"/>
      <c r="C6" s="55"/>
      <c r="D6" s="17"/>
      <c r="E6" s="55"/>
      <c r="F6" s="55"/>
      <c r="G6" s="55"/>
      <c r="H6" s="55"/>
      <c r="I6" s="55"/>
      <c r="J6" s="55"/>
      <c r="K6" s="55"/>
      <c r="L6" s="55"/>
    </row>
    <row r="7" spans="1:12" ht="15" customHeight="1">
      <c r="A7" s="152" t="s">
        <v>148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</row>
    <row r="8" spans="1:12" ht="15" customHeight="1">
      <c r="A8" s="160" t="s">
        <v>656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</row>
    <row r="9" spans="1:12" ht="15" customHeight="1">
      <c r="A9" s="144" t="s">
        <v>652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</row>
    <row r="10" spans="1:12" ht="15" customHeight="1">
      <c r="A10" s="40"/>
      <c r="B10" s="39"/>
      <c r="C10" s="40"/>
      <c r="D10" s="16"/>
      <c r="E10" s="40"/>
      <c r="F10" s="40"/>
      <c r="G10" s="40"/>
      <c r="H10" s="40"/>
      <c r="I10" s="40"/>
      <c r="J10" s="40"/>
      <c r="K10" s="40"/>
      <c r="L10" s="40"/>
    </row>
    <row r="11" spans="1:12" ht="15" customHeight="1">
      <c r="A11" s="130" t="s">
        <v>43</v>
      </c>
      <c r="B11" s="157" t="s">
        <v>56</v>
      </c>
      <c r="C11" s="130" t="s">
        <v>55</v>
      </c>
      <c r="D11" s="161" t="s">
        <v>3</v>
      </c>
      <c r="E11" s="130" t="s">
        <v>99</v>
      </c>
      <c r="F11" s="130"/>
      <c r="G11" s="130"/>
      <c r="H11" s="130"/>
      <c r="I11" s="130"/>
      <c r="J11" s="130"/>
      <c r="K11" s="130" t="s">
        <v>57</v>
      </c>
      <c r="L11" s="130" t="s">
        <v>58</v>
      </c>
    </row>
    <row r="12" spans="1:12" ht="15" customHeight="1">
      <c r="A12" s="130"/>
      <c r="B12" s="157"/>
      <c r="C12" s="130"/>
      <c r="D12" s="162"/>
      <c r="E12" s="43">
        <v>1</v>
      </c>
      <c r="F12" s="43">
        <v>2</v>
      </c>
      <c r="G12" s="43">
        <v>3</v>
      </c>
      <c r="H12" s="43">
        <v>4</v>
      </c>
      <c r="I12" s="43">
        <v>5</v>
      </c>
      <c r="J12" s="43" t="s">
        <v>100</v>
      </c>
      <c r="K12" s="130"/>
      <c r="L12" s="130"/>
    </row>
    <row r="13" spans="1:12" ht="15" customHeight="1">
      <c r="A13" s="43">
        <v>1</v>
      </c>
      <c r="B13" s="65" t="s">
        <v>647</v>
      </c>
      <c r="C13" s="47" t="s">
        <v>117</v>
      </c>
      <c r="D13" s="19" t="s">
        <v>246</v>
      </c>
      <c r="E13" s="62">
        <v>9</v>
      </c>
      <c r="F13" s="62">
        <v>1</v>
      </c>
      <c r="G13" s="62">
        <v>3.5</v>
      </c>
      <c r="H13" s="62">
        <v>3</v>
      </c>
      <c r="I13" s="62">
        <v>5</v>
      </c>
      <c r="J13" s="42">
        <f>SUM(E13:I13)</f>
        <v>21.5</v>
      </c>
      <c r="K13" s="43" t="s">
        <v>158</v>
      </c>
      <c r="L13" s="47" t="s">
        <v>79</v>
      </c>
    </row>
    <row r="14" spans="1:12" ht="15" customHeight="1">
      <c r="A14" s="43">
        <v>2</v>
      </c>
      <c r="B14" s="65" t="s">
        <v>649</v>
      </c>
      <c r="C14" s="47" t="s">
        <v>338</v>
      </c>
      <c r="D14" s="19" t="s">
        <v>244</v>
      </c>
      <c r="E14" s="62">
        <v>10</v>
      </c>
      <c r="F14" s="62">
        <v>1.5</v>
      </c>
      <c r="G14" s="62">
        <v>3.5</v>
      </c>
      <c r="H14" s="62">
        <v>2.5</v>
      </c>
      <c r="I14" s="62">
        <v>3.6</v>
      </c>
      <c r="J14" s="42">
        <f>SUM(E14:I14)</f>
        <v>21.1</v>
      </c>
      <c r="K14" s="43"/>
      <c r="L14" s="47" t="s">
        <v>465</v>
      </c>
    </row>
    <row r="15" spans="1:12" ht="15" customHeight="1">
      <c r="A15" s="43">
        <v>3</v>
      </c>
      <c r="B15" s="65" t="s">
        <v>644</v>
      </c>
      <c r="C15" s="47" t="s">
        <v>343</v>
      </c>
      <c r="D15" s="19" t="s">
        <v>342</v>
      </c>
      <c r="E15" s="62">
        <v>5.5</v>
      </c>
      <c r="F15" s="62">
        <v>1.5</v>
      </c>
      <c r="G15" s="62">
        <v>4.5</v>
      </c>
      <c r="H15" s="62">
        <v>2.5</v>
      </c>
      <c r="I15" s="62">
        <v>3.8</v>
      </c>
      <c r="J15" s="42">
        <f>SUM(E15:I15)</f>
        <v>17.8</v>
      </c>
      <c r="K15" s="43"/>
      <c r="L15" s="47" t="s">
        <v>84</v>
      </c>
    </row>
    <row r="16" spans="1:12" ht="15" customHeight="1">
      <c r="A16" s="43">
        <v>4</v>
      </c>
      <c r="B16" s="65" t="s">
        <v>651</v>
      </c>
      <c r="C16" s="47" t="s">
        <v>174</v>
      </c>
      <c r="D16" s="19" t="s">
        <v>636</v>
      </c>
      <c r="E16" s="62">
        <v>10</v>
      </c>
      <c r="F16" s="62">
        <v>3.5</v>
      </c>
      <c r="G16" s="62">
        <v>4</v>
      </c>
      <c r="H16" s="62">
        <v>0.5</v>
      </c>
      <c r="I16" s="62">
        <v>3.8</v>
      </c>
      <c r="J16" s="42">
        <f>SUM(E16:I16)</f>
        <v>21.8</v>
      </c>
      <c r="K16" s="43" t="s">
        <v>157</v>
      </c>
      <c r="L16" s="47" t="s">
        <v>142</v>
      </c>
    </row>
    <row r="17" spans="1:12" ht="15" customHeight="1">
      <c r="A17" s="43">
        <v>5</v>
      </c>
      <c r="B17" s="65" t="s">
        <v>639</v>
      </c>
      <c r="C17" s="47" t="s">
        <v>176</v>
      </c>
      <c r="D17" s="19" t="s">
        <v>351</v>
      </c>
      <c r="E17" s="62">
        <v>9</v>
      </c>
      <c r="F17" s="62">
        <v>1.5</v>
      </c>
      <c r="G17" s="62">
        <v>4</v>
      </c>
      <c r="H17" s="62">
        <v>2.5</v>
      </c>
      <c r="I17" s="62">
        <v>3.8</v>
      </c>
      <c r="J17" s="42">
        <f>SUM(E17:I17)</f>
        <v>20.8</v>
      </c>
      <c r="K17" s="43"/>
      <c r="L17" s="47" t="s">
        <v>352</v>
      </c>
    </row>
    <row r="18" spans="1:12" ht="15" customHeight="1">
      <c r="A18" s="43">
        <v>6</v>
      </c>
      <c r="B18" s="65" t="s">
        <v>645</v>
      </c>
      <c r="C18" s="47" t="s">
        <v>318</v>
      </c>
      <c r="D18" s="19" t="s">
        <v>235</v>
      </c>
      <c r="E18" s="62">
        <v>6.5</v>
      </c>
      <c r="F18" s="62">
        <v>0.5</v>
      </c>
      <c r="G18" s="62">
        <v>3.5</v>
      </c>
      <c r="H18" s="62">
        <v>1</v>
      </c>
      <c r="I18" s="62">
        <v>4.4</v>
      </c>
      <c r="J18" s="42">
        <f>SUM(E18:I18)</f>
        <v>15.9</v>
      </c>
      <c r="K18" s="43"/>
      <c r="L18" s="47" t="s">
        <v>110</v>
      </c>
    </row>
    <row r="19" spans="1:12" ht="15" customHeight="1">
      <c r="A19" s="43">
        <v>7</v>
      </c>
      <c r="B19" s="65" t="s">
        <v>650</v>
      </c>
      <c r="C19" s="47" t="s">
        <v>108</v>
      </c>
      <c r="D19" s="19" t="s">
        <v>238</v>
      </c>
      <c r="E19" s="62">
        <v>10</v>
      </c>
      <c r="F19" s="62">
        <v>3</v>
      </c>
      <c r="G19" s="62">
        <v>3</v>
      </c>
      <c r="H19" s="62">
        <v>4</v>
      </c>
      <c r="I19" s="62">
        <v>4.8</v>
      </c>
      <c r="J19" s="42">
        <f>SUM(E19:I19)</f>
        <v>24.8</v>
      </c>
      <c r="K19" s="43" t="s">
        <v>156</v>
      </c>
      <c r="L19" s="47" t="s">
        <v>83</v>
      </c>
    </row>
    <row r="20" spans="1:12" ht="15" customHeight="1">
      <c r="A20" s="43">
        <v>8</v>
      </c>
      <c r="B20" s="65" t="s">
        <v>646</v>
      </c>
      <c r="C20" s="47" t="s">
        <v>322</v>
      </c>
      <c r="D20" s="19" t="s">
        <v>164</v>
      </c>
      <c r="E20" s="62">
        <v>10</v>
      </c>
      <c r="F20" s="62">
        <v>0.5</v>
      </c>
      <c r="G20" s="62">
        <v>3</v>
      </c>
      <c r="H20" s="62">
        <v>4</v>
      </c>
      <c r="I20" s="62">
        <v>4</v>
      </c>
      <c r="J20" s="42">
        <v>21.5</v>
      </c>
      <c r="K20" s="43" t="s">
        <v>158</v>
      </c>
      <c r="L20" s="47" t="s">
        <v>74</v>
      </c>
    </row>
    <row r="21" spans="1:12" ht="15" customHeight="1">
      <c r="A21" s="43">
        <v>9</v>
      </c>
      <c r="B21" s="65" t="s">
        <v>643</v>
      </c>
      <c r="C21" s="47" t="s">
        <v>11</v>
      </c>
      <c r="D21" s="24" t="s">
        <v>233</v>
      </c>
      <c r="E21" s="62">
        <v>10</v>
      </c>
      <c r="F21" s="62">
        <v>1.5</v>
      </c>
      <c r="G21" s="62">
        <v>3</v>
      </c>
      <c r="H21" s="62">
        <v>2</v>
      </c>
      <c r="I21" s="62">
        <v>4.7</v>
      </c>
      <c r="J21" s="42">
        <f>SUM(E21:I21)</f>
        <v>21.2</v>
      </c>
      <c r="K21" s="43" t="s">
        <v>158</v>
      </c>
      <c r="L21" s="47" t="s">
        <v>36</v>
      </c>
    </row>
    <row r="22" spans="1:12" ht="15" customHeight="1">
      <c r="A22" s="43">
        <v>10</v>
      </c>
      <c r="B22" s="65" t="s">
        <v>638</v>
      </c>
      <c r="C22" s="47" t="s">
        <v>325</v>
      </c>
      <c r="D22" s="24" t="s">
        <v>240</v>
      </c>
      <c r="E22" s="62">
        <v>4.5</v>
      </c>
      <c r="F22" s="62">
        <v>0.5</v>
      </c>
      <c r="G22" s="62">
        <v>2.5</v>
      </c>
      <c r="H22" s="62">
        <v>0.5</v>
      </c>
      <c r="I22" s="62">
        <v>2.5</v>
      </c>
      <c r="J22" s="42">
        <f>SUM(E22:I22)</f>
        <v>10.5</v>
      </c>
      <c r="K22" s="43"/>
      <c r="L22" s="47" t="s">
        <v>149</v>
      </c>
    </row>
    <row r="23" spans="1:12" ht="15" customHeight="1">
      <c r="A23" s="43">
        <v>11</v>
      </c>
      <c r="B23" s="65" t="s">
        <v>641</v>
      </c>
      <c r="C23" s="47" t="s">
        <v>640</v>
      </c>
      <c r="D23" s="24" t="s">
        <v>241</v>
      </c>
      <c r="E23" s="62">
        <v>5.5</v>
      </c>
      <c r="F23" s="62">
        <v>0.5</v>
      </c>
      <c r="G23" s="62">
        <v>3</v>
      </c>
      <c r="H23" s="62">
        <v>1.5</v>
      </c>
      <c r="I23" s="62">
        <v>2.8</v>
      </c>
      <c r="J23" s="42">
        <f>SUM(E23:I23)</f>
        <v>13.3</v>
      </c>
      <c r="K23" s="43"/>
      <c r="L23" s="47" t="s">
        <v>466</v>
      </c>
    </row>
    <row r="24" spans="1:12" ht="15" customHeight="1">
      <c r="A24" s="43">
        <v>12</v>
      </c>
      <c r="B24" s="65" t="s">
        <v>648</v>
      </c>
      <c r="C24" s="47" t="s">
        <v>357</v>
      </c>
      <c r="D24" s="19" t="s">
        <v>12</v>
      </c>
      <c r="E24" s="62">
        <v>10</v>
      </c>
      <c r="F24" s="62">
        <v>1</v>
      </c>
      <c r="G24" s="62">
        <v>3</v>
      </c>
      <c r="H24" s="62">
        <v>3</v>
      </c>
      <c r="I24" s="62">
        <v>2.9</v>
      </c>
      <c r="J24" s="42">
        <f>SUM(E24:I24)</f>
        <v>19.9</v>
      </c>
      <c r="K24" s="43"/>
      <c r="L24" s="47" t="s">
        <v>37</v>
      </c>
    </row>
    <row r="25" spans="1:12" ht="15" customHeight="1">
      <c r="A25" s="43">
        <v>13</v>
      </c>
      <c r="B25" s="65" t="s">
        <v>642</v>
      </c>
      <c r="C25" s="47" t="s">
        <v>364</v>
      </c>
      <c r="D25" s="19" t="s">
        <v>14</v>
      </c>
      <c r="E25" s="62">
        <v>6.5</v>
      </c>
      <c r="F25" s="62">
        <v>0</v>
      </c>
      <c r="G25" s="62">
        <v>3.5</v>
      </c>
      <c r="H25" s="62">
        <v>2.5</v>
      </c>
      <c r="I25" s="62">
        <v>3.2</v>
      </c>
      <c r="J25" s="42">
        <f>SUM(E25:I25)</f>
        <v>15.7</v>
      </c>
      <c r="K25" s="43"/>
      <c r="L25" s="47" t="s">
        <v>467</v>
      </c>
    </row>
    <row r="26" spans="1:12" ht="15" customHeight="1">
      <c r="A26" s="43">
        <v>14</v>
      </c>
      <c r="B26" s="65" t="s">
        <v>635</v>
      </c>
      <c r="C26" s="47" t="s">
        <v>369</v>
      </c>
      <c r="D26" s="19" t="s">
        <v>15</v>
      </c>
      <c r="E26" s="62">
        <v>12</v>
      </c>
      <c r="F26" s="62">
        <v>1.5</v>
      </c>
      <c r="G26" s="62">
        <v>3</v>
      </c>
      <c r="H26" s="62">
        <v>3</v>
      </c>
      <c r="I26" s="62">
        <v>4.7</v>
      </c>
      <c r="J26" s="42">
        <f>SUM(E26:I26)</f>
        <v>24.2</v>
      </c>
      <c r="K26" s="43" t="s">
        <v>157</v>
      </c>
      <c r="L26" s="47" t="s">
        <v>468</v>
      </c>
    </row>
    <row r="27" spans="1:12" ht="15" customHeight="1">
      <c r="A27" s="43">
        <v>15</v>
      </c>
      <c r="B27" s="65" t="s">
        <v>634</v>
      </c>
      <c r="C27" s="47" t="s">
        <v>186</v>
      </c>
      <c r="D27" s="24" t="s">
        <v>17</v>
      </c>
      <c r="E27" s="62">
        <v>6</v>
      </c>
      <c r="F27" s="62">
        <v>2</v>
      </c>
      <c r="G27" s="62">
        <v>2.5</v>
      </c>
      <c r="H27" s="62">
        <v>1.5</v>
      </c>
      <c r="I27" s="62">
        <v>4.3</v>
      </c>
      <c r="J27" s="42">
        <f>SUM(E27:I27)</f>
        <v>16.3</v>
      </c>
      <c r="K27" s="43"/>
      <c r="L27" s="47" t="s">
        <v>377</v>
      </c>
    </row>
    <row r="28" spans="1:12" ht="15" customHeight="1">
      <c r="A28" s="43">
        <v>16</v>
      </c>
      <c r="B28" s="65" t="s">
        <v>633</v>
      </c>
      <c r="C28" s="47" t="s">
        <v>386</v>
      </c>
      <c r="D28" s="24" t="s">
        <v>19</v>
      </c>
      <c r="E28" s="62">
        <v>7</v>
      </c>
      <c r="F28" s="62">
        <v>1.5</v>
      </c>
      <c r="G28" s="62">
        <v>3.5</v>
      </c>
      <c r="H28" s="62">
        <v>4</v>
      </c>
      <c r="I28" s="62">
        <v>4.7</v>
      </c>
      <c r="J28" s="42">
        <f>SUM(E28:I28)</f>
        <v>20.7</v>
      </c>
      <c r="K28" s="43"/>
      <c r="L28" s="47" t="s">
        <v>150</v>
      </c>
    </row>
    <row r="29" spans="1:12" ht="15" customHeight="1">
      <c r="A29" s="43">
        <v>17</v>
      </c>
      <c r="B29" s="65" t="s">
        <v>627</v>
      </c>
      <c r="C29" s="47" t="s">
        <v>127</v>
      </c>
      <c r="D29" s="19" t="s">
        <v>20</v>
      </c>
      <c r="E29" s="62">
        <v>5</v>
      </c>
      <c r="F29" s="62">
        <v>0.5</v>
      </c>
      <c r="G29" s="62">
        <v>4</v>
      </c>
      <c r="H29" s="62">
        <v>1</v>
      </c>
      <c r="I29" s="62">
        <v>4.4</v>
      </c>
      <c r="J29" s="42">
        <f>SUM(E29:I29)</f>
        <v>14.9</v>
      </c>
      <c r="K29" s="43"/>
      <c r="L29" s="47" t="s">
        <v>39</v>
      </c>
    </row>
    <row r="30" spans="1:12" ht="15" customHeight="1">
      <c r="A30" s="43">
        <v>18</v>
      </c>
      <c r="B30" s="65" t="s">
        <v>630</v>
      </c>
      <c r="C30" s="47" t="s">
        <v>195</v>
      </c>
      <c r="D30" s="19" t="s">
        <v>21</v>
      </c>
      <c r="E30" s="62">
        <v>5</v>
      </c>
      <c r="F30" s="62">
        <v>0</v>
      </c>
      <c r="G30" s="62">
        <v>3</v>
      </c>
      <c r="H30" s="62">
        <v>1.5</v>
      </c>
      <c r="I30" s="62">
        <v>4.2</v>
      </c>
      <c r="J30" s="42">
        <f>SUM(E30:I30)</f>
        <v>13.7</v>
      </c>
      <c r="K30" s="43"/>
      <c r="L30" s="47" t="s">
        <v>40</v>
      </c>
    </row>
    <row r="31" spans="1:12" ht="15" customHeight="1">
      <c r="A31" s="43">
        <v>19</v>
      </c>
      <c r="B31" s="65" t="s">
        <v>632</v>
      </c>
      <c r="C31" s="47" t="s">
        <v>411</v>
      </c>
      <c r="D31" s="19" t="s">
        <v>199</v>
      </c>
      <c r="E31" s="62">
        <v>4</v>
      </c>
      <c r="F31" s="62">
        <v>1</v>
      </c>
      <c r="G31" s="62">
        <v>3.5</v>
      </c>
      <c r="H31" s="62">
        <v>4</v>
      </c>
      <c r="I31" s="62">
        <v>3.8</v>
      </c>
      <c r="J31" s="42">
        <f>SUM(E31:I31)</f>
        <v>16.3</v>
      </c>
      <c r="K31" s="43"/>
      <c r="L31" s="47" t="s">
        <v>469</v>
      </c>
    </row>
    <row r="32" spans="1:12" ht="15" customHeight="1">
      <c r="A32" s="43">
        <v>20</v>
      </c>
      <c r="B32" s="65" t="s">
        <v>629</v>
      </c>
      <c r="C32" s="47" t="s">
        <v>203</v>
      </c>
      <c r="D32" s="19" t="s">
        <v>25</v>
      </c>
      <c r="E32" s="62">
        <v>4</v>
      </c>
      <c r="F32" s="62">
        <v>0.5</v>
      </c>
      <c r="G32" s="62">
        <v>3</v>
      </c>
      <c r="H32" s="62">
        <v>3</v>
      </c>
      <c r="I32" s="62">
        <v>4.2</v>
      </c>
      <c r="J32" s="42">
        <f>SUM(E32:I32)</f>
        <v>14.7</v>
      </c>
      <c r="K32" s="43"/>
      <c r="L32" s="47" t="s">
        <v>70</v>
      </c>
    </row>
    <row r="33" spans="1:12" ht="15" customHeight="1">
      <c r="A33" s="43">
        <v>21</v>
      </c>
      <c r="B33" s="65" t="s">
        <v>631</v>
      </c>
      <c r="C33" s="47" t="s">
        <v>415</v>
      </c>
      <c r="D33" s="19" t="s">
        <v>27</v>
      </c>
      <c r="E33" s="62">
        <v>5.5</v>
      </c>
      <c r="F33" s="62">
        <v>0.5</v>
      </c>
      <c r="G33" s="62">
        <v>3</v>
      </c>
      <c r="H33" s="62">
        <v>4</v>
      </c>
      <c r="I33" s="62">
        <v>3.7</v>
      </c>
      <c r="J33" s="42">
        <f>SUM(E33:I33)</f>
        <v>16.7</v>
      </c>
      <c r="K33" s="43"/>
      <c r="L33" s="47" t="s">
        <v>71</v>
      </c>
    </row>
    <row r="34" spans="1:12" ht="15" customHeight="1">
      <c r="A34" s="43">
        <v>22</v>
      </c>
      <c r="B34" s="65" t="s">
        <v>628</v>
      </c>
      <c r="C34" s="47" t="s">
        <v>431</v>
      </c>
      <c r="D34" s="19" t="s">
        <v>30</v>
      </c>
      <c r="E34" s="62">
        <v>3</v>
      </c>
      <c r="F34" s="62">
        <v>0</v>
      </c>
      <c r="G34" s="62">
        <v>3</v>
      </c>
      <c r="H34" s="62">
        <v>0.5</v>
      </c>
      <c r="I34" s="62">
        <v>3.2</v>
      </c>
      <c r="J34" s="42">
        <f>SUM(E34:I34)</f>
        <v>9.7</v>
      </c>
      <c r="K34" s="43"/>
      <c r="L34" s="47" t="s">
        <v>470</v>
      </c>
    </row>
    <row r="35" spans="1:63" s="53" customFormat="1" ht="27" customHeight="1">
      <c r="A35" s="49"/>
      <c r="B35" s="54"/>
      <c r="C35" s="55" t="s">
        <v>302</v>
      </c>
      <c r="D35" s="69" t="s">
        <v>574</v>
      </c>
      <c r="E35" s="49"/>
      <c r="F35" s="49"/>
      <c r="G35" s="49"/>
      <c r="H35" s="49"/>
      <c r="I35" s="49"/>
      <c r="J35" s="49"/>
      <c r="K35" s="49"/>
      <c r="L35" s="49"/>
      <c r="M35" s="49"/>
      <c r="N35" s="40"/>
      <c r="O35" s="40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</row>
    <row r="36" spans="1:63" s="53" customFormat="1" ht="24" customHeight="1">
      <c r="A36" s="49"/>
      <c r="B36" s="54"/>
      <c r="C36" s="37" t="s">
        <v>301</v>
      </c>
      <c r="D36" s="69" t="s">
        <v>654</v>
      </c>
      <c r="E36" s="49"/>
      <c r="F36" s="49"/>
      <c r="G36" s="49"/>
      <c r="H36" s="49"/>
      <c r="I36" s="49"/>
      <c r="J36" s="49"/>
      <c r="K36" s="49"/>
      <c r="L36" s="49"/>
      <c r="M36" s="49"/>
      <c r="N36" s="40"/>
      <c r="O36" s="40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</row>
    <row r="37" spans="1:63" s="53" customFormat="1" ht="26.25" customHeight="1">
      <c r="A37" s="49"/>
      <c r="B37" s="54"/>
      <c r="C37" s="59" t="s">
        <v>613</v>
      </c>
      <c r="D37" s="175" t="s">
        <v>256</v>
      </c>
      <c r="E37" s="49"/>
      <c r="F37" s="49"/>
      <c r="G37" s="49"/>
      <c r="H37" s="49"/>
      <c r="I37" s="49"/>
      <c r="J37" s="49"/>
      <c r="K37" s="49"/>
      <c r="L37" s="49"/>
      <c r="M37" s="49"/>
      <c r="N37" s="40"/>
      <c r="O37" s="40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</row>
    <row r="38" spans="1:63" s="53" customFormat="1" ht="27" customHeight="1">
      <c r="A38" s="49"/>
      <c r="B38" s="54"/>
      <c r="C38" s="49"/>
      <c r="D38" s="175" t="s">
        <v>655</v>
      </c>
      <c r="E38" s="49"/>
      <c r="F38" s="49"/>
      <c r="G38" s="49"/>
      <c r="H38" s="49"/>
      <c r="I38" s="49"/>
      <c r="J38" s="49"/>
      <c r="K38" s="49"/>
      <c r="L38" s="49"/>
      <c r="M38" s="49"/>
      <c r="N38" s="40"/>
      <c r="O38" s="40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</row>
    <row r="39" spans="1:63" s="53" customFormat="1" ht="26.25" customHeight="1">
      <c r="A39" s="49"/>
      <c r="B39" s="54"/>
      <c r="C39" s="49"/>
      <c r="D39" s="175" t="s">
        <v>653</v>
      </c>
      <c r="E39" s="49"/>
      <c r="F39" s="49"/>
      <c r="G39" s="49"/>
      <c r="H39" s="49"/>
      <c r="I39" s="49"/>
      <c r="J39" s="49"/>
      <c r="K39" s="49"/>
      <c r="L39" s="49"/>
      <c r="M39" s="49"/>
      <c r="N39" s="40"/>
      <c r="O39" s="40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</row>
    <row r="40" spans="1:63" s="53" customFormat="1" ht="27" customHeight="1">
      <c r="A40" s="49"/>
      <c r="B40" s="54"/>
      <c r="C40" s="49"/>
      <c r="D40" s="176" t="s">
        <v>637</v>
      </c>
      <c r="E40" s="49"/>
      <c r="F40" s="49"/>
      <c r="G40" s="49"/>
      <c r="H40" s="49"/>
      <c r="I40" s="49"/>
      <c r="J40" s="49"/>
      <c r="K40" s="49"/>
      <c r="L40" s="49"/>
      <c r="M40" s="49"/>
      <c r="N40" s="40"/>
      <c r="O40" s="40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</row>
    <row r="41" spans="1:63" s="53" customFormat="1" ht="15" customHeight="1">
      <c r="A41" s="49"/>
      <c r="B41" s="54"/>
      <c r="C41" s="49"/>
      <c r="D41" s="35"/>
      <c r="E41" s="33"/>
      <c r="F41" s="33"/>
      <c r="G41" s="33"/>
      <c r="H41" s="33"/>
      <c r="I41" s="33"/>
      <c r="J41" s="33"/>
      <c r="K41" s="33"/>
      <c r="L41" s="33"/>
      <c r="M41" s="49"/>
      <c r="N41" s="40"/>
      <c r="O41" s="40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</row>
    <row r="42" spans="1:63" ht="15" customHeight="1">
      <c r="A42" s="49"/>
      <c r="B42" s="54"/>
      <c r="C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</row>
    <row r="43" spans="22:63" ht="15" customHeight="1"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</row>
    <row r="44" spans="22:63" ht="15" customHeight="1"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</row>
    <row r="45" spans="22:63" ht="15" customHeight="1"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</row>
  </sheetData>
  <sheetProtection/>
  <mergeCells count="14">
    <mergeCell ref="A8:L8"/>
    <mergeCell ref="C11:C12"/>
    <mergeCell ref="B11:B12"/>
    <mergeCell ref="A11:A12"/>
    <mergeCell ref="A9:L9"/>
    <mergeCell ref="L11:L12"/>
    <mergeCell ref="K11:K12"/>
    <mergeCell ref="D11:D12"/>
    <mergeCell ref="E11:J11"/>
    <mergeCell ref="A2:L2"/>
    <mergeCell ref="A3:L3"/>
    <mergeCell ref="A4:L4"/>
    <mergeCell ref="A7:L7"/>
    <mergeCell ref="A5:L5"/>
  </mergeCells>
  <printOptions/>
  <pageMargins left="0" right="0" top="0" bottom="0" header="0.31496062992125984" footer="0"/>
  <pageSetup fitToHeight="1" fitToWidth="1" horizontalDpi="600" verticalDpi="600" orientation="landscape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PageLayoutView="0" workbookViewId="0" topLeftCell="A4">
      <selection activeCell="L27" sqref="L27"/>
    </sheetView>
  </sheetViews>
  <sheetFormatPr defaultColWidth="9.140625" defaultRowHeight="15"/>
  <cols>
    <col min="1" max="1" width="6.140625" style="49" customWidth="1"/>
    <col min="2" max="2" width="7.7109375" style="54" bestFit="1" customWidth="1"/>
    <col min="3" max="3" width="38.421875" style="49" bestFit="1" customWidth="1"/>
    <col min="4" max="4" width="21.7109375" style="49" bestFit="1" customWidth="1"/>
    <col min="5" max="5" width="7.7109375" style="49" customWidth="1"/>
    <col min="6" max="6" width="7.421875" style="49" customWidth="1"/>
    <col min="7" max="7" width="8.8515625" style="49" customWidth="1"/>
    <col min="8" max="8" width="9.00390625" style="49" customWidth="1"/>
    <col min="9" max="9" width="8.421875" style="49" customWidth="1"/>
    <col min="10" max="10" width="9.421875" style="49" customWidth="1"/>
    <col min="11" max="11" width="9.140625" style="51" bestFit="1" customWidth="1"/>
    <col min="12" max="12" width="37.7109375" style="49" bestFit="1" customWidth="1"/>
    <col min="13" max="16384" width="9.140625" style="49" customWidth="1"/>
  </cols>
  <sheetData>
    <row r="1" spans="2:15" ht="15" customHeight="1">
      <c r="B1" s="145" t="s">
        <v>0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59"/>
      <c r="N1" s="59"/>
      <c r="O1" s="59"/>
    </row>
    <row r="2" spans="2:12" ht="15" customHeight="1">
      <c r="B2" s="145" t="s">
        <v>87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2:12" ht="15" customHeight="1">
      <c r="B3" s="145" t="s">
        <v>310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4" spans="2:12" ht="15" customHeight="1">
      <c r="B4" s="155" t="s">
        <v>305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</row>
    <row r="5" spans="2:12" ht="15" customHeight="1">
      <c r="B5" s="152" t="s">
        <v>106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</row>
    <row r="6" spans="2:12" ht="15" customHeight="1">
      <c r="B6" s="152" t="s">
        <v>624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</row>
    <row r="7" spans="2:12" ht="15" customHeight="1">
      <c r="B7" s="129" t="s">
        <v>621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</row>
    <row r="8" spans="2:12" ht="15" customHeight="1">
      <c r="B8" s="39"/>
      <c r="C8" s="40"/>
      <c r="D8" s="40"/>
      <c r="E8" s="40"/>
      <c r="F8" s="40"/>
      <c r="G8" s="40"/>
      <c r="H8" s="40"/>
      <c r="I8" s="40"/>
      <c r="J8" s="40"/>
      <c r="K8" s="16"/>
      <c r="L8" s="40"/>
    </row>
    <row r="9" spans="1:12" ht="15" customHeight="1">
      <c r="A9" s="153" t="s">
        <v>1</v>
      </c>
      <c r="B9" s="41"/>
      <c r="C9" s="130" t="s">
        <v>98</v>
      </c>
      <c r="D9" s="130" t="s">
        <v>97</v>
      </c>
      <c r="E9" s="130" t="s">
        <v>99</v>
      </c>
      <c r="F9" s="130"/>
      <c r="G9" s="130"/>
      <c r="H9" s="130"/>
      <c r="I9" s="130"/>
      <c r="J9" s="130"/>
      <c r="K9" s="130" t="s">
        <v>57</v>
      </c>
      <c r="L9" s="130" t="s">
        <v>101</v>
      </c>
    </row>
    <row r="10" spans="1:12" ht="15" customHeight="1">
      <c r="A10" s="128"/>
      <c r="B10" s="57" t="s">
        <v>9</v>
      </c>
      <c r="C10" s="130"/>
      <c r="D10" s="130"/>
      <c r="E10" s="42">
        <v>1</v>
      </c>
      <c r="F10" s="42">
        <v>2</v>
      </c>
      <c r="G10" s="42">
        <v>3</v>
      </c>
      <c r="H10" s="42">
        <v>4</v>
      </c>
      <c r="I10" s="42">
        <v>5</v>
      </c>
      <c r="J10" s="42" t="s">
        <v>100</v>
      </c>
      <c r="K10" s="130"/>
      <c r="L10" s="130"/>
    </row>
    <row r="11" spans="1:12" ht="15" customHeight="1">
      <c r="A11" s="19">
        <v>1</v>
      </c>
      <c r="B11" s="65" t="s">
        <v>538</v>
      </c>
      <c r="C11" s="15" t="s">
        <v>88</v>
      </c>
      <c r="D11" s="19" t="s">
        <v>331</v>
      </c>
      <c r="E11" s="45">
        <v>9</v>
      </c>
      <c r="F11" s="45">
        <v>8</v>
      </c>
      <c r="G11" s="46">
        <v>4.5</v>
      </c>
      <c r="H11" s="46">
        <v>5.5</v>
      </c>
      <c r="I11" s="21">
        <v>5</v>
      </c>
      <c r="J11" s="22">
        <f>SUM(E11:I11)</f>
        <v>32</v>
      </c>
      <c r="K11" s="30" t="s">
        <v>156</v>
      </c>
      <c r="L11" s="47" t="s">
        <v>113</v>
      </c>
    </row>
    <row r="12" spans="1:12" ht="15" customHeight="1">
      <c r="A12" s="19">
        <v>2</v>
      </c>
      <c r="B12" s="65" t="s">
        <v>536</v>
      </c>
      <c r="C12" s="15" t="s">
        <v>335</v>
      </c>
      <c r="D12" s="24" t="s">
        <v>246</v>
      </c>
      <c r="E12" s="62">
        <v>6</v>
      </c>
      <c r="F12" s="62">
        <v>5.5</v>
      </c>
      <c r="G12" s="62">
        <v>3.5</v>
      </c>
      <c r="H12" s="62">
        <v>3</v>
      </c>
      <c r="I12" s="62">
        <v>4.5</v>
      </c>
      <c r="J12" s="22">
        <f>SUM(E12:I12)</f>
        <v>22.5</v>
      </c>
      <c r="K12" s="43"/>
      <c r="L12" s="47" t="s">
        <v>478</v>
      </c>
    </row>
    <row r="13" spans="1:12" ht="15" customHeight="1">
      <c r="A13" s="19">
        <v>3</v>
      </c>
      <c r="B13" s="65" t="s">
        <v>537</v>
      </c>
      <c r="C13" s="15" t="s">
        <v>341</v>
      </c>
      <c r="D13" s="19" t="s">
        <v>342</v>
      </c>
      <c r="E13" s="62">
        <v>7</v>
      </c>
      <c r="F13" s="62">
        <v>7</v>
      </c>
      <c r="G13" s="62">
        <v>4.5</v>
      </c>
      <c r="H13" s="62">
        <v>5</v>
      </c>
      <c r="I13" s="62">
        <v>5.5</v>
      </c>
      <c r="J13" s="22">
        <f>SUM(E13:I13)</f>
        <v>29</v>
      </c>
      <c r="K13" s="43" t="s">
        <v>158</v>
      </c>
      <c r="L13" s="47" t="s">
        <v>479</v>
      </c>
    </row>
    <row r="14" spans="1:12" ht="15" customHeight="1">
      <c r="A14" s="19">
        <v>4</v>
      </c>
      <c r="B14" s="65" t="s">
        <v>545</v>
      </c>
      <c r="C14" s="15" t="s">
        <v>346</v>
      </c>
      <c r="D14" s="19" t="s">
        <v>636</v>
      </c>
      <c r="E14" s="62">
        <v>6</v>
      </c>
      <c r="F14" s="62">
        <v>8</v>
      </c>
      <c r="G14" s="62">
        <v>3.5</v>
      </c>
      <c r="H14" s="62">
        <v>3.5</v>
      </c>
      <c r="I14" s="62">
        <v>5.5</v>
      </c>
      <c r="J14" s="22">
        <v>26.5</v>
      </c>
      <c r="K14" s="43"/>
      <c r="L14" s="47" t="s">
        <v>78</v>
      </c>
    </row>
    <row r="15" spans="1:12" ht="15" customHeight="1">
      <c r="A15" s="19">
        <v>5</v>
      </c>
      <c r="B15" s="65" t="s">
        <v>549</v>
      </c>
      <c r="C15" s="15" t="s">
        <v>227</v>
      </c>
      <c r="D15" s="19" t="s">
        <v>351</v>
      </c>
      <c r="E15" s="62">
        <v>9</v>
      </c>
      <c r="F15" s="62">
        <v>7</v>
      </c>
      <c r="G15" s="62">
        <v>4</v>
      </c>
      <c r="H15" s="62">
        <v>5</v>
      </c>
      <c r="I15" s="62">
        <v>5</v>
      </c>
      <c r="J15" s="22">
        <f>SUM(E15:I15)</f>
        <v>30</v>
      </c>
      <c r="K15" s="43" t="s">
        <v>158</v>
      </c>
      <c r="L15" s="47" t="s">
        <v>112</v>
      </c>
    </row>
    <row r="16" spans="1:12" ht="15" customHeight="1">
      <c r="A16" s="19">
        <v>6</v>
      </c>
      <c r="B16" s="65" t="s">
        <v>539</v>
      </c>
      <c r="C16" s="15" t="s">
        <v>317</v>
      </c>
      <c r="D16" s="24" t="s">
        <v>235</v>
      </c>
      <c r="E16" s="62">
        <v>8</v>
      </c>
      <c r="F16" s="62">
        <v>6</v>
      </c>
      <c r="G16" s="62">
        <v>5</v>
      </c>
      <c r="H16" s="62">
        <v>4</v>
      </c>
      <c r="I16" s="62">
        <v>5</v>
      </c>
      <c r="J16" s="22">
        <f>SUM(E16:I16)</f>
        <v>28</v>
      </c>
      <c r="K16" s="43"/>
      <c r="L16" s="47" t="s">
        <v>110</v>
      </c>
    </row>
    <row r="17" spans="1:12" ht="15" customHeight="1">
      <c r="A17" s="19">
        <v>7</v>
      </c>
      <c r="B17" s="65" t="s">
        <v>550</v>
      </c>
      <c r="C17" s="15" t="s">
        <v>237</v>
      </c>
      <c r="D17" s="24" t="s">
        <v>238</v>
      </c>
      <c r="E17" s="62">
        <v>5</v>
      </c>
      <c r="F17" s="62">
        <v>7.5</v>
      </c>
      <c r="G17" s="62">
        <v>3.5</v>
      </c>
      <c r="H17" s="62">
        <v>4</v>
      </c>
      <c r="I17" s="62">
        <v>5</v>
      </c>
      <c r="J17" s="22">
        <f>SUM(E17:I17)</f>
        <v>25</v>
      </c>
      <c r="K17" s="43"/>
      <c r="L17" s="48" t="s">
        <v>480</v>
      </c>
    </row>
    <row r="18" spans="1:12" ht="15" customHeight="1">
      <c r="A18" s="19">
        <v>8</v>
      </c>
      <c r="B18" s="65" t="s">
        <v>540</v>
      </c>
      <c r="C18" s="15" t="s">
        <v>91</v>
      </c>
      <c r="D18" s="19" t="s">
        <v>164</v>
      </c>
      <c r="E18" s="62">
        <v>6</v>
      </c>
      <c r="F18" s="62">
        <v>6.5</v>
      </c>
      <c r="G18" s="62">
        <v>3.5</v>
      </c>
      <c r="H18" s="62">
        <v>2</v>
      </c>
      <c r="I18" s="62">
        <v>3.5</v>
      </c>
      <c r="J18" s="22">
        <f>SUM(E18:I18)</f>
        <v>21.5</v>
      </c>
      <c r="K18" s="43"/>
      <c r="L18" s="47" t="s">
        <v>321</v>
      </c>
    </row>
    <row r="19" spans="1:12" ht="15" customHeight="1">
      <c r="A19" s="19">
        <v>9</v>
      </c>
      <c r="B19" s="65" t="s">
        <v>543</v>
      </c>
      <c r="C19" s="15" t="s">
        <v>107</v>
      </c>
      <c r="D19" s="24" t="s">
        <v>233</v>
      </c>
      <c r="E19" s="62">
        <v>7</v>
      </c>
      <c r="F19" s="62">
        <v>8</v>
      </c>
      <c r="G19" s="62">
        <v>4.5</v>
      </c>
      <c r="H19" s="62">
        <v>4</v>
      </c>
      <c r="I19" s="62">
        <v>6</v>
      </c>
      <c r="J19" s="22">
        <f>SUM(E19:I19)</f>
        <v>29.5</v>
      </c>
      <c r="K19" s="43" t="s">
        <v>158</v>
      </c>
      <c r="L19" s="47" t="s">
        <v>66</v>
      </c>
    </row>
    <row r="20" spans="1:12" ht="15" customHeight="1">
      <c r="A20" s="19">
        <v>10</v>
      </c>
      <c r="B20" s="65" t="s">
        <v>544</v>
      </c>
      <c r="C20" s="15" t="s">
        <v>327</v>
      </c>
      <c r="D20" s="24" t="s">
        <v>241</v>
      </c>
      <c r="E20" s="62">
        <v>6</v>
      </c>
      <c r="F20" s="62">
        <v>7</v>
      </c>
      <c r="G20" s="62">
        <v>3.5</v>
      </c>
      <c r="H20" s="62">
        <v>3.5</v>
      </c>
      <c r="I20" s="62">
        <v>5.5</v>
      </c>
      <c r="J20" s="22">
        <f>SUM(E20:I20)</f>
        <v>25.5</v>
      </c>
      <c r="K20" s="43"/>
      <c r="L20" s="47" t="s">
        <v>81</v>
      </c>
    </row>
    <row r="21" spans="1:12" ht="15" customHeight="1">
      <c r="A21" s="19">
        <v>11</v>
      </c>
      <c r="B21" s="65" t="s">
        <v>548</v>
      </c>
      <c r="C21" s="15" t="s">
        <v>121</v>
      </c>
      <c r="D21" s="19" t="s">
        <v>12</v>
      </c>
      <c r="E21" s="62">
        <v>7</v>
      </c>
      <c r="F21" s="62">
        <v>6</v>
      </c>
      <c r="G21" s="62">
        <v>4</v>
      </c>
      <c r="H21" s="62">
        <v>5.5</v>
      </c>
      <c r="I21" s="62">
        <v>3.5</v>
      </c>
      <c r="J21" s="22">
        <f>SUM(E21:I21)</f>
        <v>26</v>
      </c>
      <c r="K21" s="43"/>
      <c r="L21" s="47" t="s">
        <v>80</v>
      </c>
    </row>
    <row r="22" spans="1:12" ht="15" customHeight="1">
      <c r="A22" s="19">
        <v>12</v>
      </c>
      <c r="B22" s="65" t="s">
        <v>546</v>
      </c>
      <c r="C22" s="15" t="s">
        <v>361</v>
      </c>
      <c r="D22" s="24" t="s">
        <v>13</v>
      </c>
      <c r="E22" s="62">
        <v>6</v>
      </c>
      <c r="F22" s="62">
        <v>7</v>
      </c>
      <c r="G22" s="62">
        <v>3.5</v>
      </c>
      <c r="H22" s="62">
        <v>2</v>
      </c>
      <c r="I22" s="62">
        <v>5.5</v>
      </c>
      <c r="J22" s="22">
        <f>SUM(E22:I22)</f>
        <v>24</v>
      </c>
      <c r="K22" s="43"/>
      <c r="L22" s="47" t="s">
        <v>93</v>
      </c>
    </row>
    <row r="23" spans="1:12" ht="15" customHeight="1">
      <c r="A23" s="19">
        <v>13</v>
      </c>
      <c r="B23" s="65" t="s">
        <v>542</v>
      </c>
      <c r="C23" s="15" t="s">
        <v>181</v>
      </c>
      <c r="D23" s="19" t="s">
        <v>14</v>
      </c>
      <c r="E23" s="62">
        <v>9</v>
      </c>
      <c r="F23" s="62">
        <v>7.5</v>
      </c>
      <c r="G23" s="62">
        <v>5</v>
      </c>
      <c r="H23" s="62">
        <v>4</v>
      </c>
      <c r="I23" s="62">
        <v>5.5</v>
      </c>
      <c r="J23" s="22">
        <f>SUM(E23:I23)</f>
        <v>31</v>
      </c>
      <c r="K23" s="43" t="s">
        <v>157</v>
      </c>
      <c r="L23" s="47" t="s">
        <v>503</v>
      </c>
    </row>
    <row r="24" spans="1:12" ht="15" customHeight="1">
      <c r="A24" s="19">
        <v>14</v>
      </c>
      <c r="B24" s="65" t="s">
        <v>551</v>
      </c>
      <c r="C24" s="15" t="s">
        <v>185</v>
      </c>
      <c r="D24" s="24" t="s">
        <v>16</v>
      </c>
      <c r="E24" s="62">
        <v>4</v>
      </c>
      <c r="F24" s="62">
        <v>5.5</v>
      </c>
      <c r="G24" s="62">
        <v>4.5</v>
      </c>
      <c r="H24" s="62">
        <v>2</v>
      </c>
      <c r="I24" s="62">
        <v>5.5</v>
      </c>
      <c r="J24" s="22">
        <f>SUM(E24:I24)</f>
        <v>21.5</v>
      </c>
      <c r="K24" s="43"/>
      <c r="L24" s="47" t="s">
        <v>94</v>
      </c>
    </row>
    <row r="25" spans="1:12" ht="15" customHeight="1">
      <c r="A25" s="19">
        <v>15</v>
      </c>
      <c r="B25" s="65" t="s">
        <v>547</v>
      </c>
      <c r="C25" s="15" t="s">
        <v>375</v>
      </c>
      <c r="D25" s="24" t="s">
        <v>17</v>
      </c>
      <c r="E25" s="62">
        <v>4</v>
      </c>
      <c r="F25" s="62">
        <v>7</v>
      </c>
      <c r="G25" s="62">
        <v>3.5</v>
      </c>
      <c r="H25" s="62">
        <v>1.5</v>
      </c>
      <c r="I25" s="62">
        <v>4</v>
      </c>
      <c r="J25" s="22">
        <f>SUM(E25:I25)</f>
        <v>20</v>
      </c>
      <c r="K25" s="43"/>
      <c r="L25" s="47" t="s">
        <v>65</v>
      </c>
    </row>
    <row r="26" spans="1:12" ht="15" customHeight="1">
      <c r="A26" s="19">
        <v>16</v>
      </c>
      <c r="B26" s="65" t="s">
        <v>541</v>
      </c>
      <c r="C26" s="15" t="s">
        <v>383</v>
      </c>
      <c r="D26" s="24" t="s">
        <v>51</v>
      </c>
      <c r="E26" s="62">
        <v>4</v>
      </c>
      <c r="F26" s="62">
        <v>5</v>
      </c>
      <c r="G26" s="62">
        <v>4</v>
      </c>
      <c r="H26" s="62">
        <v>3.5</v>
      </c>
      <c r="I26" s="62">
        <v>5.5</v>
      </c>
      <c r="J26" s="22">
        <f>SUM(E26:I26)</f>
        <v>22</v>
      </c>
      <c r="K26" s="43"/>
      <c r="L26" s="47" t="s">
        <v>69</v>
      </c>
    </row>
    <row r="27" spans="1:12" ht="15" customHeight="1">
      <c r="A27" s="19">
        <v>17</v>
      </c>
      <c r="B27" s="65" t="s">
        <v>566</v>
      </c>
      <c r="C27" s="15" t="s">
        <v>90</v>
      </c>
      <c r="D27" s="24" t="s">
        <v>19</v>
      </c>
      <c r="E27" s="62">
        <v>11</v>
      </c>
      <c r="F27" s="62">
        <v>7.5</v>
      </c>
      <c r="G27" s="62">
        <v>4.5</v>
      </c>
      <c r="H27" s="62">
        <v>3</v>
      </c>
      <c r="I27" s="62">
        <v>5.5</v>
      </c>
      <c r="J27" s="22">
        <f>SUM(E27:I27)</f>
        <v>31.5</v>
      </c>
      <c r="K27" s="43" t="s">
        <v>157</v>
      </c>
      <c r="L27" s="47" t="s">
        <v>95</v>
      </c>
    </row>
    <row r="28" spans="1:12" ht="15" customHeight="1">
      <c r="A28" s="19">
        <v>18</v>
      </c>
      <c r="B28" s="65" t="s">
        <v>559</v>
      </c>
      <c r="C28" s="15" t="s">
        <v>389</v>
      </c>
      <c r="D28" s="24" t="s">
        <v>390</v>
      </c>
      <c r="E28" s="62">
        <v>3</v>
      </c>
      <c r="F28" s="62">
        <v>4.5</v>
      </c>
      <c r="G28" s="62">
        <v>1.5</v>
      </c>
      <c r="H28" s="62">
        <v>1</v>
      </c>
      <c r="I28" s="62">
        <v>4.5</v>
      </c>
      <c r="J28" s="22">
        <f>SUM(E28:I28)</f>
        <v>14.5</v>
      </c>
      <c r="K28" s="43"/>
      <c r="L28" s="47" t="s">
        <v>190</v>
      </c>
    </row>
    <row r="29" spans="1:12" ht="15" customHeight="1">
      <c r="A29" s="19">
        <v>19</v>
      </c>
      <c r="B29" s="65" t="s">
        <v>554</v>
      </c>
      <c r="C29" s="47" t="s">
        <v>391</v>
      </c>
      <c r="D29" s="19" t="s">
        <v>20</v>
      </c>
      <c r="E29" s="62">
        <v>6</v>
      </c>
      <c r="F29" s="62">
        <v>2.5</v>
      </c>
      <c r="G29" s="62">
        <v>2.5</v>
      </c>
      <c r="H29" s="62">
        <v>2.5</v>
      </c>
      <c r="I29" s="62">
        <v>5</v>
      </c>
      <c r="J29" s="22">
        <f>SUM(E29:I29)</f>
        <v>18.5</v>
      </c>
      <c r="K29" s="43"/>
      <c r="L29" s="47" t="s">
        <v>481</v>
      </c>
    </row>
    <row r="30" spans="1:12" ht="15" customHeight="1">
      <c r="A30" s="19">
        <v>20</v>
      </c>
      <c r="B30" s="65" t="s">
        <v>565</v>
      </c>
      <c r="C30" s="15" t="s">
        <v>229</v>
      </c>
      <c r="D30" s="19" t="s">
        <v>23</v>
      </c>
      <c r="E30" s="62">
        <v>8</v>
      </c>
      <c r="F30" s="62">
        <v>5</v>
      </c>
      <c r="G30" s="62">
        <v>4</v>
      </c>
      <c r="H30" s="62">
        <v>2.5</v>
      </c>
      <c r="I30" s="62">
        <v>4.5</v>
      </c>
      <c r="J30" s="22">
        <f>SUM(E30:I30)</f>
        <v>24</v>
      </c>
      <c r="K30" s="43"/>
      <c r="L30" s="47" t="s">
        <v>82</v>
      </c>
    </row>
    <row r="31" spans="1:12" ht="15" customHeight="1">
      <c r="A31" s="19">
        <v>21</v>
      </c>
      <c r="B31" s="65" t="s">
        <v>563</v>
      </c>
      <c r="C31" s="15" t="s">
        <v>409</v>
      </c>
      <c r="D31" s="19" t="s">
        <v>24</v>
      </c>
      <c r="E31" s="62">
        <v>5</v>
      </c>
      <c r="F31" s="62">
        <v>5</v>
      </c>
      <c r="G31" s="62">
        <v>3.5</v>
      </c>
      <c r="H31" s="62">
        <v>2.5</v>
      </c>
      <c r="I31" s="62">
        <v>5.5</v>
      </c>
      <c r="J31" s="22">
        <f>SUM(E31:I31)</f>
        <v>21.5</v>
      </c>
      <c r="K31" s="43"/>
      <c r="L31" s="47" t="s">
        <v>407</v>
      </c>
    </row>
    <row r="32" spans="1:12" ht="15" customHeight="1">
      <c r="A32" s="19">
        <v>22</v>
      </c>
      <c r="B32" s="65" t="s">
        <v>557</v>
      </c>
      <c r="C32" s="47" t="s">
        <v>201</v>
      </c>
      <c r="D32" s="24" t="s">
        <v>25</v>
      </c>
      <c r="E32" s="62">
        <v>4</v>
      </c>
      <c r="F32" s="62">
        <v>7</v>
      </c>
      <c r="G32" s="62">
        <v>0</v>
      </c>
      <c r="H32" s="62">
        <v>3</v>
      </c>
      <c r="I32" s="62">
        <v>6</v>
      </c>
      <c r="J32" s="22">
        <f>SUM(E32:I32)</f>
        <v>20</v>
      </c>
      <c r="K32" s="43"/>
      <c r="L32" s="47" t="s">
        <v>202</v>
      </c>
    </row>
    <row r="33" spans="1:12" ht="15" customHeight="1">
      <c r="A33" s="19">
        <v>23</v>
      </c>
      <c r="B33" s="65" t="s">
        <v>558</v>
      </c>
      <c r="C33" s="15" t="s">
        <v>450</v>
      </c>
      <c r="D33" s="19" t="s">
        <v>26</v>
      </c>
      <c r="E33" s="62">
        <v>4</v>
      </c>
      <c r="F33" s="62">
        <v>4.5</v>
      </c>
      <c r="G33" s="62">
        <v>4</v>
      </c>
      <c r="H33" s="62">
        <v>1</v>
      </c>
      <c r="I33" s="62">
        <v>4.5</v>
      </c>
      <c r="J33" s="22">
        <f>SUM(E33:I33)</f>
        <v>18</v>
      </c>
      <c r="K33" s="43"/>
      <c r="L33" s="47" t="s">
        <v>451</v>
      </c>
    </row>
    <row r="34" spans="1:12" ht="15" customHeight="1">
      <c r="A34" s="19">
        <v>24</v>
      </c>
      <c r="B34" s="65" t="s">
        <v>552</v>
      </c>
      <c r="C34" s="15" t="s">
        <v>206</v>
      </c>
      <c r="D34" s="24" t="s">
        <v>27</v>
      </c>
      <c r="E34" s="62">
        <v>7</v>
      </c>
      <c r="F34" s="62">
        <v>5.5</v>
      </c>
      <c r="G34" s="62">
        <v>3.5</v>
      </c>
      <c r="H34" s="62">
        <v>3.5</v>
      </c>
      <c r="I34" s="62">
        <v>5</v>
      </c>
      <c r="J34" s="22">
        <f>SUM(E34:I34)</f>
        <v>24.5</v>
      </c>
      <c r="K34" s="43"/>
      <c r="L34" s="47" t="s">
        <v>207</v>
      </c>
    </row>
    <row r="35" spans="1:12" ht="15" customHeight="1">
      <c r="A35" s="19">
        <v>25</v>
      </c>
      <c r="B35" s="65" t="s">
        <v>556</v>
      </c>
      <c r="C35" s="47" t="s">
        <v>133</v>
      </c>
      <c r="D35" s="19" t="s">
        <v>41</v>
      </c>
      <c r="E35" s="62">
        <v>6</v>
      </c>
      <c r="F35" s="62">
        <v>3.5</v>
      </c>
      <c r="G35" s="62">
        <v>3</v>
      </c>
      <c r="H35" s="62">
        <v>1.5</v>
      </c>
      <c r="I35" s="62">
        <v>4.5</v>
      </c>
      <c r="J35" s="22">
        <f>SUM(E35:I35)</f>
        <v>18.5</v>
      </c>
      <c r="K35" s="43"/>
      <c r="L35" s="47" t="s">
        <v>132</v>
      </c>
    </row>
    <row r="36" spans="1:12" ht="15" customHeight="1">
      <c r="A36" s="19">
        <v>26</v>
      </c>
      <c r="B36" s="65" t="s">
        <v>560</v>
      </c>
      <c r="C36" s="47" t="s">
        <v>561</v>
      </c>
      <c r="D36" s="19" t="s">
        <v>28</v>
      </c>
      <c r="E36" s="62">
        <v>3</v>
      </c>
      <c r="F36" s="62">
        <v>4.5</v>
      </c>
      <c r="G36" s="62">
        <v>3.5</v>
      </c>
      <c r="H36" s="62">
        <v>5</v>
      </c>
      <c r="I36" s="62">
        <v>4</v>
      </c>
      <c r="J36" s="22">
        <f>SUM(E36:I36)</f>
        <v>20</v>
      </c>
      <c r="K36" s="43"/>
      <c r="L36" s="47" t="s">
        <v>211</v>
      </c>
    </row>
    <row r="37" spans="1:12" ht="15" customHeight="1">
      <c r="A37" s="19">
        <v>27</v>
      </c>
      <c r="B37" s="65" t="s">
        <v>555</v>
      </c>
      <c r="C37" s="15" t="s">
        <v>217</v>
      </c>
      <c r="D37" s="24" t="s">
        <v>33</v>
      </c>
      <c r="E37" s="62">
        <v>5</v>
      </c>
      <c r="F37" s="62">
        <v>4.5</v>
      </c>
      <c r="G37" s="62">
        <v>3.5</v>
      </c>
      <c r="H37" s="62">
        <v>3</v>
      </c>
      <c r="I37" s="62">
        <v>5</v>
      </c>
      <c r="J37" s="22">
        <f>SUM(E37:I37)</f>
        <v>21</v>
      </c>
      <c r="K37" s="43"/>
      <c r="L37" s="47" t="s">
        <v>63</v>
      </c>
    </row>
    <row r="38" spans="1:12" ht="15" customHeight="1">
      <c r="A38" s="19">
        <v>28</v>
      </c>
      <c r="B38" s="65" t="s">
        <v>564</v>
      </c>
      <c r="C38" s="15" t="s">
        <v>221</v>
      </c>
      <c r="D38" s="24" t="s">
        <v>219</v>
      </c>
      <c r="E38" s="62">
        <v>5</v>
      </c>
      <c r="F38" s="62">
        <v>5</v>
      </c>
      <c r="G38" s="62">
        <v>4</v>
      </c>
      <c r="H38" s="62">
        <v>2</v>
      </c>
      <c r="I38" s="62">
        <v>5</v>
      </c>
      <c r="J38" s="22">
        <f>SUM(E38:I38)</f>
        <v>21</v>
      </c>
      <c r="K38" s="43"/>
      <c r="L38" s="47" t="s">
        <v>437</v>
      </c>
    </row>
    <row r="39" spans="1:12" ht="15" customHeight="1">
      <c r="A39" s="19">
        <v>29</v>
      </c>
      <c r="B39" s="65" t="s">
        <v>562</v>
      </c>
      <c r="C39" s="47" t="s">
        <v>439</v>
      </c>
      <c r="D39" s="24" t="s">
        <v>222</v>
      </c>
      <c r="E39" s="62">
        <v>7</v>
      </c>
      <c r="F39" s="62">
        <v>6</v>
      </c>
      <c r="G39" s="62">
        <v>3.5</v>
      </c>
      <c r="H39" s="62">
        <v>2.5</v>
      </c>
      <c r="I39" s="62">
        <v>4.5</v>
      </c>
      <c r="J39" s="22">
        <f>SUM(E39:I39)</f>
        <v>23.5</v>
      </c>
      <c r="K39" s="43"/>
      <c r="L39" s="47" t="s">
        <v>482</v>
      </c>
    </row>
    <row r="40" spans="1:12" ht="15" customHeight="1">
      <c r="A40" s="19">
        <v>30</v>
      </c>
      <c r="B40" s="65" t="s">
        <v>553</v>
      </c>
      <c r="C40" s="47" t="s">
        <v>443</v>
      </c>
      <c r="D40" s="24" t="s">
        <v>85</v>
      </c>
      <c r="E40" s="62">
        <v>5</v>
      </c>
      <c r="F40" s="62">
        <v>5</v>
      </c>
      <c r="G40" s="62">
        <v>3.5</v>
      </c>
      <c r="H40" s="62">
        <v>3</v>
      </c>
      <c r="I40" s="62">
        <v>5</v>
      </c>
      <c r="J40" s="22">
        <f>SUM(E40:I40)</f>
        <v>21.5</v>
      </c>
      <c r="K40" s="43"/>
      <c r="L40" s="47" t="s">
        <v>135</v>
      </c>
    </row>
    <row r="41" spans="1:12" ht="15" customHeight="1">
      <c r="A41" s="51"/>
      <c r="C41" s="122"/>
      <c r="D41" s="50"/>
      <c r="L41" s="52"/>
    </row>
    <row r="42" spans="3:4" ht="15" customHeight="1">
      <c r="C42" s="143" t="s">
        <v>659</v>
      </c>
      <c r="D42" s="143"/>
    </row>
    <row r="43" spans="3:4" ht="15" customHeight="1">
      <c r="C43" s="143" t="s">
        <v>658</v>
      </c>
      <c r="D43" s="143"/>
    </row>
    <row r="44" spans="3:4" ht="15" customHeight="1">
      <c r="C44" s="56" t="s">
        <v>660</v>
      </c>
      <c r="D44" s="173" t="s">
        <v>622</v>
      </c>
    </row>
    <row r="45" ht="15" customHeight="1">
      <c r="D45" s="173" t="s">
        <v>657</v>
      </c>
    </row>
    <row r="46" ht="15" customHeight="1">
      <c r="D46" s="173" t="s">
        <v>625</v>
      </c>
    </row>
  </sheetData>
  <sheetProtection/>
  <mergeCells count="15">
    <mergeCell ref="B5:L5"/>
    <mergeCell ref="B6:L6"/>
    <mergeCell ref="B1:L1"/>
    <mergeCell ref="B2:L2"/>
    <mergeCell ref="B3:L3"/>
    <mergeCell ref="B4:L4"/>
    <mergeCell ref="C42:D42"/>
    <mergeCell ref="C43:D43"/>
    <mergeCell ref="B7:L7"/>
    <mergeCell ref="A9:A10"/>
    <mergeCell ref="C9:C10"/>
    <mergeCell ref="D9:D10"/>
    <mergeCell ref="E9:J9"/>
    <mergeCell ref="K9:K10"/>
    <mergeCell ref="L9:L10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2017-12-03T18:16:05Z</cp:lastPrinted>
  <dcterms:created xsi:type="dcterms:W3CDTF">2006-09-16T00:00:00Z</dcterms:created>
  <dcterms:modified xsi:type="dcterms:W3CDTF">2017-12-03T18:30:52Z</dcterms:modified>
  <cp:category/>
  <cp:version/>
  <cp:contentType/>
  <cp:contentStatus/>
</cp:coreProperties>
</file>