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днз" sheetId="1" r:id="rId1"/>
    <sheet name="пнз" sheetId="2" r:id="rId2"/>
    <sheet name="зош" sheetId="3" r:id="rId3"/>
  </sheets>
  <calcPr calcId="124519"/>
</workbook>
</file>

<file path=xl/calcChain.xml><?xml version="1.0" encoding="utf-8"?>
<calcChain xmlns="http://schemas.openxmlformats.org/spreadsheetml/2006/main">
  <c r="F53" i="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52"/>
  <c r="E75"/>
  <c r="D75"/>
  <c r="C75"/>
  <c r="B75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17"/>
  <c r="P47"/>
  <c r="O47"/>
  <c r="N47"/>
  <c r="M47"/>
  <c r="L47"/>
  <c r="K47"/>
  <c r="J47"/>
  <c r="I47"/>
  <c r="H47"/>
  <c r="G47"/>
  <c r="F47"/>
  <c r="E47"/>
  <c r="D47"/>
  <c r="C47"/>
  <c r="D13"/>
  <c r="D12"/>
  <c r="D11"/>
  <c r="D10"/>
  <c r="D9"/>
  <c r="D8"/>
  <c r="D7"/>
  <c r="D6"/>
  <c r="D5"/>
  <c r="D4"/>
  <c r="D3"/>
  <c r="H58" i="1"/>
  <c r="F58"/>
  <c r="C66"/>
  <c r="B66"/>
  <c r="C30" i="2"/>
  <c r="D30"/>
  <c r="B30"/>
  <c r="C15"/>
  <c r="D15"/>
  <c r="E15"/>
  <c r="B15"/>
  <c r="C58" i="1"/>
  <c r="D58"/>
  <c r="E58"/>
  <c r="G58"/>
  <c r="I58"/>
  <c r="B58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"/>
  <c r="J58" l="1"/>
</calcChain>
</file>

<file path=xl/sharedStrings.xml><?xml version="1.0" encoding="utf-8"?>
<sst xmlns="http://schemas.openxmlformats.org/spreadsheetml/2006/main" count="145" uniqueCount="105">
  <si>
    <t>установа</t>
  </si>
  <si>
    <t>ел.панель</t>
  </si>
  <si>
    <t>ДНЗ</t>
  </si>
  <si>
    <t xml:space="preserve">д\с4 </t>
  </si>
  <si>
    <t>ак.сист</t>
  </si>
  <si>
    <t>мед  меблі</t>
  </si>
  <si>
    <t>бойлер</t>
  </si>
  <si>
    <t>побут техн</t>
  </si>
  <si>
    <t>канцтовари</t>
  </si>
  <si>
    <t>Назва установи</t>
  </si>
  <si>
    <t>ДЮСШ№1</t>
  </si>
  <si>
    <t>МПДЮ</t>
  </si>
  <si>
    <t>ДЮСШ№4</t>
  </si>
  <si>
    <t>МЦНТТУМ</t>
  </si>
  <si>
    <t>ЦДЮТ</t>
  </si>
  <si>
    <t>КЮТ Кварц</t>
  </si>
  <si>
    <t>БТДЮ</t>
  </si>
  <si>
    <t>Гердан</t>
  </si>
  <si>
    <t>МЦЕНТУМ</t>
  </si>
  <si>
    <t>Всього:</t>
  </si>
  <si>
    <t>світильн</t>
  </si>
  <si>
    <t>комп тех</t>
  </si>
  <si>
    <t>спорт інвент</t>
  </si>
  <si>
    <t>канцтовар</t>
  </si>
  <si>
    <t>муз обладн</t>
  </si>
  <si>
    <t>інтер дошка</t>
  </si>
  <si>
    <t>проектор</t>
  </si>
  <si>
    <t>разом</t>
  </si>
  <si>
    <t>днз 17</t>
  </si>
  <si>
    <t>комп"ютер</t>
  </si>
  <si>
    <t>днз 28</t>
  </si>
  <si>
    <t>прал маш</t>
  </si>
  <si>
    <t>кил .вироб</t>
  </si>
  <si>
    <t>конфорка</t>
  </si>
  <si>
    <t>Спорт канат</t>
  </si>
  <si>
    <t>Сітка волейбольна</t>
  </si>
  <si>
    <t>ЗОШ 16</t>
  </si>
  <si>
    <t>ЗОШ 22</t>
  </si>
  <si>
    <t>ЗОШ 27</t>
  </si>
  <si>
    <t>ЗОШ 28</t>
  </si>
  <si>
    <t>ЗОШ 38</t>
  </si>
  <si>
    <t>Ліцей 2</t>
  </si>
  <si>
    <t>Ліцей 4</t>
  </si>
  <si>
    <t>Гімн. 1</t>
  </si>
  <si>
    <t>Гімн. 5</t>
  </si>
  <si>
    <t>Гімн 7</t>
  </si>
  <si>
    <t>зош 10</t>
  </si>
  <si>
    <t>Придбання за бюдж.кошти на 1 травня 2018 року</t>
  </si>
  <si>
    <t>Світл панель</t>
  </si>
  <si>
    <t xml:space="preserve"> світильн</t>
  </si>
  <si>
    <t>Прожектор</t>
  </si>
  <si>
    <t>Світ табл</t>
  </si>
  <si>
    <t xml:space="preserve">Сушка </t>
  </si>
  <si>
    <t>БФП</t>
  </si>
  <si>
    <t>Медіапл</t>
  </si>
  <si>
    <t>Пр-ц екран</t>
  </si>
  <si>
    <t>М"ячі</t>
  </si>
  <si>
    <t>Ширма мед</t>
  </si>
  <si>
    <t>Стол інстр</t>
  </si>
  <si>
    <t>Шафа мед</t>
  </si>
  <si>
    <t>Кушетк</t>
  </si>
  <si>
    <t>Опром</t>
  </si>
  <si>
    <t>Бойлер</t>
  </si>
  <si>
    <t>ЗОШ 1</t>
  </si>
  <si>
    <t>ЗОШ 2</t>
  </si>
  <si>
    <t>ЗОШ 3</t>
  </si>
  <si>
    <t>ЗОШ 5</t>
  </si>
  <si>
    <t>ЗОШ 6</t>
  </si>
  <si>
    <t>ЗОШ 11</t>
  </si>
  <si>
    <t>ЗОШ 13</t>
  </si>
  <si>
    <t>ЗОШ 14</t>
  </si>
  <si>
    <t>ЗОШ 19</t>
  </si>
  <si>
    <t>ЗОШ 24</t>
  </si>
  <si>
    <t>ЗОШ 25</t>
  </si>
  <si>
    <t>ЗОШ 33</t>
  </si>
  <si>
    <t>ЗОШ 37</t>
  </si>
  <si>
    <t>ЗОШ 40</t>
  </si>
  <si>
    <t>ЗОШ 41</t>
  </si>
  <si>
    <t>Ліцей 3</t>
  </si>
  <si>
    <t xml:space="preserve">Гімн 1 </t>
  </si>
  <si>
    <t>Гімн 2</t>
  </si>
  <si>
    <t>Гімн 3</t>
  </si>
  <si>
    <t>Гімн 4</t>
  </si>
  <si>
    <t>Гімн 5</t>
  </si>
  <si>
    <t>Гімн 6</t>
  </si>
  <si>
    <t>НВК Лідер</t>
  </si>
  <si>
    <t>НВК Берегиня</t>
  </si>
  <si>
    <t>НВК Любисток</t>
  </si>
  <si>
    <t>Бюдж кошти2018</t>
  </si>
  <si>
    <t>Бюдж кошт 2018</t>
  </si>
  <si>
    <t>Спец фонд</t>
  </si>
  <si>
    <t>Стріл. Тренажер</t>
  </si>
  <si>
    <t>Комп"ютер</t>
  </si>
  <si>
    <t>Проектор</t>
  </si>
  <si>
    <t>Ел. Табло</t>
  </si>
  <si>
    <t>ЗОШ 4</t>
  </si>
  <si>
    <t>ЗОШ 8</t>
  </si>
  <si>
    <t>ЗОШ 20</t>
  </si>
  <si>
    <t>ЗОШ 30</t>
  </si>
  <si>
    <t>ЗОШ 31</t>
  </si>
  <si>
    <t>НВК Люб</t>
  </si>
  <si>
    <t>Разом:</t>
  </si>
  <si>
    <t>Придбання за бюджетні кошти 2018 року по пнз</t>
  </si>
  <si>
    <t>Придбання за  кошти спецфонду 2018 року по пнз</t>
  </si>
  <si>
    <t>придбання за кошти спецфонду  2018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</si>
</sst>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1" xfId="0" applyFont="1" applyBorder="1"/>
    <xf numFmtId="0" fontId="3" fillId="2" borderId="1" xfId="0" applyFont="1" applyFill="1" applyBorder="1"/>
    <xf numFmtId="0" fontId="0" fillId="3" borderId="1" xfId="0" applyFill="1" applyBorder="1"/>
    <xf numFmtId="0" fontId="0" fillId="3" borderId="0" xfId="0" applyFill="1" applyBorder="1"/>
    <xf numFmtId="0" fontId="4" fillId="0" borderId="1" xfId="0" applyFont="1" applyBorder="1"/>
    <xf numFmtId="0" fontId="4" fillId="0" borderId="0" xfId="0" applyFont="1"/>
    <xf numFmtId="0" fontId="0" fillId="0" borderId="1" xfId="0" applyFill="1" applyBorder="1"/>
    <xf numFmtId="0" fontId="5" fillId="3" borderId="1" xfId="0" applyFont="1" applyFill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6"/>
  <sheetViews>
    <sheetView topLeftCell="A40" workbookViewId="0">
      <selection activeCell="A62" sqref="A62"/>
    </sheetView>
  </sheetViews>
  <sheetFormatPr defaultRowHeight="15"/>
  <cols>
    <col min="2" max="2" width="11.28515625" customWidth="1"/>
    <col min="3" max="3" width="9.7109375" customWidth="1"/>
    <col min="4" max="4" width="11.42578125" customWidth="1"/>
    <col min="5" max="5" width="9.7109375" customWidth="1"/>
    <col min="6" max="6" width="10.7109375" customWidth="1"/>
    <col min="7" max="9" width="11.140625" customWidth="1"/>
  </cols>
  <sheetData>
    <row r="1" spans="1:10" s="8" customFormat="1" ht="21">
      <c r="A1" s="7" t="s">
        <v>47</v>
      </c>
      <c r="B1" s="7"/>
      <c r="C1" s="7"/>
      <c r="D1" s="7"/>
      <c r="E1" s="7"/>
      <c r="F1" s="7"/>
      <c r="G1" s="7"/>
      <c r="H1" s="7"/>
      <c r="I1" s="7"/>
      <c r="J1" s="7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1" t="s">
        <v>1</v>
      </c>
      <c r="C3" s="1" t="s">
        <v>4</v>
      </c>
      <c r="D3" s="1" t="s">
        <v>5</v>
      </c>
      <c r="E3" s="1" t="s">
        <v>6</v>
      </c>
      <c r="F3" s="1" t="s">
        <v>32</v>
      </c>
      <c r="G3" s="1" t="s">
        <v>7</v>
      </c>
      <c r="H3" s="1" t="s">
        <v>33</v>
      </c>
      <c r="I3" s="1" t="s">
        <v>8</v>
      </c>
      <c r="J3" s="1"/>
    </row>
    <row r="4" spans="1:10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</row>
    <row r="5" spans="1:10">
      <c r="A5" s="1">
        <v>1</v>
      </c>
      <c r="B5" s="1"/>
      <c r="C5" s="1"/>
      <c r="D5" s="1"/>
      <c r="E5" s="1">
        <v>3240</v>
      </c>
      <c r="F5" s="1"/>
      <c r="G5" s="1"/>
      <c r="H5" s="1"/>
      <c r="I5" s="1">
        <v>661</v>
      </c>
      <c r="J5" s="5">
        <f>SUM(B5:I5)</f>
        <v>3901</v>
      </c>
    </row>
    <row r="6" spans="1:10">
      <c r="A6" s="1">
        <v>2</v>
      </c>
      <c r="B6" s="1"/>
      <c r="C6" s="1"/>
      <c r="D6" s="1"/>
      <c r="E6" s="1">
        <v>3240</v>
      </c>
      <c r="F6" s="1"/>
      <c r="G6" s="1">
        <v>7760</v>
      </c>
      <c r="H6" s="1"/>
      <c r="I6" s="1">
        <v>1182</v>
      </c>
      <c r="J6" s="5">
        <f t="shared" ref="J6:J57" si="0">SUM(B6:I6)</f>
        <v>12182</v>
      </c>
    </row>
    <row r="7" spans="1:10">
      <c r="A7" s="1">
        <v>3</v>
      </c>
      <c r="B7" s="1"/>
      <c r="C7" s="1"/>
      <c r="D7" s="1"/>
      <c r="E7" s="1">
        <v>6480</v>
      </c>
      <c r="F7" s="1"/>
      <c r="G7" s="1"/>
      <c r="H7" s="1"/>
      <c r="I7" s="1">
        <v>786</v>
      </c>
      <c r="J7" s="5">
        <f t="shared" si="0"/>
        <v>7266</v>
      </c>
    </row>
    <row r="8" spans="1:10">
      <c r="A8" s="1">
        <v>4</v>
      </c>
      <c r="B8" s="1"/>
      <c r="C8" s="1"/>
      <c r="D8" s="1"/>
      <c r="E8" s="1"/>
      <c r="F8" s="1"/>
      <c r="G8" s="1">
        <v>1040</v>
      </c>
      <c r="H8" s="1"/>
      <c r="I8" s="1">
        <v>331</v>
      </c>
      <c r="J8" s="5">
        <f t="shared" si="0"/>
        <v>1371</v>
      </c>
    </row>
    <row r="9" spans="1:10">
      <c r="A9" s="1">
        <v>5</v>
      </c>
      <c r="B9" s="1"/>
      <c r="C9" s="1"/>
      <c r="D9" s="1"/>
      <c r="E9" s="1"/>
      <c r="F9" s="1">
        <v>4600</v>
      </c>
      <c r="G9" s="1"/>
      <c r="H9" s="1"/>
      <c r="I9" s="1"/>
      <c r="J9" s="5">
        <f t="shared" si="0"/>
        <v>4600</v>
      </c>
    </row>
    <row r="10" spans="1:10">
      <c r="A10" s="1">
        <v>6</v>
      </c>
      <c r="B10" s="1">
        <v>226</v>
      </c>
      <c r="C10" s="1"/>
      <c r="D10" s="1">
        <v>1710</v>
      </c>
      <c r="E10" s="1"/>
      <c r="F10" s="1"/>
      <c r="G10" s="1"/>
      <c r="H10" s="1"/>
      <c r="I10" s="1">
        <v>330</v>
      </c>
      <c r="J10" s="5">
        <f t="shared" si="0"/>
        <v>2266</v>
      </c>
    </row>
    <row r="11" spans="1:10">
      <c r="A11" s="1">
        <v>7</v>
      </c>
      <c r="B11" s="1"/>
      <c r="C11" s="1"/>
      <c r="D11" s="1"/>
      <c r="E11" s="1"/>
      <c r="F11" s="1"/>
      <c r="G11" s="1"/>
      <c r="H11" s="1"/>
      <c r="I11" s="1"/>
      <c r="J11" s="5">
        <f t="shared" si="0"/>
        <v>0</v>
      </c>
    </row>
    <row r="12" spans="1:10">
      <c r="A12" s="1">
        <v>8</v>
      </c>
      <c r="B12" s="1"/>
      <c r="C12" s="1"/>
      <c r="D12" s="1"/>
      <c r="E12" s="1">
        <v>3240</v>
      </c>
      <c r="F12" s="1"/>
      <c r="G12" s="1"/>
      <c r="H12" s="1"/>
      <c r="I12" s="1">
        <v>661</v>
      </c>
      <c r="J12" s="5">
        <f t="shared" si="0"/>
        <v>3901</v>
      </c>
    </row>
    <row r="13" spans="1:10">
      <c r="A13" s="1">
        <v>9</v>
      </c>
      <c r="B13" s="1"/>
      <c r="C13" s="1"/>
      <c r="D13" s="1"/>
      <c r="E13" s="1"/>
      <c r="F13" s="1">
        <v>5520</v>
      </c>
      <c r="G13" s="1"/>
      <c r="H13" s="1"/>
      <c r="I13" s="1">
        <v>2313</v>
      </c>
      <c r="J13" s="5">
        <f t="shared" si="0"/>
        <v>7833</v>
      </c>
    </row>
    <row r="14" spans="1:10">
      <c r="A14" s="1">
        <v>10</v>
      </c>
      <c r="B14" s="1"/>
      <c r="C14" s="1"/>
      <c r="D14" s="1"/>
      <c r="E14" s="1"/>
      <c r="F14" s="1"/>
      <c r="G14" s="1"/>
      <c r="H14" s="1"/>
      <c r="I14" s="1">
        <v>1056</v>
      </c>
      <c r="J14" s="5">
        <f t="shared" si="0"/>
        <v>1056</v>
      </c>
    </row>
    <row r="15" spans="1:10">
      <c r="A15" s="1">
        <v>11</v>
      </c>
      <c r="B15" s="1"/>
      <c r="C15" s="1"/>
      <c r="D15" s="1"/>
      <c r="E15" s="1"/>
      <c r="F15" s="1">
        <v>1840</v>
      </c>
      <c r="G15" s="1"/>
      <c r="H15" s="1"/>
      <c r="I15" s="1"/>
      <c r="J15" s="5">
        <f t="shared" si="0"/>
        <v>1840</v>
      </c>
    </row>
    <row r="16" spans="1:10">
      <c r="A16" s="1">
        <v>12</v>
      </c>
      <c r="B16" s="1"/>
      <c r="C16" s="1"/>
      <c r="D16" s="1"/>
      <c r="E16" s="1"/>
      <c r="F16" s="1"/>
      <c r="G16" s="1">
        <v>2070</v>
      </c>
      <c r="H16" s="1"/>
      <c r="I16" s="1"/>
      <c r="J16" s="5">
        <f t="shared" si="0"/>
        <v>2070</v>
      </c>
    </row>
    <row r="17" spans="1:10">
      <c r="A17" s="1">
        <v>14</v>
      </c>
      <c r="B17" s="1"/>
      <c r="C17" s="1"/>
      <c r="D17" s="1"/>
      <c r="E17" s="1"/>
      <c r="F17" s="1"/>
      <c r="G17" s="1"/>
      <c r="H17" s="1"/>
      <c r="I17" s="1">
        <v>1563</v>
      </c>
      <c r="J17" s="5">
        <f t="shared" si="0"/>
        <v>1563</v>
      </c>
    </row>
    <row r="18" spans="1:10">
      <c r="A18" s="1">
        <v>15</v>
      </c>
      <c r="B18" s="1"/>
      <c r="C18" s="1"/>
      <c r="D18" s="1"/>
      <c r="E18" s="1">
        <v>2712</v>
      </c>
      <c r="F18" s="1"/>
      <c r="G18" s="1"/>
      <c r="H18" s="1"/>
      <c r="I18" s="1">
        <v>330</v>
      </c>
      <c r="J18" s="5">
        <f t="shared" si="0"/>
        <v>3042</v>
      </c>
    </row>
    <row r="19" spans="1:10">
      <c r="A19" s="1">
        <v>16</v>
      </c>
      <c r="B19" s="1"/>
      <c r="C19" s="1"/>
      <c r="D19" s="1"/>
      <c r="E19" s="1"/>
      <c r="F19" s="1"/>
      <c r="G19" s="1"/>
      <c r="H19" s="1"/>
      <c r="I19" s="1">
        <v>471</v>
      </c>
      <c r="J19" s="5">
        <f t="shared" si="0"/>
        <v>471</v>
      </c>
    </row>
    <row r="20" spans="1:10">
      <c r="A20" s="1">
        <v>17</v>
      </c>
      <c r="B20" s="1"/>
      <c r="C20" s="1"/>
      <c r="D20" s="1">
        <v>1710</v>
      </c>
      <c r="E20" s="1">
        <v>3240</v>
      </c>
      <c r="F20" s="1"/>
      <c r="G20" s="1">
        <v>5080</v>
      </c>
      <c r="H20" s="1"/>
      <c r="I20" s="1">
        <v>661</v>
      </c>
      <c r="J20" s="5">
        <f t="shared" si="0"/>
        <v>10691</v>
      </c>
    </row>
    <row r="21" spans="1:10">
      <c r="A21" s="1">
        <v>18</v>
      </c>
      <c r="B21" s="1"/>
      <c r="C21" s="1"/>
      <c r="D21" s="1"/>
      <c r="E21" s="1">
        <v>3240</v>
      </c>
      <c r="F21" s="1"/>
      <c r="G21" s="1"/>
      <c r="H21" s="1"/>
      <c r="I21" s="1">
        <v>1563</v>
      </c>
      <c r="J21" s="5">
        <f t="shared" si="0"/>
        <v>4803</v>
      </c>
    </row>
    <row r="22" spans="1:10">
      <c r="A22" s="1">
        <v>19</v>
      </c>
      <c r="B22" s="1">
        <v>704</v>
      </c>
      <c r="C22" s="1">
        <v>5348</v>
      </c>
      <c r="D22" s="1">
        <v>1030</v>
      </c>
      <c r="E22" s="1">
        <v>3240</v>
      </c>
      <c r="F22" s="1"/>
      <c r="G22" s="1"/>
      <c r="H22" s="1"/>
      <c r="I22" s="1">
        <v>331</v>
      </c>
      <c r="J22" s="5">
        <f t="shared" si="0"/>
        <v>10653</v>
      </c>
    </row>
    <row r="23" spans="1:10">
      <c r="A23" s="1">
        <v>20</v>
      </c>
      <c r="B23" s="1"/>
      <c r="C23" s="1"/>
      <c r="D23" s="1"/>
      <c r="E23" s="1"/>
      <c r="F23" s="1">
        <v>2760</v>
      </c>
      <c r="G23" s="1">
        <v>3880</v>
      </c>
      <c r="H23" s="1"/>
      <c r="I23" s="1">
        <v>1322</v>
      </c>
      <c r="J23" s="5">
        <f t="shared" si="0"/>
        <v>7962</v>
      </c>
    </row>
    <row r="24" spans="1:10">
      <c r="A24" s="1">
        <v>21</v>
      </c>
      <c r="B24" s="1"/>
      <c r="C24" s="1"/>
      <c r="D24" s="1"/>
      <c r="E24" s="1">
        <v>2712</v>
      </c>
      <c r="F24" s="1"/>
      <c r="G24" s="1">
        <v>2080</v>
      </c>
      <c r="H24" s="1"/>
      <c r="I24" s="1"/>
      <c r="J24" s="5">
        <f t="shared" si="0"/>
        <v>4792</v>
      </c>
    </row>
    <row r="25" spans="1:10">
      <c r="A25" s="1">
        <v>22</v>
      </c>
      <c r="B25" s="1"/>
      <c r="C25" s="1"/>
      <c r="D25" s="1"/>
      <c r="E25" s="1">
        <v>7197</v>
      </c>
      <c r="F25" s="1"/>
      <c r="G25" s="1"/>
      <c r="H25" s="1"/>
      <c r="I25" s="1">
        <v>776</v>
      </c>
      <c r="J25" s="5">
        <f t="shared" si="0"/>
        <v>7973</v>
      </c>
    </row>
    <row r="26" spans="1:10">
      <c r="A26" s="1">
        <v>23</v>
      </c>
      <c r="B26" s="1"/>
      <c r="C26" s="1"/>
      <c r="D26" s="1"/>
      <c r="E26" s="1"/>
      <c r="F26" s="1"/>
      <c r="G26" s="1"/>
      <c r="H26" s="1"/>
      <c r="I26" s="1"/>
      <c r="J26" s="5">
        <f t="shared" si="0"/>
        <v>0</v>
      </c>
    </row>
    <row r="27" spans="1:10">
      <c r="A27" s="1">
        <v>24</v>
      </c>
      <c r="B27" s="1"/>
      <c r="C27" s="1"/>
      <c r="D27" s="1"/>
      <c r="E27" s="1"/>
      <c r="F27" s="1"/>
      <c r="G27" s="1"/>
      <c r="H27" s="1"/>
      <c r="I27" s="1"/>
      <c r="J27" s="5">
        <f t="shared" si="0"/>
        <v>0</v>
      </c>
    </row>
    <row r="28" spans="1:10">
      <c r="A28" s="1">
        <v>25</v>
      </c>
      <c r="B28" s="1"/>
      <c r="C28" s="1"/>
      <c r="D28" s="1"/>
      <c r="E28" s="1">
        <v>6480</v>
      </c>
      <c r="F28" s="1"/>
      <c r="G28" s="1"/>
      <c r="H28" s="1"/>
      <c r="I28" s="1">
        <v>1563</v>
      </c>
      <c r="J28" s="5">
        <f t="shared" si="0"/>
        <v>8043</v>
      </c>
    </row>
    <row r="29" spans="1:10">
      <c r="A29" s="1">
        <v>26</v>
      </c>
      <c r="B29" s="1"/>
      <c r="C29" s="1"/>
      <c r="D29" s="1"/>
      <c r="E29" s="1">
        <v>3240</v>
      </c>
      <c r="F29" s="1"/>
      <c r="G29" s="1"/>
      <c r="H29" s="1"/>
      <c r="I29" s="1"/>
      <c r="J29" s="5">
        <f t="shared" si="0"/>
        <v>3240</v>
      </c>
    </row>
    <row r="30" spans="1:10">
      <c r="A30" s="1">
        <v>27</v>
      </c>
      <c r="B30" s="1"/>
      <c r="C30" s="1"/>
      <c r="D30" s="1"/>
      <c r="E30" s="1">
        <v>3240</v>
      </c>
      <c r="F30" s="1"/>
      <c r="G30" s="1"/>
      <c r="H30" s="1"/>
      <c r="I30" s="1"/>
      <c r="J30" s="5">
        <f t="shared" si="0"/>
        <v>3240</v>
      </c>
    </row>
    <row r="31" spans="1:10">
      <c r="A31" s="1">
        <v>28</v>
      </c>
      <c r="B31" s="1"/>
      <c r="C31" s="1"/>
      <c r="D31" s="1">
        <v>12694</v>
      </c>
      <c r="E31" s="1">
        <v>3240</v>
      </c>
      <c r="F31" s="1">
        <v>38640</v>
      </c>
      <c r="G31" s="1"/>
      <c r="H31" s="1"/>
      <c r="I31" s="1">
        <v>991</v>
      </c>
      <c r="J31" s="5">
        <f t="shared" si="0"/>
        <v>55565</v>
      </c>
    </row>
    <row r="32" spans="1:10">
      <c r="A32" s="1">
        <v>29</v>
      </c>
      <c r="B32" s="1"/>
      <c r="C32" s="1"/>
      <c r="D32" s="1"/>
      <c r="E32" s="1">
        <v>3240</v>
      </c>
      <c r="F32" s="1"/>
      <c r="G32" s="1"/>
      <c r="H32" s="1"/>
      <c r="I32" s="1">
        <v>661</v>
      </c>
      <c r="J32" s="5">
        <f t="shared" si="0"/>
        <v>3901</v>
      </c>
    </row>
    <row r="33" spans="1:10">
      <c r="A33" s="1">
        <v>30</v>
      </c>
      <c r="B33" s="1"/>
      <c r="C33" s="1"/>
      <c r="D33" s="1">
        <v>4880</v>
      </c>
      <c r="E33" s="1"/>
      <c r="F33" s="1"/>
      <c r="G33" s="1"/>
      <c r="H33" s="1"/>
      <c r="I33" s="1"/>
      <c r="J33" s="5">
        <f t="shared" si="0"/>
        <v>4880</v>
      </c>
    </row>
    <row r="34" spans="1:10">
      <c r="A34" s="1">
        <v>31</v>
      </c>
      <c r="B34" s="1"/>
      <c r="C34" s="1"/>
      <c r="D34" s="1"/>
      <c r="E34" s="1"/>
      <c r="F34" s="1"/>
      <c r="G34" s="1"/>
      <c r="H34" s="1">
        <v>3360</v>
      </c>
      <c r="I34" s="1"/>
      <c r="J34" s="5">
        <f t="shared" si="0"/>
        <v>3360</v>
      </c>
    </row>
    <row r="35" spans="1:10">
      <c r="A35" s="1">
        <v>32</v>
      </c>
      <c r="B35" s="1"/>
      <c r="C35" s="1"/>
      <c r="D35" s="1"/>
      <c r="E35" s="1"/>
      <c r="F35" s="1"/>
      <c r="G35" s="1"/>
      <c r="H35" s="1"/>
      <c r="I35" s="1"/>
      <c r="J35" s="5">
        <f t="shared" si="0"/>
        <v>0</v>
      </c>
    </row>
    <row r="36" spans="1:10">
      <c r="A36" s="1">
        <v>33</v>
      </c>
      <c r="B36" s="1"/>
      <c r="C36" s="1"/>
      <c r="D36" s="1"/>
      <c r="E36" s="1"/>
      <c r="F36" s="1"/>
      <c r="G36" s="1"/>
      <c r="H36" s="1"/>
      <c r="I36" s="1"/>
      <c r="J36" s="5">
        <f t="shared" si="0"/>
        <v>0</v>
      </c>
    </row>
    <row r="37" spans="1:10">
      <c r="A37" s="1">
        <v>34</v>
      </c>
      <c r="B37" s="1"/>
      <c r="C37" s="1"/>
      <c r="D37" s="1"/>
      <c r="E37" s="1">
        <v>2712</v>
      </c>
      <c r="F37" s="1"/>
      <c r="G37" s="1"/>
      <c r="H37" s="1"/>
      <c r="I37" s="1">
        <v>330</v>
      </c>
      <c r="J37" s="5">
        <f t="shared" si="0"/>
        <v>3042</v>
      </c>
    </row>
    <row r="38" spans="1:10">
      <c r="A38" s="1">
        <v>35</v>
      </c>
      <c r="B38" s="1"/>
      <c r="C38" s="1"/>
      <c r="D38" s="1"/>
      <c r="E38" s="1"/>
      <c r="F38" s="1"/>
      <c r="G38" s="1"/>
      <c r="H38" s="1"/>
      <c r="I38" s="1"/>
      <c r="J38" s="5">
        <f t="shared" si="0"/>
        <v>0</v>
      </c>
    </row>
    <row r="39" spans="1:10">
      <c r="A39" s="1">
        <v>36</v>
      </c>
      <c r="B39" s="1"/>
      <c r="C39" s="1"/>
      <c r="D39" s="1"/>
      <c r="E39" s="1"/>
      <c r="F39" s="1"/>
      <c r="G39" s="1"/>
      <c r="H39" s="1"/>
      <c r="I39" s="1">
        <v>466</v>
      </c>
      <c r="J39" s="5">
        <f t="shared" si="0"/>
        <v>466</v>
      </c>
    </row>
    <row r="40" spans="1:10">
      <c r="A40" s="1">
        <v>37</v>
      </c>
      <c r="B40" s="1"/>
      <c r="C40" s="1"/>
      <c r="D40" s="1"/>
      <c r="E40" s="1"/>
      <c r="F40" s="1"/>
      <c r="G40" s="1"/>
      <c r="H40" s="1"/>
      <c r="I40" s="1"/>
      <c r="J40" s="5">
        <f t="shared" si="0"/>
        <v>0</v>
      </c>
    </row>
    <row r="41" spans="1:10">
      <c r="A41" s="1">
        <v>38</v>
      </c>
      <c r="B41" s="1"/>
      <c r="C41" s="1"/>
      <c r="D41" s="1"/>
      <c r="E41" s="1"/>
      <c r="F41" s="1"/>
      <c r="G41" s="1"/>
      <c r="H41" s="1"/>
      <c r="I41" s="1">
        <v>797</v>
      </c>
      <c r="J41" s="5">
        <f t="shared" si="0"/>
        <v>797</v>
      </c>
    </row>
    <row r="42" spans="1:10">
      <c r="A42" s="1">
        <v>39</v>
      </c>
      <c r="B42" s="1"/>
      <c r="C42" s="1"/>
      <c r="D42" s="1"/>
      <c r="E42" s="1"/>
      <c r="F42" s="1"/>
      <c r="G42" s="1"/>
      <c r="H42" s="1"/>
      <c r="I42" s="1"/>
      <c r="J42" s="5">
        <f t="shared" si="0"/>
        <v>0</v>
      </c>
    </row>
    <row r="43" spans="1:10">
      <c r="A43" s="1">
        <v>40</v>
      </c>
      <c r="B43" s="1"/>
      <c r="C43" s="1"/>
      <c r="D43" s="1"/>
      <c r="E43" s="1"/>
      <c r="F43" s="1"/>
      <c r="G43" s="1"/>
      <c r="H43" s="1"/>
      <c r="I43" s="1">
        <v>537</v>
      </c>
      <c r="J43" s="5">
        <f t="shared" si="0"/>
        <v>537</v>
      </c>
    </row>
    <row r="44" spans="1:10">
      <c r="A44" s="1">
        <v>41</v>
      </c>
      <c r="B44" s="1"/>
      <c r="C44" s="1"/>
      <c r="D44" s="1"/>
      <c r="E44" s="1"/>
      <c r="F44" s="1"/>
      <c r="G44" s="1"/>
      <c r="H44" s="1"/>
      <c r="I44" s="1"/>
      <c r="J44" s="5">
        <f t="shared" si="0"/>
        <v>0</v>
      </c>
    </row>
    <row r="45" spans="1:10">
      <c r="A45" s="1">
        <v>42</v>
      </c>
      <c r="B45" s="1"/>
      <c r="C45" s="1"/>
      <c r="D45" s="1"/>
      <c r="E45" s="1"/>
      <c r="F45" s="1">
        <v>5520</v>
      </c>
      <c r="G45" s="1">
        <v>7760</v>
      </c>
      <c r="H45" s="1"/>
      <c r="I45" s="1">
        <v>4188</v>
      </c>
      <c r="J45" s="5">
        <f t="shared" si="0"/>
        <v>17468</v>
      </c>
    </row>
    <row r="46" spans="1:10">
      <c r="A46" s="1">
        <v>43</v>
      </c>
      <c r="B46" s="1"/>
      <c r="C46" s="1"/>
      <c r="D46" s="1"/>
      <c r="E46" s="1"/>
      <c r="F46" s="1"/>
      <c r="G46" s="1"/>
      <c r="H46" s="1"/>
      <c r="I46" s="1">
        <v>726</v>
      </c>
      <c r="J46" s="5">
        <f t="shared" si="0"/>
        <v>726</v>
      </c>
    </row>
    <row r="47" spans="1:10">
      <c r="A47" s="1">
        <v>44</v>
      </c>
      <c r="B47" s="1"/>
      <c r="C47" s="1"/>
      <c r="D47" s="1"/>
      <c r="E47" s="1"/>
      <c r="F47" s="1"/>
      <c r="G47" s="1">
        <v>1040</v>
      </c>
      <c r="H47" s="1"/>
      <c r="I47" s="1">
        <v>1403</v>
      </c>
      <c r="J47" s="5">
        <f t="shared" si="0"/>
        <v>2443</v>
      </c>
    </row>
    <row r="48" spans="1:10">
      <c r="A48" s="1">
        <v>45</v>
      </c>
      <c r="B48" s="1"/>
      <c r="C48" s="1"/>
      <c r="D48" s="1"/>
      <c r="E48" s="1">
        <v>3240</v>
      </c>
      <c r="F48" s="1"/>
      <c r="G48" s="1"/>
      <c r="H48" s="1"/>
      <c r="I48" s="1"/>
      <c r="J48" s="5">
        <f t="shared" si="0"/>
        <v>3240</v>
      </c>
    </row>
    <row r="49" spans="1:10">
      <c r="A49" s="1">
        <v>46</v>
      </c>
      <c r="B49" s="1"/>
      <c r="C49" s="1"/>
      <c r="D49" s="1"/>
      <c r="E49" s="1"/>
      <c r="F49" s="1"/>
      <c r="G49" s="1"/>
      <c r="H49" s="1"/>
      <c r="I49" s="1"/>
      <c r="J49" s="5">
        <f t="shared" si="0"/>
        <v>0</v>
      </c>
    </row>
    <row r="50" spans="1:10">
      <c r="A50" s="1">
        <v>47</v>
      </c>
      <c r="B50" s="1"/>
      <c r="C50" s="1"/>
      <c r="D50" s="1"/>
      <c r="E50" s="1"/>
      <c r="F50" s="1"/>
      <c r="G50" s="1"/>
      <c r="H50" s="1"/>
      <c r="I50" s="1"/>
      <c r="J50" s="5">
        <f t="shared" si="0"/>
        <v>0</v>
      </c>
    </row>
    <row r="51" spans="1:10">
      <c r="A51" s="1">
        <v>48</v>
      </c>
      <c r="B51" s="1"/>
      <c r="C51" s="1"/>
      <c r="D51" s="1">
        <v>1030</v>
      </c>
      <c r="E51" s="1">
        <v>3240</v>
      </c>
      <c r="F51" s="1">
        <v>2760</v>
      </c>
      <c r="G51" s="1"/>
      <c r="H51" s="1"/>
      <c r="I51" s="1"/>
      <c r="J51" s="5">
        <f t="shared" si="0"/>
        <v>7030</v>
      </c>
    </row>
    <row r="52" spans="1:10">
      <c r="A52" s="1">
        <v>49</v>
      </c>
      <c r="B52" s="1"/>
      <c r="C52" s="1"/>
      <c r="D52" s="1"/>
      <c r="E52" s="1"/>
      <c r="F52" s="1"/>
      <c r="G52" s="1"/>
      <c r="H52" s="1"/>
      <c r="I52" s="1"/>
      <c r="J52" s="5">
        <f t="shared" si="0"/>
        <v>0</v>
      </c>
    </row>
    <row r="53" spans="1:10">
      <c r="A53" s="1">
        <v>50</v>
      </c>
      <c r="B53" s="1"/>
      <c r="C53" s="1"/>
      <c r="D53" s="1"/>
      <c r="E53" s="1"/>
      <c r="F53" s="1"/>
      <c r="G53" s="1"/>
      <c r="H53" s="1"/>
      <c r="I53" s="1"/>
      <c r="J53" s="5">
        <f t="shared" si="0"/>
        <v>0</v>
      </c>
    </row>
    <row r="54" spans="1:10">
      <c r="A54" s="1">
        <v>52</v>
      </c>
      <c r="B54" s="1"/>
      <c r="C54" s="1"/>
      <c r="D54" s="1"/>
      <c r="E54" s="1"/>
      <c r="F54" s="1"/>
      <c r="G54" s="1"/>
      <c r="H54" s="1"/>
      <c r="I54" s="1"/>
      <c r="J54" s="5">
        <f t="shared" si="0"/>
        <v>0</v>
      </c>
    </row>
    <row r="55" spans="1:10">
      <c r="A55" s="1">
        <v>53</v>
      </c>
      <c r="B55" s="1"/>
      <c r="C55" s="1"/>
      <c r="D55" s="1"/>
      <c r="E55" s="1">
        <v>2712</v>
      </c>
      <c r="F55" s="1"/>
      <c r="G55" s="1"/>
      <c r="H55" s="1"/>
      <c r="I55" s="1">
        <v>773</v>
      </c>
      <c r="J55" s="5">
        <f t="shared" si="0"/>
        <v>3485</v>
      </c>
    </row>
    <row r="56" spans="1:10">
      <c r="A56" s="1">
        <v>51</v>
      </c>
      <c r="B56" s="1"/>
      <c r="C56" s="1"/>
      <c r="D56" s="1"/>
      <c r="E56" s="1"/>
      <c r="F56" s="1"/>
      <c r="G56" s="1"/>
      <c r="H56" s="1"/>
      <c r="I56" s="1">
        <v>3997</v>
      </c>
      <c r="J56" s="5">
        <f t="shared" si="0"/>
        <v>3997</v>
      </c>
    </row>
    <row r="57" spans="1:10">
      <c r="A57" s="1" t="s">
        <v>3</v>
      </c>
      <c r="B57" s="1"/>
      <c r="C57" s="1"/>
      <c r="D57" s="1"/>
      <c r="E57" s="1">
        <v>6480</v>
      </c>
      <c r="F57" s="1"/>
      <c r="G57" s="1"/>
      <c r="H57" s="1"/>
      <c r="I57" s="1">
        <v>537</v>
      </c>
      <c r="J57" s="5">
        <f t="shared" si="0"/>
        <v>7017</v>
      </c>
    </row>
    <row r="58" spans="1:10">
      <c r="A58" s="5" t="s">
        <v>27</v>
      </c>
      <c r="B58" s="5">
        <f>SUM(B5:B57)</f>
        <v>930</v>
      </c>
      <c r="C58" s="5">
        <f t="shared" ref="C58:J58" si="1">SUM(C5:C57)</f>
        <v>5348</v>
      </c>
      <c r="D58" s="5">
        <f t="shared" si="1"/>
        <v>23054</v>
      </c>
      <c r="E58" s="5">
        <f t="shared" si="1"/>
        <v>76365</v>
      </c>
      <c r="F58" s="5">
        <f t="shared" si="1"/>
        <v>61640</v>
      </c>
      <c r="G58" s="5">
        <f t="shared" si="1"/>
        <v>30710</v>
      </c>
      <c r="H58" s="5">
        <f t="shared" si="1"/>
        <v>3360</v>
      </c>
      <c r="I58" s="5">
        <f t="shared" si="1"/>
        <v>31306</v>
      </c>
      <c r="J58" s="5">
        <f t="shared" si="1"/>
        <v>232713</v>
      </c>
    </row>
    <row r="59" spans="1:10">
      <c r="A59" s="6"/>
      <c r="B59" s="6"/>
      <c r="C59" s="6"/>
      <c r="D59" s="6"/>
      <c r="E59" s="6"/>
      <c r="F59" s="6"/>
      <c r="G59" s="6"/>
      <c r="H59" s="6"/>
      <c r="I59" s="6"/>
      <c r="J59" s="6"/>
    </row>
    <row r="61" spans="1:10" s="8" customFormat="1" ht="21">
      <c r="A61" s="8" t="s">
        <v>104</v>
      </c>
    </row>
    <row r="62" spans="1:10">
      <c r="A62" s="1"/>
      <c r="B62" s="1" t="s">
        <v>29</v>
      </c>
      <c r="C62" s="1" t="s">
        <v>31</v>
      </c>
    </row>
    <row r="63" spans="1:10">
      <c r="A63" s="1" t="s">
        <v>28</v>
      </c>
      <c r="B63" s="1">
        <v>8900</v>
      </c>
      <c r="C63" s="1"/>
    </row>
    <row r="64" spans="1:10">
      <c r="A64" s="1" t="s">
        <v>46</v>
      </c>
      <c r="B64" s="1">
        <v>35900</v>
      </c>
      <c r="C64" s="1"/>
    </row>
    <row r="65" spans="1:3">
      <c r="A65" s="1" t="s">
        <v>30</v>
      </c>
      <c r="B65" s="1"/>
      <c r="C65" s="1">
        <v>20280</v>
      </c>
    </row>
    <row r="66" spans="1:3">
      <c r="A66" s="1" t="s">
        <v>27</v>
      </c>
      <c r="B66" s="1">
        <f>SUM(B63:B65)</f>
        <v>44800</v>
      </c>
      <c r="C66" s="1">
        <f>SUM(C63:C65)</f>
        <v>20280</v>
      </c>
    </row>
  </sheetData>
  <pageMargins left="0.70866141732283472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30"/>
  <sheetViews>
    <sheetView topLeftCell="A10" workbookViewId="0">
      <selection activeCell="B18" sqref="B18"/>
    </sheetView>
  </sheetViews>
  <sheetFormatPr defaultRowHeight="15"/>
  <cols>
    <col min="1" max="1" width="12.28515625" customWidth="1"/>
  </cols>
  <sheetData>
    <row r="2" spans="1:5" ht="15.75">
      <c r="B2" s="2" t="s">
        <v>102</v>
      </c>
      <c r="C2" s="2"/>
      <c r="D2" s="2"/>
      <c r="E2" s="2"/>
    </row>
    <row r="4" spans="1:5">
      <c r="A4" s="11" t="s">
        <v>9</v>
      </c>
      <c r="B4" s="13" t="s">
        <v>20</v>
      </c>
      <c r="C4" s="13" t="s">
        <v>21</v>
      </c>
      <c r="D4" s="13" t="s">
        <v>22</v>
      </c>
      <c r="E4" s="15" t="s">
        <v>23</v>
      </c>
    </row>
    <row r="5" spans="1:5">
      <c r="A5" s="12"/>
      <c r="B5" s="14"/>
      <c r="C5" s="14"/>
      <c r="D5" s="14"/>
      <c r="E5" s="16"/>
    </row>
    <row r="6" spans="1:5">
      <c r="A6" s="3" t="s">
        <v>10</v>
      </c>
      <c r="B6" s="3"/>
      <c r="C6" s="3"/>
      <c r="D6" s="3">
        <v>3788</v>
      </c>
      <c r="E6" s="3">
        <v>1811</v>
      </c>
    </row>
    <row r="7" spans="1:5">
      <c r="A7" s="3" t="s">
        <v>12</v>
      </c>
      <c r="B7" s="3"/>
      <c r="C7" s="3"/>
      <c r="D7" s="3"/>
      <c r="E7" s="3">
        <v>1175</v>
      </c>
    </row>
    <row r="8" spans="1:5">
      <c r="A8" s="3" t="s">
        <v>13</v>
      </c>
      <c r="B8" s="3"/>
      <c r="C8" s="3">
        <v>1200</v>
      </c>
      <c r="D8" s="3"/>
      <c r="E8" s="3">
        <v>1570</v>
      </c>
    </row>
    <row r="9" spans="1:5">
      <c r="A9" s="3" t="s">
        <v>14</v>
      </c>
      <c r="B9" s="3">
        <v>3522</v>
      </c>
      <c r="C9" s="3"/>
      <c r="D9" s="3"/>
      <c r="E9" s="3">
        <v>661</v>
      </c>
    </row>
    <row r="10" spans="1:5">
      <c r="A10" s="3" t="s">
        <v>15</v>
      </c>
      <c r="B10" s="3"/>
      <c r="C10" s="3"/>
      <c r="D10" s="3"/>
      <c r="E10" s="3">
        <v>1182</v>
      </c>
    </row>
    <row r="11" spans="1:5">
      <c r="A11" s="3" t="s">
        <v>16</v>
      </c>
      <c r="B11" s="3"/>
      <c r="C11" s="3"/>
      <c r="D11" s="3"/>
      <c r="E11" s="3">
        <v>1257</v>
      </c>
    </row>
    <row r="12" spans="1:5">
      <c r="A12" s="3" t="s">
        <v>11</v>
      </c>
      <c r="B12" s="3"/>
      <c r="C12" s="3"/>
      <c r="D12" s="3"/>
      <c r="E12" s="3">
        <v>5803</v>
      </c>
    </row>
    <row r="13" spans="1:5">
      <c r="A13" s="3" t="s">
        <v>17</v>
      </c>
      <c r="B13" s="3"/>
      <c r="C13" s="3"/>
      <c r="D13" s="3"/>
      <c r="E13" s="3">
        <v>1597</v>
      </c>
    </row>
    <row r="14" spans="1:5">
      <c r="A14" s="3" t="s">
        <v>18</v>
      </c>
      <c r="B14" s="3"/>
      <c r="C14" s="3"/>
      <c r="D14" s="3"/>
      <c r="E14" s="3"/>
    </row>
    <row r="15" spans="1:5">
      <c r="A15" s="4" t="s">
        <v>19</v>
      </c>
      <c r="B15" s="4">
        <f>SUM(B6:B14)</f>
        <v>3522</v>
      </c>
      <c r="C15" s="4">
        <f t="shared" ref="C15:E15" si="0">SUM(C6:C14)</f>
        <v>1200</v>
      </c>
      <c r="D15" s="4">
        <f t="shared" si="0"/>
        <v>3788</v>
      </c>
      <c r="E15" s="4">
        <f t="shared" si="0"/>
        <v>15056</v>
      </c>
    </row>
    <row r="17" spans="1:5" ht="15.75">
      <c r="B17" s="2" t="s">
        <v>103</v>
      </c>
      <c r="C17" s="2"/>
      <c r="D17" s="2"/>
      <c r="E17" s="2"/>
    </row>
    <row r="19" spans="1:5">
      <c r="A19" s="11" t="s">
        <v>9</v>
      </c>
      <c r="B19" s="13" t="s">
        <v>24</v>
      </c>
      <c r="C19" s="13" t="s">
        <v>25</v>
      </c>
      <c r="D19" s="13" t="s">
        <v>26</v>
      </c>
      <c r="E19" s="15"/>
    </row>
    <row r="20" spans="1:5">
      <c r="A20" s="12"/>
      <c r="B20" s="14"/>
      <c r="C20" s="14"/>
      <c r="D20" s="14"/>
      <c r="E20" s="16"/>
    </row>
    <row r="21" spans="1:5">
      <c r="A21" s="3" t="s">
        <v>10</v>
      </c>
      <c r="B21" s="3"/>
      <c r="C21" s="3"/>
      <c r="D21" s="3"/>
      <c r="E21" s="3"/>
    </row>
    <row r="22" spans="1:5">
      <c r="A22" s="3" t="s">
        <v>12</v>
      </c>
      <c r="B22" s="3"/>
      <c r="C22" s="3"/>
      <c r="D22" s="3">
        <v>18739</v>
      </c>
      <c r="E22" s="3"/>
    </row>
    <row r="23" spans="1:5">
      <c r="A23" s="3" t="s">
        <v>13</v>
      </c>
      <c r="B23" s="3"/>
      <c r="C23" s="3">
        <v>13298</v>
      </c>
      <c r="D23" s="3"/>
      <c r="E23" s="3"/>
    </row>
    <row r="24" spans="1:5">
      <c r="A24" s="3" t="s">
        <v>14</v>
      </c>
      <c r="B24" s="3"/>
      <c r="C24" s="3"/>
      <c r="D24" s="3"/>
      <c r="E24" s="3"/>
    </row>
    <row r="25" spans="1:5">
      <c r="A25" s="3" t="s">
        <v>15</v>
      </c>
      <c r="B25" s="3"/>
      <c r="C25" s="3"/>
      <c r="D25" s="3"/>
      <c r="E25" s="3"/>
    </row>
    <row r="26" spans="1:5">
      <c r="A26" s="3" t="s">
        <v>16</v>
      </c>
      <c r="B26" s="3">
        <v>99616</v>
      </c>
      <c r="C26" s="3"/>
      <c r="D26" s="3"/>
      <c r="E26" s="3"/>
    </row>
    <row r="27" spans="1:5">
      <c r="A27" s="3" t="s">
        <v>11</v>
      </c>
      <c r="B27" s="3"/>
      <c r="C27" s="3"/>
      <c r="D27" s="3"/>
      <c r="E27" s="3"/>
    </row>
    <row r="28" spans="1:5">
      <c r="A28" s="3" t="s">
        <v>17</v>
      </c>
      <c r="B28" s="3"/>
      <c r="C28" s="3"/>
      <c r="D28" s="3"/>
      <c r="E28" s="3"/>
    </row>
    <row r="29" spans="1:5">
      <c r="A29" s="3" t="s">
        <v>18</v>
      </c>
      <c r="B29" s="3"/>
      <c r="C29" s="3"/>
      <c r="D29" s="3"/>
      <c r="E29" s="3"/>
    </row>
    <row r="30" spans="1:5">
      <c r="A30" s="4" t="s">
        <v>19</v>
      </c>
      <c r="B30" s="4">
        <f>SUM(B21:B29)</f>
        <v>99616</v>
      </c>
      <c r="C30" s="4">
        <f t="shared" ref="C30:D30" si="1">SUM(C21:C29)</f>
        <v>13298</v>
      </c>
      <c r="D30" s="4">
        <f t="shared" si="1"/>
        <v>18739</v>
      </c>
      <c r="E30" s="4"/>
    </row>
  </sheetData>
  <mergeCells count="10">
    <mergeCell ref="A4:A5"/>
    <mergeCell ref="B4:B5"/>
    <mergeCell ref="C4:C5"/>
    <mergeCell ref="D4:D5"/>
    <mergeCell ref="E4:E5"/>
    <mergeCell ref="A19:A20"/>
    <mergeCell ref="B19:B20"/>
    <mergeCell ref="C19:C20"/>
    <mergeCell ref="D19:D20"/>
    <mergeCell ref="E19:E2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75"/>
  <sheetViews>
    <sheetView tabSelected="1" topLeftCell="A25" workbookViewId="0">
      <selection activeCell="F52" sqref="F52:F75"/>
    </sheetView>
  </sheetViews>
  <sheetFormatPr defaultRowHeight="15"/>
  <cols>
    <col min="2" max="2" width="12.42578125" customWidth="1"/>
    <col min="3" max="3" width="12" customWidth="1"/>
  </cols>
  <sheetData>
    <row r="1" spans="1:17">
      <c r="A1" s="1" t="s">
        <v>88</v>
      </c>
      <c r="B1" s="1"/>
      <c r="C1" s="1"/>
      <c r="D1" s="1"/>
    </row>
    <row r="2" spans="1:17">
      <c r="A2" s="1"/>
      <c r="B2" s="1" t="s">
        <v>34</v>
      </c>
      <c r="C2" s="1" t="s">
        <v>35</v>
      </c>
      <c r="D2" s="1" t="s">
        <v>27</v>
      </c>
    </row>
    <row r="3" spans="1:17">
      <c r="A3" s="1" t="s">
        <v>36</v>
      </c>
      <c r="B3" s="1">
        <v>3100</v>
      </c>
      <c r="C3" s="1"/>
      <c r="D3" s="1">
        <f>SUM(B3:C3)</f>
        <v>3100</v>
      </c>
    </row>
    <row r="4" spans="1:17">
      <c r="A4" s="1" t="s">
        <v>37</v>
      </c>
      <c r="B4" s="1">
        <v>3100</v>
      </c>
      <c r="C4" s="1"/>
      <c r="D4" s="1">
        <f t="shared" ref="D4:D13" si="0">SUM(B4:C4)</f>
        <v>3100</v>
      </c>
    </row>
    <row r="5" spans="1:17">
      <c r="A5" s="1" t="s">
        <v>38</v>
      </c>
      <c r="B5" s="1">
        <v>3100</v>
      </c>
      <c r="C5" s="1"/>
      <c r="D5" s="1">
        <f t="shared" si="0"/>
        <v>3100</v>
      </c>
    </row>
    <row r="6" spans="1:17">
      <c r="A6" s="1" t="s">
        <v>39</v>
      </c>
      <c r="B6" s="1">
        <v>3100</v>
      </c>
      <c r="C6" s="1"/>
      <c r="D6" s="1">
        <f t="shared" si="0"/>
        <v>3100</v>
      </c>
    </row>
    <row r="7" spans="1:17">
      <c r="A7" s="1" t="s">
        <v>40</v>
      </c>
      <c r="B7" s="1"/>
      <c r="C7" s="1">
        <v>2000</v>
      </c>
      <c r="D7" s="1">
        <f t="shared" si="0"/>
        <v>2000</v>
      </c>
    </row>
    <row r="8" spans="1:17">
      <c r="A8" s="1" t="s">
        <v>41</v>
      </c>
      <c r="B8" s="1"/>
      <c r="C8" s="1">
        <v>2000</v>
      </c>
      <c r="D8" s="1">
        <f t="shared" si="0"/>
        <v>2000</v>
      </c>
    </row>
    <row r="9" spans="1:17">
      <c r="A9" s="1" t="s">
        <v>42</v>
      </c>
      <c r="B9" s="1">
        <v>3100</v>
      </c>
      <c r="C9" s="1"/>
      <c r="D9" s="1">
        <f t="shared" si="0"/>
        <v>3100</v>
      </c>
    </row>
    <row r="10" spans="1:17">
      <c r="A10" s="1" t="s">
        <v>43</v>
      </c>
      <c r="B10" s="1"/>
      <c r="C10" s="1">
        <v>2000</v>
      </c>
      <c r="D10" s="1">
        <f t="shared" si="0"/>
        <v>2000</v>
      </c>
    </row>
    <row r="11" spans="1:17">
      <c r="A11" s="1" t="s">
        <v>44</v>
      </c>
      <c r="B11" s="1"/>
      <c r="C11" s="1">
        <v>2000</v>
      </c>
      <c r="D11" s="1">
        <f t="shared" si="0"/>
        <v>2000</v>
      </c>
    </row>
    <row r="12" spans="1:17">
      <c r="A12" s="1" t="s">
        <v>45</v>
      </c>
      <c r="B12" s="1">
        <v>3100</v>
      </c>
      <c r="C12" s="1">
        <v>2000</v>
      </c>
      <c r="D12" s="1">
        <f t="shared" si="0"/>
        <v>5100</v>
      </c>
    </row>
    <row r="13" spans="1:17">
      <c r="A13" s="5" t="s">
        <v>19</v>
      </c>
      <c r="B13" s="5">
        <v>18600</v>
      </c>
      <c r="C13" s="5">
        <v>10000</v>
      </c>
      <c r="D13" s="5">
        <f t="shared" si="0"/>
        <v>28600</v>
      </c>
    </row>
    <row r="15" spans="1:17">
      <c r="A15" s="1" t="s">
        <v>89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1"/>
      <c r="B16" s="1" t="s">
        <v>48</v>
      </c>
      <c r="C16" s="3" t="s">
        <v>49</v>
      </c>
      <c r="D16" s="1" t="s">
        <v>50</v>
      </c>
      <c r="E16" s="1" t="s">
        <v>51</v>
      </c>
      <c r="F16" s="1" t="s">
        <v>52</v>
      </c>
      <c r="G16" s="1" t="s">
        <v>53</v>
      </c>
      <c r="H16" s="1" t="s">
        <v>54</v>
      </c>
      <c r="I16" s="1" t="s">
        <v>55</v>
      </c>
      <c r="J16" s="1" t="s">
        <v>56</v>
      </c>
      <c r="K16" s="1" t="s">
        <v>57</v>
      </c>
      <c r="L16" s="1" t="s">
        <v>58</v>
      </c>
      <c r="M16" s="1" t="s">
        <v>59</v>
      </c>
      <c r="N16" s="1" t="s">
        <v>60</v>
      </c>
      <c r="O16" s="1" t="s">
        <v>61</v>
      </c>
      <c r="P16" s="9" t="s">
        <v>62</v>
      </c>
      <c r="Q16" s="1" t="s">
        <v>27</v>
      </c>
    </row>
    <row r="17" spans="1:17">
      <c r="A17" s="1" t="s">
        <v>63</v>
      </c>
      <c r="B17" s="1"/>
      <c r="C17" s="1"/>
      <c r="D17" s="1"/>
      <c r="E17" s="1"/>
      <c r="F17" s="1"/>
      <c r="G17" s="1"/>
      <c r="H17" s="1"/>
      <c r="I17" s="1"/>
      <c r="J17" s="1">
        <v>1857</v>
      </c>
      <c r="K17" s="1"/>
      <c r="L17" s="1"/>
      <c r="M17" s="1"/>
      <c r="N17" s="1"/>
      <c r="O17" s="1"/>
      <c r="P17" s="1"/>
      <c r="Q17" s="1">
        <f>SUM(B17:P17)</f>
        <v>1857</v>
      </c>
    </row>
    <row r="18" spans="1:17">
      <c r="A18" s="1" t="s">
        <v>64</v>
      </c>
      <c r="B18" s="1">
        <v>3624</v>
      </c>
      <c r="C18" s="1"/>
      <c r="D18" s="1">
        <v>15921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>
        <f t="shared" ref="Q18:Q47" si="1">SUM(B18:P18)</f>
        <v>19545</v>
      </c>
    </row>
    <row r="19" spans="1:17">
      <c r="A19" s="1" t="s">
        <v>65</v>
      </c>
      <c r="B19" s="1">
        <v>3624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>
        <f t="shared" si="1"/>
        <v>3624</v>
      </c>
    </row>
    <row r="20" spans="1:17">
      <c r="A20" s="1" t="s">
        <v>66</v>
      </c>
      <c r="B20" s="1">
        <v>2265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>
        <f t="shared" si="1"/>
        <v>2265</v>
      </c>
    </row>
    <row r="21" spans="1:17">
      <c r="A21" s="1" t="s">
        <v>67</v>
      </c>
      <c r="B21" s="1">
        <v>3624</v>
      </c>
      <c r="C21" s="1">
        <v>3522</v>
      </c>
      <c r="D21" s="1"/>
      <c r="E21" s="1"/>
      <c r="F21" s="1"/>
      <c r="G21" s="1">
        <v>5359</v>
      </c>
      <c r="H21" s="1"/>
      <c r="I21" s="1"/>
      <c r="J21" s="1"/>
      <c r="K21" s="1"/>
      <c r="L21" s="1"/>
      <c r="M21" s="1"/>
      <c r="N21" s="1"/>
      <c r="O21" s="1"/>
      <c r="P21" s="1"/>
      <c r="Q21" s="1">
        <f t="shared" si="1"/>
        <v>12505</v>
      </c>
    </row>
    <row r="22" spans="1:17">
      <c r="A22" s="1" t="s">
        <v>68</v>
      </c>
      <c r="B22" s="1"/>
      <c r="C22" s="1"/>
      <c r="D22" s="1"/>
      <c r="E22" s="1"/>
      <c r="F22" s="1"/>
      <c r="G22" s="1"/>
      <c r="H22" s="1"/>
      <c r="I22" s="1"/>
      <c r="J22" s="1">
        <v>4775</v>
      </c>
      <c r="K22" s="1"/>
      <c r="L22" s="1"/>
      <c r="M22" s="1"/>
      <c r="N22" s="1"/>
      <c r="O22" s="1"/>
      <c r="P22" s="1"/>
      <c r="Q22" s="1">
        <f t="shared" si="1"/>
        <v>4775</v>
      </c>
    </row>
    <row r="23" spans="1:17">
      <c r="A23" s="1" t="s">
        <v>69</v>
      </c>
      <c r="B23" s="1"/>
      <c r="C23" s="1"/>
      <c r="D23" s="1"/>
      <c r="E23" s="1"/>
      <c r="F23" s="1"/>
      <c r="G23" s="1"/>
      <c r="H23" s="1"/>
      <c r="I23" s="1"/>
      <c r="J23" s="1">
        <v>3714</v>
      </c>
      <c r="K23" s="1"/>
      <c r="L23" s="1"/>
      <c r="M23" s="1"/>
      <c r="N23" s="1"/>
      <c r="O23" s="1"/>
      <c r="P23" s="1"/>
      <c r="Q23" s="1">
        <f t="shared" si="1"/>
        <v>3714</v>
      </c>
    </row>
    <row r="24" spans="1:17">
      <c r="A24" s="1" t="s">
        <v>70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>
        <v>6480</v>
      </c>
      <c r="Q24" s="1">
        <f t="shared" si="1"/>
        <v>6480</v>
      </c>
    </row>
    <row r="25" spans="1:17">
      <c r="A25" s="1" t="s">
        <v>36</v>
      </c>
      <c r="B25" s="1"/>
      <c r="C25" s="1">
        <v>1761</v>
      </c>
      <c r="D25" s="1"/>
      <c r="E25" s="1"/>
      <c r="F25" s="1"/>
      <c r="G25" s="1">
        <v>5359</v>
      </c>
      <c r="H25" s="1"/>
      <c r="I25" s="1"/>
      <c r="J25" s="1"/>
      <c r="K25" s="1"/>
      <c r="L25" s="1"/>
      <c r="M25" s="1"/>
      <c r="N25" s="1"/>
      <c r="O25" s="1">
        <v>1325</v>
      </c>
      <c r="P25" s="1"/>
      <c r="Q25" s="1">
        <f t="shared" si="1"/>
        <v>8445</v>
      </c>
    </row>
    <row r="26" spans="1:17">
      <c r="A26" s="1" t="s">
        <v>71</v>
      </c>
      <c r="B26" s="1">
        <v>1359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>
        <v>6480</v>
      </c>
      <c r="Q26" s="1">
        <f t="shared" si="1"/>
        <v>7839</v>
      </c>
    </row>
    <row r="27" spans="1:17">
      <c r="A27" s="1" t="s">
        <v>72</v>
      </c>
      <c r="B27" s="1"/>
      <c r="C27" s="1"/>
      <c r="D27" s="1"/>
      <c r="E27" s="1"/>
      <c r="F27" s="1"/>
      <c r="G27" s="1"/>
      <c r="H27" s="1"/>
      <c r="I27" s="1"/>
      <c r="J27" s="1"/>
      <c r="K27" s="1">
        <v>1638</v>
      </c>
      <c r="L27" s="1"/>
      <c r="M27" s="1"/>
      <c r="N27" s="1"/>
      <c r="O27" s="1"/>
      <c r="P27" s="1"/>
      <c r="Q27" s="1">
        <f t="shared" si="1"/>
        <v>1638</v>
      </c>
    </row>
    <row r="28" spans="1:17">
      <c r="A28" s="1" t="s">
        <v>73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>
        <v>3240</v>
      </c>
      <c r="Q28" s="1">
        <f t="shared" si="1"/>
        <v>3240</v>
      </c>
    </row>
    <row r="29" spans="1:17">
      <c r="A29" s="1" t="s">
        <v>38</v>
      </c>
      <c r="B29" s="1"/>
      <c r="C29" s="1"/>
      <c r="D29" s="1"/>
      <c r="E29" s="1"/>
      <c r="F29" s="1">
        <v>4450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>
        <f t="shared" si="1"/>
        <v>4450</v>
      </c>
    </row>
    <row r="30" spans="1:17">
      <c r="A30" s="1" t="s">
        <v>74</v>
      </c>
      <c r="B30" s="1">
        <v>2265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>
        <f t="shared" si="1"/>
        <v>2265</v>
      </c>
    </row>
    <row r="31" spans="1:17">
      <c r="A31" s="1" t="s">
        <v>75</v>
      </c>
      <c r="B31" s="1"/>
      <c r="C31" s="1"/>
      <c r="D31" s="1"/>
      <c r="E31" s="1"/>
      <c r="F31" s="1"/>
      <c r="G31" s="1">
        <v>5359</v>
      </c>
      <c r="H31" s="1"/>
      <c r="I31" s="1"/>
      <c r="J31" s="1"/>
      <c r="K31" s="1"/>
      <c r="L31" s="1"/>
      <c r="M31" s="1"/>
      <c r="N31" s="1"/>
      <c r="O31" s="1"/>
      <c r="P31" s="1"/>
      <c r="Q31" s="1">
        <f t="shared" si="1"/>
        <v>5359</v>
      </c>
    </row>
    <row r="32" spans="1:17">
      <c r="A32" s="1" t="s">
        <v>40</v>
      </c>
      <c r="B32" s="1"/>
      <c r="C32" s="1">
        <v>1953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>
        <f t="shared" si="1"/>
        <v>1953</v>
      </c>
    </row>
    <row r="33" spans="1:17">
      <c r="A33" s="1" t="s">
        <v>76</v>
      </c>
      <c r="B33" s="1"/>
      <c r="C33" s="1"/>
      <c r="D33" s="1"/>
      <c r="E33" s="1"/>
      <c r="F33" s="1">
        <v>4450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>
        <f t="shared" si="1"/>
        <v>4450</v>
      </c>
    </row>
    <row r="34" spans="1:17">
      <c r="A34" s="1" t="s">
        <v>77</v>
      </c>
      <c r="B34" s="1"/>
      <c r="C34" s="1"/>
      <c r="D34" s="1"/>
      <c r="E34" s="1"/>
      <c r="F34" s="1"/>
      <c r="G34" s="1"/>
      <c r="H34" s="1"/>
      <c r="I34" s="1"/>
      <c r="J34" s="1">
        <v>3095</v>
      </c>
      <c r="K34" s="1"/>
      <c r="L34" s="1"/>
      <c r="M34" s="1"/>
      <c r="N34" s="1"/>
      <c r="O34" s="1"/>
      <c r="P34" s="1"/>
      <c r="Q34" s="1">
        <f t="shared" si="1"/>
        <v>3095</v>
      </c>
    </row>
    <row r="35" spans="1:17">
      <c r="A35" s="1" t="s">
        <v>41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>
        <v>3240</v>
      </c>
      <c r="Q35" s="1">
        <f t="shared" si="1"/>
        <v>3240</v>
      </c>
    </row>
    <row r="36" spans="1:17">
      <c r="A36" s="1" t="s">
        <v>78</v>
      </c>
      <c r="B36" s="1"/>
      <c r="C36" s="1"/>
      <c r="D36" s="1"/>
      <c r="E36" s="1"/>
      <c r="F36" s="1"/>
      <c r="G36" s="1"/>
      <c r="H36" s="1"/>
      <c r="I36" s="1"/>
      <c r="J36" s="1">
        <v>13120</v>
      </c>
      <c r="K36" s="1"/>
      <c r="L36" s="1"/>
      <c r="M36" s="1"/>
      <c r="N36" s="1"/>
      <c r="O36" s="1"/>
      <c r="P36" s="1"/>
      <c r="Q36" s="1">
        <f t="shared" si="1"/>
        <v>13120</v>
      </c>
    </row>
    <row r="37" spans="1:17">
      <c r="A37" s="1" t="s">
        <v>42</v>
      </c>
      <c r="B37" s="1"/>
      <c r="C37" s="1"/>
      <c r="D37" s="1"/>
      <c r="E37" s="1"/>
      <c r="F37" s="1"/>
      <c r="G37" s="1"/>
      <c r="H37" s="1"/>
      <c r="I37" s="1"/>
      <c r="J37" s="1">
        <v>7425</v>
      </c>
      <c r="K37" s="1"/>
      <c r="L37" s="1"/>
      <c r="M37" s="1"/>
      <c r="N37" s="1"/>
      <c r="O37" s="1"/>
      <c r="P37" s="1"/>
      <c r="Q37" s="1">
        <f t="shared" si="1"/>
        <v>7425</v>
      </c>
    </row>
    <row r="38" spans="1:17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>
        <v>5195</v>
      </c>
      <c r="K38" s="1"/>
      <c r="L38" s="1"/>
      <c r="M38" s="1"/>
      <c r="N38" s="1"/>
      <c r="O38" s="1"/>
      <c r="P38" s="1"/>
      <c r="Q38" s="1">
        <f t="shared" si="1"/>
        <v>5195</v>
      </c>
    </row>
    <row r="39" spans="1:17">
      <c r="A39" s="1" t="s">
        <v>80</v>
      </c>
      <c r="B39" s="1"/>
      <c r="C39" s="1"/>
      <c r="D39" s="1"/>
      <c r="E39" s="1">
        <v>1100</v>
      </c>
      <c r="F39" s="1"/>
      <c r="G39" s="1"/>
      <c r="H39" s="1">
        <v>5940</v>
      </c>
      <c r="I39" s="1">
        <v>8328</v>
      </c>
      <c r="J39" s="1"/>
      <c r="K39" s="1"/>
      <c r="L39" s="1"/>
      <c r="M39" s="1"/>
      <c r="N39" s="1"/>
      <c r="O39" s="1"/>
      <c r="P39" s="1"/>
      <c r="Q39" s="1">
        <f t="shared" si="1"/>
        <v>15368</v>
      </c>
    </row>
    <row r="40" spans="1:17">
      <c r="A40" s="1" t="s">
        <v>81</v>
      </c>
      <c r="B40" s="1">
        <v>2265</v>
      </c>
      <c r="C40" s="1">
        <v>8805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>
        <f t="shared" si="1"/>
        <v>11070</v>
      </c>
    </row>
    <row r="41" spans="1:17">
      <c r="A41" s="1" t="s">
        <v>82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>
        <v>1710</v>
      </c>
      <c r="M41" s="1">
        <v>5459</v>
      </c>
      <c r="N41" s="1"/>
      <c r="O41" s="1"/>
      <c r="P41" s="1"/>
      <c r="Q41" s="1">
        <f t="shared" si="1"/>
        <v>7169</v>
      </c>
    </row>
    <row r="42" spans="1:17">
      <c r="A42" s="1" t="s">
        <v>83</v>
      </c>
      <c r="B42" s="1">
        <v>1359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>
        <f t="shared" si="1"/>
        <v>1359</v>
      </c>
    </row>
    <row r="43" spans="1:17">
      <c r="A43" s="1" t="s">
        <v>84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>
        <v>3240</v>
      </c>
      <c r="Q43" s="1">
        <f t="shared" si="1"/>
        <v>3240</v>
      </c>
    </row>
    <row r="44" spans="1:17">
      <c r="A44" s="1" t="s">
        <v>85</v>
      </c>
      <c r="B44" s="1">
        <v>6795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>
        <v>3170</v>
      </c>
      <c r="O44" s="1"/>
      <c r="P44" s="1"/>
      <c r="Q44" s="1">
        <f t="shared" si="1"/>
        <v>9965</v>
      </c>
    </row>
    <row r="45" spans="1:17">
      <c r="A45" s="1" t="s">
        <v>86</v>
      </c>
      <c r="B45" s="1">
        <v>4983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>
        <f t="shared" si="1"/>
        <v>4983</v>
      </c>
    </row>
    <row r="46" spans="1:17">
      <c r="A46" s="1" t="s">
        <v>87</v>
      </c>
      <c r="B46" s="1"/>
      <c r="C46" s="1"/>
      <c r="D46" s="1"/>
      <c r="E46" s="1"/>
      <c r="F46" s="1"/>
      <c r="G46" s="1"/>
      <c r="H46" s="1"/>
      <c r="I46" s="1"/>
      <c r="J46" s="1">
        <v>9730</v>
      </c>
      <c r="K46" s="1"/>
      <c r="L46" s="1"/>
      <c r="M46" s="1"/>
      <c r="N46" s="1"/>
      <c r="O46" s="1"/>
      <c r="P46" s="1"/>
      <c r="Q46" s="1">
        <f t="shared" si="1"/>
        <v>9730</v>
      </c>
    </row>
    <row r="47" spans="1:17">
      <c r="A47" s="10" t="s">
        <v>27</v>
      </c>
      <c r="B47" s="10">
        <v>32163</v>
      </c>
      <c r="C47" s="10">
        <f t="shared" ref="C47:P47" si="2">SUM(C17:C46)</f>
        <v>16041</v>
      </c>
      <c r="D47" s="10">
        <f t="shared" si="2"/>
        <v>15921</v>
      </c>
      <c r="E47" s="10">
        <f t="shared" si="2"/>
        <v>1100</v>
      </c>
      <c r="F47" s="10">
        <f t="shared" si="2"/>
        <v>8900</v>
      </c>
      <c r="G47" s="10">
        <f t="shared" si="2"/>
        <v>16077</v>
      </c>
      <c r="H47" s="10">
        <f t="shared" si="2"/>
        <v>5940</v>
      </c>
      <c r="I47" s="10">
        <f t="shared" si="2"/>
        <v>8328</v>
      </c>
      <c r="J47" s="10">
        <f>SUM(J17:J46)</f>
        <v>48911</v>
      </c>
      <c r="K47" s="10">
        <f t="shared" si="2"/>
        <v>1638</v>
      </c>
      <c r="L47" s="10">
        <f t="shared" si="2"/>
        <v>1710</v>
      </c>
      <c r="M47" s="10">
        <f t="shared" si="2"/>
        <v>5459</v>
      </c>
      <c r="N47" s="10">
        <f t="shared" si="2"/>
        <v>3170</v>
      </c>
      <c r="O47" s="10">
        <f t="shared" si="2"/>
        <v>1325</v>
      </c>
      <c r="P47" s="10">
        <f t="shared" si="2"/>
        <v>22680</v>
      </c>
      <c r="Q47" s="1">
        <f t="shared" si="1"/>
        <v>189363</v>
      </c>
    </row>
    <row r="48" spans="1:17">
      <c r="A48" s="1" t="s">
        <v>19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50" spans="1:6">
      <c r="A50" s="1" t="s">
        <v>90</v>
      </c>
      <c r="B50" s="1"/>
      <c r="C50" s="1"/>
      <c r="D50" s="1"/>
      <c r="E50" s="1"/>
      <c r="F50" s="1"/>
    </row>
    <row r="51" spans="1:6">
      <c r="A51" s="1"/>
      <c r="B51" s="1" t="s">
        <v>91</v>
      </c>
      <c r="C51" s="1" t="s">
        <v>92</v>
      </c>
      <c r="D51" s="1" t="s">
        <v>93</v>
      </c>
      <c r="E51" s="1" t="s">
        <v>94</v>
      </c>
      <c r="F51" s="1" t="s">
        <v>27</v>
      </c>
    </row>
    <row r="52" spans="1:6">
      <c r="A52" s="1" t="s">
        <v>63</v>
      </c>
      <c r="B52" s="1"/>
      <c r="C52" s="1">
        <v>44814</v>
      </c>
      <c r="D52" s="1"/>
      <c r="E52" s="1"/>
      <c r="F52" s="1">
        <f>SUM(B52:E52)</f>
        <v>44814</v>
      </c>
    </row>
    <row r="53" spans="1:6">
      <c r="A53" s="1" t="s">
        <v>64</v>
      </c>
      <c r="B53" s="1"/>
      <c r="C53" s="1">
        <v>731908</v>
      </c>
      <c r="D53" s="1"/>
      <c r="E53" s="1"/>
      <c r="F53" s="1">
        <f t="shared" ref="F53:F75" si="3">SUM(B53:E53)</f>
        <v>731908</v>
      </c>
    </row>
    <row r="54" spans="1:6">
      <c r="A54" s="1" t="s">
        <v>65</v>
      </c>
      <c r="B54" s="1"/>
      <c r="C54" s="1">
        <v>17926</v>
      </c>
      <c r="D54" s="1"/>
      <c r="E54" s="1"/>
      <c r="F54" s="1">
        <f t="shared" si="3"/>
        <v>17926</v>
      </c>
    </row>
    <row r="55" spans="1:6">
      <c r="A55" s="1" t="s">
        <v>95</v>
      </c>
      <c r="B55" s="1">
        <v>59950</v>
      </c>
      <c r="C55" s="1"/>
      <c r="D55" s="1"/>
      <c r="E55" s="1"/>
      <c r="F55" s="1">
        <f t="shared" si="3"/>
        <v>59950</v>
      </c>
    </row>
    <row r="56" spans="1:6">
      <c r="A56" s="1" t="s">
        <v>66</v>
      </c>
      <c r="B56" s="1"/>
      <c r="C56" s="1">
        <v>26888</v>
      </c>
      <c r="D56" s="1"/>
      <c r="E56" s="1"/>
      <c r="F56" s="1">
        <f t="shared" si="3"/>
        <v>26888</v>
      </c>
    </row>
    <row r="57" spans="1:6">
      <c r="A57" s="1" t="s">
        <v>67</v>
      </c>
      <c r="B57" s="1"/>
      <c r="C57" s="1">
        <v>62740</v>
      </c>
      <c r="D57" s="1"/>
      <c r="E57" s="1"/>
      <c r="F57" s="1">
        <f t="shared" si="3"/>
        <v>62740</v>
      </c>
    </row>
    <row r="58" spans="1:6">
      <c r="A58" s="1" t="s">
        <v>96</v>
      </c>
      <c r="B58" s="1"/>
      <c r="C58" s="1">
        <v>17926</v>
      </c>
      <c r="D58" s="1"/>
      <c r="E58" s="1"/>
      <c r="F58" s="1">
        <f t="shared" si="3"/>
        <v>17926</v>
      </c>
    </row>
    <row r="59" spans="1:6">
      <c r="A59" s="1" t="s">
        <v>68</v>
      </c>
      <c r="B59" s="1"/>
      <c r="C59" s="1">
        <v>26888</v>
      </c>
      <c r="D59" s="1"/>
      <c r="E59" s="1"/>
      <c r="F59" s="1">
        <f t="shared" si="3"/>
        <v>26888</v>
      </c>
    </row>
    <row r="60" spans="1:6">
      <c r="A60" s="1" t="s">
        <v>70</v>
      </c>
      <c r="B60" s="1"/>
      <c r="C60" s="1">
        <v>8963</v>
      </c>
      <c r="D60" s="1"/>
      <c r="E60" s="1"/>
      <c r="F60" s="1">
        <f t="shared" si="3"/>
        <v>8963</v>
      </c>
    </row>
    <row r="61" spans="1:6">
      <c r="A61" s="1" t="s">
        <v>36</v>
      </c>
      <c r="B61" s="1">
        <v>59950</v>
      </c>
      <c r="C61" s="1">
        <v>17926</v>
      </c>
      <c r="D61" s="1"/>
      <c r="E61" s="1"/>
      <c r="F61" s="1">
        <f t="shared" si="3"/>
        <v>77876</v>
      </c>
    </row>
    <row r="62" spans="1:6">
      <c r="A62" s="1" t="s">
        <v>97</v>
      </c>
      <c r="B62" s="1"/>
      <c r="C62" s="1">
        <v>8963</v>
      </c>
      <c r="D62" s="1"/>
      <c r="E62" s="1"/>
      <c r="F62" s="1">
        <f t="shared" si="3"/>
        <v>8963</v>
      </c>
    </row>
    <row r="63" spans="1:6">
      <c r="A63" s="1" t="s">
        <v>72</v>
      </c>
      <c r="B63" s="1"/>
      <c r="C63" s="1"/>
      <c r="D63" s="1"/>
      <c r="E63" s="1">
        <v>15700</v>
      </c>
      <c r="F63" s="1">
        <f t="shared" si="3"/>
        <v>15700</v>
      </c>
    </row>
    <row r="64" spans="1:6">
      <c r="A64" s="1" t="s">
        <v>73</v>
      </c>
      <c r="B64" s="1"/>
      <c r="C64" s="1">
        <v>8963</v>
      </c>
      <c r="D64" s="1"/>
      <c r="E64" s="1"/>
      <c r="F64" s="1">
        <f t="shared" si="3"/>
        <v>8963</v>
      </c>
    </row>
    <row r="65" spans="1:6">
      <c r="A65" s="1" t="s">
        <v>38</v>
      </c>
      <c r="B65" s="1"/>
      <c r="C65" s="1"/>
      <c r="D65" s="1"/>
      <c r="E65" s="1">
        <v>15700</v>
      </c>
      <c r="F65" s="1">
        <f t="shared" si="3"/>
        <v>15700</v>
      </c>
    </row>
    <row r="66" spans="1:6">
      <c r="A66" s="1" t="s">
        <v>39</v>
      </c>
      <c r="B66" s="1"/>
      <c r="C66" s="1">
        <v>26888</v>
      </c>
      <c r="D66" s="1"/>
      <c r="E66" s="1"/>
      <c r="F66" s="1">
        <f t="shared" si="3"/>
        <v>26888</v>
      </c>
    </row>
    <row r="67" spans="1:6">
      <c r="A67" s="1" t="s">
        <v>98</v>
      </c>
      <c r="B67" s="1"/>
      <c r="C67" s="1">
        <v>8963</v>
      </c>
      <c r="D67" s="1"/>
      <c r="E67" s="1"/>
      <c r="F67" s="1">
        <f t="shared" si="3"/>
        <v>8963</v>
      </c>
    </row>
    <row r="68" spans="1:6">
      <c r="A68" s="1" t="s">
        <v>99</v>
      </c>
      <c r="B68" s="1"/>
      <c r="C68" s="1">
        <v>17926</v>
      </c>
      <c r="D68" s="1"/>
      <c r="E68" s="1"/>
      <c r="F68" s="1">
        <f t="shared" si="3"/>
        <v>17926</v>
      </c>
    </row>
    <row r="69" spans="1:6">
      <c r="A69" s="1" t="s">
        <v>75</v>
      </c>
      <c r="B69" s="1"/>
      <c r="C69" s="1">
        <v>107554</v>
      </c>
      <c r="D69" s="1"/>
      <c r="E69" s="1"/>
      <c r="F69" s="1">
        <f t="shared" si="3"/>
        <v>107554</v>
      </c>
    </row>
    <row r="70" spans="1:6">
      <c r="A70" s="1" t="s">
        <v>78</v>
      </c>
      <c r="B70" s="1"/>
      <c r="C70" s="1">
        <v>17926</v>
      </c>
      <c r="D70" s="1"/>
      <c r="E70" s="1"/>
      <c r="F70" s="1">
        <f t="shared" si="3"/>
        <v>17926</v>
      </c>
    </row>
    <row r="71" spans="1:6">
      <c r="A71" s="1" t="s">
        <v>42</v>
      </c>
      <c r="B71" s="1"/>
      <c r="C71" s="1">
        <v>26888</v>
      </c>
      <c r="D71" s="1"/>
      <c r="E71" s="1"/>
      <c r="F71" s="1">
        <f t="shared" si="3"/>
        <v>26888</v>
      </c>
    </row>
    <row r="72" spans="1:6">
      <c r="A72" s="1" t="s">
        <v>80</v>
      </c>
      <c r="B72" s="1"/>
      <c r="C72" s="1"/>
      <c r="D72" s="1">
        <v>50800</v>
      </c>
      <c r="E72" s="1"/>
      <c r="F72" s="1">
        <f t="shared" si="3"/>
        <v>50800</v>
      </c>
    </row>
    <row r="73" spans="1:6">
      <c r="A73" s="1" t="s">
        <v>82</v>
      </c>
      <c r="B73" s="1"/>
      <c r="C73" s="1"/>
      <c r="D73" s="1"/>
      <c r="E73" s="1">
        <v>15700</v>
      </c>
      <c r="F73" s="1">
        <f t="shared" si="3"/>
        <v>15700</v>
      </c>
    </row>
    <row r="74" spans="1:6">
      <c r="A74" s="1" t="s">
        <v>100</v>
      </c>
      <c r="B74" s="1"/>
      <c r="C74" s="1">
        <v>17926</v>
      </c>
      <c r="D74" s="1"/>
      <c r="E74" s="1"/>
      <c r="F74" s="1">
        <f t="shared" si="3"/>
        <v>17926</v>
      </c>
    </row>
    <row r="75" spans="1:6">
      <c r="A75" s="5" t="s">
        <v>101</v>
      </c>
      <c r="B75" s="5">
        <f>SUM(B52:B74)</f>
        <v>119900</v>
      </c>
      <c r="C75" s="5">
        <f>SUM(C52:C74)</f>
        <v>1197976</v>
      </c>
      <c r="D75" s="5">
        <f>SUM(D52:D74)</f>
        <v>50800</v>
      </c>
      <c r="E75" s="5">
        <f>SUM(E52:E74)</f>
        <v>47100</v>
      </c>
      <c r="F75" s="1">
        <f t="shared" si="3"/>
        <v>1415776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днз</vt:lpstr>
      <vt:lpstr>пнз</vt:lpstr>
      <vt:lpstr>зош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2006-09-04T23:17:05Z</dcterms:modified>
</cp:coreProperties>
</file>