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0" windowWidth="13860" windowHeight="1282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C10" i="3" l="1"/>
  <c r="C4" i="3"/>
  <c r="C5" i="3"/>
  <c r="C6" i="3"/>
  <c r="C7" i="3"/>
  <c r="C8" i="3"/>
  <c r="C9" i="3"/>
  <c r="B10" i="3"/>
  <c r="L3" i="4"/>
  <c r="L4" i="4"/>
  <c r="L5" i="4"/>
  <c r="L6" i="4"/>
  <c r="L7" i="4"/>
  <c r="L8" i="4"/>
  <c r="L9" i="4"/>
  <c r="L10" i="4"/>
  <c r="L11" i="4"/>
  <c r="L12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B50" i="4" l="1"/>
  <c r="L13" i="4"/>
  <c r="J45" i="4"/>
  <c r="K45" i="4"/>
  <c r="C3" i="3"/>
  <c r="D62" i="2"/>
  <c r="D63" i="2"/>
  <c r="D64" i="2"/>
  <c r="D65" i="2"/>
  <c r="D61" i="2"/>
  <c r="C66" i="2"/>
  <c r="B66" i="2"/>
  <c r="D66" i="2" s="1"/>
  <c r="I3" i="2"/>
  <c r="C56" i="2"/>
  <c r="D56" i="2"/>
  <c r="E56" i="2"/>
  <c r="F56" i="2"/>
  <c r="G56" i="2"/>
  <c r="H56" i="2"/>
  <c r="B56" i="2"/>
  <c r="C49" i="4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B45" i="4" l="1"/>
  <c r="C50" i="4"/>
  <c r="I45" i="4"/>
  <c r="H45" i="4"/>
  <c r="G45" i="4"/>
  <c r="F45" i="4"/>
  <c r="E45" i="4"/>
  <c r="D45" i="4"/>
  <c r="C45" i="4"/>
  <c r="L45" i="4" l="1"/>
  <c r="I56" i="2"/>
</calcChain>
</file>

<file path=xl/sharedStrings.xml><?xml version="1.0" encoding="utf-8"?>
<sst xmlns="http://schemas.openxmlformats.org/spreadsheetml/2006/main" count="95" uniqueCount="73">
  <si>
    <t xml:space="preserve">д\с4 </t>
  </si>
  <si>
    <t>ДЮСШ№1</t>
  </si>
  <si>
    <t>ДЮСШ№4</t>
  </si>
  <si>
    <t>МЦНТТУМ</t>
  </si>
  <si>
    <t>ЦДЮТ</t>
  </si>
  <si>
    <t>КЮТ Кварц</t>
  </si>
  <si>
    <t>БТДЮ</t>
  </si>
  <si>
    <t>МПДЮ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</si>
  <si>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</si>
  <si>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</si>
  <si>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</si>
  <si>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</si>
  <si>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</si>
  <si>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</si>
  <si>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</si>
  <si>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</si>
  <si>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</si>
  <si>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</si>
  <si>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</si>
  <si>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</si>
  <si>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</si>
  <si>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</si>
  <si>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</si>
  <si>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</si>
  <si>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</si>
  <si>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</si>
  <si>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</si>
  <si>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</si>
  <si>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</si>
  <si>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</si>
  <si>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</si>
  <si>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</si>
  <si>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</si>
  <si>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</si>
  <si>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</si>
  <si>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</si>
  <si>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</si>
  <si>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</si>
  <si>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</si>
  <si>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</si>
  <si>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</si>
  <si>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</si>
  <si>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</si>
  <si>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</si>
  <si>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</si>
  <si>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</si>
  <si>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</si>
  <si>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</si>
  <si>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</si>
  <si>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</si>
  <si>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</si>
  <si>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</si>
  <si>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</si>
  <si>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</si>
  <si>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>Придбання за бюдж.кошти за липень 2018 року</t>
  </si>
  <si>
    <t>Придбання за кошти спецфонду за липень 2018 року</t>
  </si>
  <si>
    <t xml:space="preserve">Придбання за бюдж.кошти за липень 2018 року </t>
  </si>
  <si>
    <t>Меблі</t>
  </si>
  <si>
    <t>Газонокосарка</t>
  </si>
  <si>
    <t>Ламінат, лінолеум</t>
  </si>
  <si>
    <t>ДСП</t>
  </si>
  <si>
    <t>Клей для плитки</t>
  </si>
  <si>
    <t>Стіл учн. (к-т)</t>
  </si>
  <si>
    <t>Фарба</t>
  </si>
  <si>
    <t>Плита OSB</t>
  </si>
  <si>
    <t>Розшир. бак</t>
  </si>
  <si>
    <t>Світильники</t>
  </si>
  <si>
    <t xml:space="preserve"> </t>
  </si>
  <si>
    <t>Худ.літ., підручники</t>
  </si>
  <si>
    <t>Ліжко дит.</t>
  </si>
  <si>
    <t>Медикаменти</t>
  </si>
  <si>
    <t>Меблі дитячі</t>
  </si>
  <si>
    <t>М'ясорубка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</si>
</sst>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A2" sqref="A2"/>
    </sheetView>
  </sheetViews>
  <sheetFormatPr defaultRowHeight="15" x14ac:dyDescent="0.25"/>
  <cols>
    <col min="1" max="1" width="9.5703125" customWidth="1"/>
    <col min="2" max="2" width="9.85546875" customWidth="1"/>
    <col min="3" max="3" width="9.28515625" customWidth="1"/>
    <col min="4" max="4" width="9" customWidth="1"/>
    <col min="5" max="5" width="11.5703125" customWidth="1"/>
    <col min="6" max="6" width="10.5703125" customWidth="1"/>
    <col min="7" max="7" width="9.7109375" customWidth="1"/>
    <col min="8" max="8" width="9.42578125" customWidth="1"/>
    <col min="9" max="9" width="11.42578125" style="4" customWidth="1"/>
  </cols>
  <sheetData>
    <row r="1" spans="1:9" s="2" customFormat="1" ht="21" x14ac:dyDescent="0.35">
      <c r="A1" s="3" t="s">
        <v>54</v>
      </c>
      <c r="B1" s="3"/>
      <c r="C1" s="3"/>
      <c r="D1" s="3"/>
      <c r="E1" s="3"/>
      <c r="F1" s="3"/>
      <c r="G1" s="3"/>
      <c r="H1" s="3"/>
      <c r="I1" s="3"/>
    </row>
    <row r="2" spans="1:9" s="13" customFormat="1" ht="46.5" customHeight="1" x14ac:dyDescent="0.25">
      <c r="A2" s="29" t="s">
        <v>9</v>
      </c>
      <c r="B2" s="10" t="s">
        <v>58</v>
      </c>
      <c r="C2" s="10" t="s">
        <v>69</v>
      </c>
      <c r="D2" s="10" t="s">
        <v>70</v>
      </c>
      <c r="E2" s="10" t="s">
        <v>57</v>
      </c>
      <c r="F2" s="10" t="s">
        <v>59</v>
      </c>
      <c r="G2" s="10" t="s">
        <v>71</v>
      </c>
      <c r="H2" s="11" t="s">
        <v>63</v>
      </c>
      <c r="I2" s="12" t="s">
        <v>8</v>
      </c>
    </row>
    <row r="3" spans="1:9" x14ac:dyDescent="0.25">
      <c r="A3" s="1">
        <v>1</v>
      </c>
      <c r="B3" s="1"/>
      <c r="C3" s="1"/>
      <c r="D3" s="1">
        <v>237.6</v>
      </c>
      <c r="E3" s="1"/>
      <c r="F3" s="1"/>
      <c r="G3" s="1"/>
      <c r="H3" s="1">
        <v>2227.1799999999998</v>
      </c>
      <c r="I3" s="24">
        <f t="shared" ref="I3:I34" si="0">SUM(B3:H3)</f>
        <v>2464.7799999999997</v>
      </c>
    </row>
    <row r="4" spans="1:9" x14ac:dyDescent="0.25">
      <c r="A4" s="1">
        <v>2</v>
      </c>
      <c r="B4" s="1"/>
      <c r="C4" s="1"/>
      <c r="D4" s="1">
        <v>159</v>
      </c>
      <c r="E4" s="1"/>
      <c r="F4" s="1"/>
      <c r="G4" s="1"/>
      <c r="H4" s="1"/>
      <c r="I4" s="24">
        <f t="shared" si="0"/>
        <v>159</v>
      </c>
    </row>
    <row r="5" spans="1:9" x14ac:dyDescent="0.25">
      <c r="A5" s="1">
        <v>3</v>
      </c>
      <c r="B5" s="1"/>
      <c r="C5" s="1"/>
      <c r="D5" s="1">
        <v>113.8</v>
      </c>
      <c r="E5" s="1"/>
      <c r="F5" s="1"/>
      <c r="G5" s="1"/>
      <c r="H5" s="1"/>
      <c r="I5" s="24">
        <f t="shared" si="0"/>
        <v>113.8</v>
      </c>
    </row>
    <row r="6" spans="1:9" x14ac:dyDescent="0.25">
      <c r="A6" s="1">
        <v>4</v>
      </c>
      <c r="B6" s="1"/>
      <c r="C6" s="1"/>
      <c r="D6" s="1">
        <v>16.899999999999999</v>
      </c>
      <c r="E6" s="1"/>
      <c r="F6" s="1"/>
      <c r="G6" s="1"/>
      <c r="H6" s="1"/>
      <c r="I6" s="24">
        <f t="shared" si="0"/>
        <v>16.899999999999999</v>
      </c>
    </row>
    <row r="7" spans="1:9" x14ac:dyDescent="0.25">
      <c r="A7" s="1">
        <v>5</v>
      </c>
      <c r="B7" s="1"/>
      <c r="C7" s="1"/>
      <c r="D7" s="1">
        <v>131.6</v>
      </c>
      <c r="E7" s="1"/>
      <c r="F7" s="1"/>
      <c r="G7" s="1"/>
      <c r="H7" s="1">
        <v>1031.19</v>
      </c>
      <c r="I7" s="24">
        <f t="shared" si="0"/>
        <v>1162.79</v>
      </c>
    </row>
    <row r="8" spans="1:9" x14ac:dyDescent="0.25">
      <c r="A8" s="1">
        <v>6</v>
      </c>
      <c r="B8" s="1"/>
      <c r="C8" s="1">
        <v>31500</v>
      </c>
      <c r="D8" s="1">
        <v>31.7</v>
      </c>
      <c r="E8" s="1"/>
      <c r="F8" s="1"/>
      <c r="G8" s="1"/>
      <c r="H8" s="1"/>
      <c r="I8" s="24">
        <f t="shared" si="0"/>
        <v>31531.7</v>
      </c>
    </row>
    <row r="9" spans="1:9" x14ac:dyDescent="0.25">
      <c r="A9" s="1">
        <v>7</v>
      </c>
      <c r="B9" s="1"/>
      <c r="C9" s="1"/>
      <c r="D9" s="1">
        <v>83.7</v>
      </c>
      <c r="E9" s="1"/>
      <c r="F9" s="1"/>
      <c r="G9" s="1"/>
      <c r="H9" s="1">
        <v>1694.9</v>
      </c>
      <c r="I9" s="24">
        <f t="shared" si="0"/>
        <v>1778.6000000000001</v>
      </c>
    </row>
    <row r="10" spans="1:9" x14ac:dyDescent="0.25">
      <c r="A10" s="1">
        <v>8</v>
      </c>
      <c r="B10" s="1"/>
      <c r="C10" s="1"/>
      <c r="D10" s="1">
        <v>169</v>
      </c>
      <c r="E10" s="1"/>
      <c r="F10" s="1"/>
      <c r="G10" s="1"/>
      <c r="H10" s="1">
        <v>1201.0999999999999</v>
      </c>
      <c r="I10" s="24">
        <f t="shared" si="0"/>
        <v>1370.1</v>
      </c>
    </row>
    <row r="11" spans="1:9" x14ac:dyDescent="0.25">
      <c r="A11" s="1">
        <v>9</v>
      </c>
      <c r="B11" s="1"/>
      <c r="C11" s="1"/>
      <c r="D11" s="1">
        <v>44.5</v>
      </c>
      <c r="E11" s="1"/>
      <c r="F11" s="1"/>
      <c r="G11" s="1"/>
      <c r="H11" s="1">
        <v>4541.3999999999996</v>
      </c>
      <c r="I11" s="24">
        <f t="shared" si="0"/>
        <v>4585.8999999999996</v>
      </c>
    </row>
    <row r="12" spans="1:9" x14ac:dyDescent="0.25">
      <c r="A12" s="1">
        <v>10</v>
      </c>
      <c r="B12" s="1"/>
      <c r="C12" s="1"/>
      <c r="D12" s="1">
        <v>53.18</v>
      </c>
      <c r="E12" s="1"/>
      <c r="F12" s="1"/>
      <c r="G12" s="1"/>
      <c r="H12" s="1"/>
      <c r="I12" s="24">
        <f t="shared" si="0"/>
        <v>53.18</v>
      </c>
    </row>
    <row r="13" spans="1:9" x14ac:dyDescent="0.25">
      <c r="A13" s="1">
        <v>11</v>
      </c>
      <c r="B13" s="1"/>
      <c r="C13" s="1"/>
      <c r="D13" s="1">
        <v>22.45</v>
      </c>
      <c r="E13" s="1"/>
      <c r="F13" s="1"/>
      <c r="G13" s="1"/>
      <c r="H13" s="1">
        <v>945.54</v>
      </c>
      <c r="I13" s="24">
        <f t="shared" si="0"/>
        <v>967.99</v>
      </c>
    </row>
    <row r="14" spans="1:9" x14ac:dyDescent="0.25">
      <c r="A14" s="1">
        <v>12</v>
      </c>
      <c r="B14" s="1"/>
      <c r="C14" s="1"/>
      <c r="D14" s="1">
        <v>21.5</v>
      </c>
      <c r="E14" s="1"/>
      <c r="F14" s="1"/>
      <c r="G14" s="1"/>
      <c r="H14" s="1">
        <v>1219.69</v>
      </c>
      <c r="I14" s="24">
        <f t="shared" si="0"/>
        <v>1241.19</v>
      </c>
    </row>
    <row r="15" spans="1:9" x14ac:dyDescent="0.25">
      <c r="A15" s="1">
        <v>14</v>
      </c>
      <c r="B15" s="1"/>
      <c r="C15" s="1"/>
      <c r="D15" s="1">
        <v>16.899999999999999</v>
      </c>
      <c r="E15" s="1"/>
      <c r="F15" s="1"/>
      <c r="G15" s="1"/>
      <c r="H15" s="1">
        <v>3944.46</v>
      </c>
      <c r="I15" s="24">
        <f t="shared" si="0"/>
        <v>3961.36</v>
      </c>
    </row>
    <row r="16" spans="1:9" x14ac:dyDescent="0.25">
      <c r="A16" s="1">
        <v>15</v>
      </c>
      <c r="B16" s="1"/>
      <c r="C16" s="1"/>
      <c r="D16" s="1">
        <v>43.5</v>
      </c>
      <c r="E16" s="1"/>
      <c r="F16" s="1"/>
      <c r="G16" s="1"/>
      <c r="H16" s="1"/>
      <c r="I16" s="24">
        <f t="shared" si="0"/>
        <v>43.5</v>
      </c>
    </row>
    <row r="17" spans="1:9" x14ac:dyDescent="0.25">
      <c r="A17" s="1">
        <v>16</v>
      </c>
      <c r="B17" s="1"/>
      <c r="C17" s="1"/>
      <c r="D17" s="1">
        <v>58.3</v>
      </c>
      <c r="E17" s="1"/>
      <c r="F17" s="1"/>
      <c r="G17" s="1"/>
      <c r="H17" s="1">
        <v>561.15</v>
      </c>
      <c r="I17" s="24">
        <f t="shared" si="0"/>
        <v>619.44999999999993</v>
      </c>
    </row>
    <row r="18" spans="1:9" x14ac:dyDescent="0.25">
      <c r="A18" s="1">
        <v>17</v>
      </c>
      <c r="B18" s="1"/>
      <c r="C18" s="1"/>
      <c r="D18" s="1">
        <v>99.72</v>
      </c>
      <c r="E18" s="1"/>
      <c r="F18" s="1"/>
      <c r="G18" s="1"/>
      <c r="H18" s="1">
        <v>3607.71</v>
      </c>
      <c r="I18" s="24">
        <f t="shared" si="0"/>
        <v>3707.43</v>
      </c>
    </row>
    <row r="19" spans="1:9" x14ac:dyDescent="0.25">
      <c r="A19" s="1">
        <v>18</v>
      </c>
      <c r="B19" s="1"/>
      <c r="C19" s="1"/>
      <c r="D19" s="1">
        <v>282.8</v>
      </c>
      <c r="E19" s="1"/>
      <c r="F19" s="1"/>
      <c r="G19" s="1"/>
      <c r="H19" s="1">
        <v>1842.24</v>
      </c>
      <c r="I19" s="24">
        <f t="shared" si="0"/>
        <v>2125.04</v>
      </c>
    </row>
    <row r="20" spans="1:9" x14ac:dyDescent="0.25">
      <c r="A20" s="1">
        <v>19</v>
      </c>
      <c r="B20" s="1"/>
      <c r="C20" s="1">
        <v>31500</v>
      </c>
      <c r="D20" s="1">
        <v>77.900000000000006</v>
      </c>
      <c r="E20" s="1"/>
      <c r="F20" s="1"/>
      <c r="G20" s="1"/>
      <c r="H20" s="1">
        <v>1985.77</v>
      </c>
      <c r="I20" s="24">
        <f t="shared" si="0"/>
        <v>33563.67</v>
      </c>
    </row>
    <row r="21" spans="1:9" x14ac:dyDescent="0.25">
      <c r="A21" s="1">
        <v>20</v>
      </c>
      <c r="B21" s="1">
        <v>5998.8</v>
      </c>
      <c r="C21" s="1">
        <v>10500</v>
      </c>
      <c r="D21" s="1">
        <v>39.9</v>
      </c>
      <c r="E21" s="1"/>
      <c r="F21" s="1"/>
      <c r="G21" s="1"/>
      <c r="H21" s="1"/>
      <c r="I21" s="24">
        <f t="shared" si="0"/>
        <v>16538.7</v>
      </c>
    </row>
    <row r="22" spans="1:9" x14ac:dyDescent="0.25">
      <c r="A22" s="1">
        <v>21</v>
      </c>
      <c r="B22" s="1"/>
      <c r="C22" s="1"/>
      <c r="D22" s="1">
        <v>385.8</v>
      </c>
      <c r="E22" s="1"/>
      <c r="F22" s="1"/>
      <c r="G22" s="1"/>
      <c r="H22" s="1"/>
      <c r="I22" s="24">
        <f t="shared" si="0"/>
        <v>385.8</v>
      </c>
    </row>
    <row r="23" spans="1:9" x14ac:dyDescent="0.25">
      <c r="A23" s="1">
        <v>22</v>
      </c>
      <c r="B23" s="1"/>
      <c r="C23" s="1">
        <v>6300</v>
      </c>
      <c r="D23" s="1">
        <v>116.95</v>
      </c>
      <c r="E23" s="1">
        <v>10416</v>
      </c>
      <c r="F23" s="1"/>
      <c r="G23" s="1"/>
      <c r="H23" s="1"/>
      <c r="I23" s="24">
        <f t="shared" si="0"/>
        <v>16832.95</v>
      </c>
    </row>
    <row r="24" spans="1:9" x14ac:dyDescent="0.25">
      <c r="A24" s="1">
        <v>23</v>
      </c>
      <c r="B24" s="1"/>
      <c r="C24" s="1"/>
      <c r="D24" s="1">
        <v>175.25</v>
      </c>
      <c r="E24" s="1"/>
      <c r="F24" s="1"/>
      <c r="G24" s="1"/>
      <c r="H24" s="1"/>
      <c r="I24" s="24">
        <f t="shared" si="0"/>
        <v>175.25</v>
      </c>
    </row>
    <row r="25" spans="1:9" x14ac:dyDescent="0.25">
      <c r="A25" s="1">
        <v>24</v>
      </c>
      <c r="B25" s="1"/>
      <c r="C25" s="1"/>
      <c r="D25" s="1">
        <v>33.5</v>
      </c>
      <c r="E25" s="1"/>
      <c r="F25" s="1"/>
      <c r="G25" s="1"/>
      <c r="H25" s="1">
        <v>3358.59</v>
      </c>
      <c r="I25" s="24">
        <f t="shared" si="0"/>
        <v>3392.09</v>
      </c>
    </row>
    <row r="26" spans="1:9" x14ac:dyDescent="0.25">
      <c r="A26" s="1">
        <v>25</v>
      </c>
      <c r="B26" s="1"/>
      <c r="C26" s="1"/>
      <c r="D26" s="1">
        <v>73.400000000000006</v>
      </c>
      <c r="E26" s="1"/>
      <c r="F26" s="1">
        <v>20289.580000000002</v>
      </c>
      <c r="G26" s="1"/>
      <c r="H26" s="1">
        <v>3546.25</v>
      </c>
      <c r="I26" s="24">
        <f t="shared" si="0"/>
        <v>23909.230000000003</v>
      </c>
    </row>
    <row r="27" spans="1:9" x14ac:dyDescent="0.25">
      <c r="A27" s="1">
        <v>26</v>
      </c>
      <c r="B27" s="1"/>
      <c r="C27" s="1"/>
      <c r="D27" s="1">
        <v>262.39999999999998</v>
      </c>
      <c r="E27" s="1"/>
      <c r="F27" s="1"/>
      <c r="G27" s="1"/>
      <c r="H27" s="1"/>
      <c r="I27" s="24">
        <f t="shared" si="0"/>
        <v>262.39999999999998</v>
      </c>
    </row>
    <row r="28" spans="1:9" x14ac:dyDescent="0.25">
      <c r="A28" s="1">
        <v>27</v>
      </c>
      <c r="B28" s="1"/>
      <c r="C28" s="1"/>
      <c r="D28" s="1">
        <v>244.25</v>
      </c>
      <c r="E28" s="1"/>
      <c r="F28" s="1"/>
      <c r="G28" s="1"/>
      <c r="H28" s="1">
        <v>3576.57</v>
      </c>
      <c r="I28" s="24">
        <f t="shared" si="0"/>
        <v>3820.82</v>
      </c>
    </row>
    <row r="29" spans="1:9" x14ac:dyDescent="0.25">
      <c r="A29" s="1">
        <v>28</v>
      </c>
      <c r="B29" s="1"/>
      <c r="C29" s="1"/>
      <c r="D29" s="1">
        <v>165.4</v>
      </c>
      <c r="E29" s="1"/>
      <c r="F29" s="1">
        <v>8174.75</v>
      </c>
      <c r="G29" s="1">
        <v>11670</v>
      </c>
      <c r="H29" s="1">
        <v>936.32</v>
      </c>
      <c r="I29" s="24">
        <f t="shared" si="0"/>
        <v>20946.47</v>
      </c>
    </row>
    <row r="30" spans="1:9" x14ac:dyDescent="0.25">
      <c r="A30" s="1">
        <v>29</v>
      </c>
      <c r="B30" s="1"/>
      <c r="C30" s="1"/>
      <c r="D30" s="1">
        <v>90.38</v>
      </c>
      <c r="E30" s="1"/>
      <c r="F30" s="1"/>
      <c r="G30" s="1"/>
      <c r="H30" s="1">
        <v>1692.55</v>
      </c>
      <c r="I30" s="24">
        <f t="shared" si="0"/>
        <v>1782.9299999999998</v>
      </c>
    </row>
    <row r="31" spans="1:9" x14ac:dyDescent="0.25">
      <c r="A31" s="1">
        <v>30</v>
      </c>
      <c r="B31" s="1"/>
      <c r="C31" s="1"/>
      <c r="D31" s="1">
        <v>214.18</v>
      </c>
      <c r="E31" s="1"/>
      <c r="F31" s="1"/>
      <c r="G31" s="1"/>
      <c r="H31" s="1">
        <v>3760.44</v>
      </c>
      <c r="I31" s="24">
        <f t="shared" si="0"/>
        <v>3974.62</v>
      </c>
    </row>
    <row r="32" spans="1:9" x14ac:dyDescent="0.25">
      <c r="A32" s="1">
        <v>31</v>
      </c>
      <c r="B32" s="1"/>
      <c r="C32" s="1"/>
      <c r="D32" s="1">
        <v>26.1</v>
      </c>
      <c r="E32" s="1"/>
      <c r="F32" s="1"/>
      <c r="G32" s="1"/>
      <c r="H32" s="1"/>
      <c r="I32" s="24">
        <f t="shared" si="0"/>
        <v>26.1</v>
      </c>
    </row>
    <row r="33" spans="1:9" x14ac:dyDescent="0.25">
      <c r="A33" s="1">
        <v>32</v>
      </c>
      <c r="B33" s="1"/>
      <c r="C33" s="1"/>
      <c r="D33" s="1">
        <v>150.5</v>
      </c>
      <c r="E33" s="1"/>
      <c r="F33" s="1"/>
      <c r="G33" s="1"/>
      <c r="H33" s="1">
        <v>1802.34</v>
      </c>
      <c r="I33" s="24">
        <f t="shared" si="0"/>
        <v>1952.84</v>
      </c>
    </row>
    <row r="34" spans="1:9" x14ac:dyDescent="0.25">
      <c r="A34" s="1">
        <v>33</v>
      </c>
      <c r="B34" s="1"/>
      <c r="C34" s="1"/>
      <c r="D34" s="1">
        <v>261.2</v>
      </c>
      <c r="E34" s="1"/>
      <c r="F34" s="1">
        <v>7198.2</v>
      </c>
      <c r="G34" s="1"/>
      <c r="H34" s="1"/>
      <c r="I34" s="24">
        <f t="shared" si="0"/>
        <v>7459.4</v>
      </c>
    </row>
    <row r="35" spans="1:9" x14ac:dyDescent="0.25">
      <c r="A35" s="1">
        <v>34</v>
      </c>
      <c r="B35" s="1"/>
      <c r="C35" s="1"/>
      <c r="D35" s="1">
        <v>103.4</v>
      </c>
      <c r="E35" s="1"/>
      <c r="F35" s="1"/>
      <c r="G35" s="1"/>
      <c r="H35" s="1">
        <v>795.48</v>
      </c>
      <c r="I35" s="24">
        <f t="shared" ref="I35:I56" si="1">SUM(B35:H35)</f>
        <v>898.88</v>
      </c>
    </row>
    <row r="36" spans="1:9" x14ac:dyDescent="0.25">
      <c r="A36" s="1">
        <v>35</v>
      </c>
      <c r="B36" s="1"/>
      <c r="C36" s="1">
        <v>8400</v>
      </c>
      <c r="D36" s="1">
        <v>82.6</v>
      </c>
      <c r="E36" s="1"/>
      <c r="F36" s="1"/>
      <c r="G36" s="1"/>
      <c r="H36" s="1">
        <v>2451.61</v>
      </c>
      <c r="I36" s="24">
        <f t="shared" si="1"/>
        <v>10934.210000000001</v>
      </c>
    </row>
    <row r="37" spans="1:9" x14ac:dyDescent="0.25">
      <c r="A37" s="1">
        <v>36</v>
      </c>
      <c r="B37" s="1"/>
      <c r="D37" s="1">
        <v>16.899999999999999</v>
      </c>
      <c r="E37" s="1"/>
      <c r="F37" s="1">
        <v>2666</v>
      </c>
      <c r="G37" s="1"/>
      <c r="H37" s="1"/>
      <c r="I37" s="24">
        <f t="shared" si="1"/>
        <v>2682.9</v>
      </c>
    </row>
    <row r="38" spans="1:9" x14ac:dyDescent="0.25">
      <c r="A38" s="1">
        <v>37</v>
      </c>
      <c r="B38" s="1"/>
      <c r="C38" s="1"/>
      <c r="D38" s="1">
        <v>96.5</v>
      </c>
      <c r="E38" s="1"/>
      <c r="F38" s="1"/>
      <c r="G38" s="1"/>
      <c r="H38" s="1"/>
      <c r="I38" s="24">
        <f t="shared" si="1"/>
        <v>96.5</v>
      </c>
    </row>
    <row r="39" spans="1:9" x14ac:dyDescent="0.25">
      <c r="A39" s="1">
        <v>38</v>
      </c>
      <c r="B39" s="1"/>
      <c r="C39" s="1"/>
      <c r="D39" s="1">
        <v>35.299999999999997</v>
      </c>
      <c r="E39" s="1"/>
      <c r="F39" s="1"/>
      <c r="G39" s="1"/>
      <c r="H39" s="1">
        <v>2502.39</v>
      </c>
      <c r="I39" s="24">
        <f t="shared" si="1"/>
        <v>2537.69</v>
      </c>
    </row>
    <row r="40" spans="1:9" x14ac:dyDescent="0.25">
      <c r="A40" s="1">
        <v>39</v>
      </c>
      <c r="B40" s="1"/>
      <c r="C40" s="1">
        <v>21000</v>
      </c>
      <c r="D40" s="1">
        <v>116.25</v>
      </c>
      <c r="E40" s="1"/>
      <c r="F40" s="1"/>
      <c r="G40" s="1"/>
      <c r="H40" s="1"/>
      <c r="I40" s="24">
        <f t="shared" si="1"/>
        <v>21116.25</v>
      </c>
    </row>
    <row r="41" spans="1:9" x14ac:dyDescent="0.25">
      <c r="A41" s="1">
        <v>40</v>
      </c>
      <c r="B41" s="1"/>
      <c r="C41" s="1"/>
      <c r="D41" s="1">
        <v>102.5</v>
      </c>
      <c r="E41" s="1"/>
      <c r="F41" s="1"/>
      <c r="G41" s="1"/>
      <c r="H41" s="1">
        <v>2558.6</v>
      </c>
      <c r="I41" s="24">
        <f t="shared" si="1"/>
        <v>2661.1</v>
      </c>
    </row>
    <row r="42" spans="1:9" x14ac:dyDescent="0.25">
      <c r="A42" s="1">
        <v>41</v>
      </c>
      <c r="B42" s="1"/>
      <c r="C42" s="1"/>
      <c r="D42" s="1">
        <v>82.5</v>
      </c>
      <c r="E42" s="1"/>
      <c r="F42" s="1">
        <v>6665</v>
      </c>
      <c r="G42" s="1"/>
      <c r="H42" s="1">
        <v>2312.44</v>
      </c>
      <c r="I42" s="24">
        <f t="shared" si="1"/>
        <v>9059.94</v>
      </c>
    </row>
    <row r="43" spans="1:9" x14ac:dyDescent="0.25">
      <c r="A43" s="1">
        <v>42</v>
      </c>
      <c r="B43" s="1"/>
      <c r="C43" s="1">
        <v>4200</v>
      </c>
      <c r="D43" s="1">
        <v>211.2</v>
      </c>
      <c r="E43" s="1"/>
      <c r="F43" s="1"/>
      <c r="G43" s="1"/>
      <c r="H43" s="1"/>
      <c r="I43" s="24">
        <f t="shared" si="1"/>
        <v>4411.2</v>
      </c>
    </row>
    <row r="44" spans="1:9" x14ac:dyDescent="0.25">
      <c r="A44" s="1">
        <v>43</v>
      </c>
      <c r="B44" s="1"/>
      <c r="C44" s="1">
        <v>6300</v>
      </c>
      <c r="D44" s="1">
        <v>35.299999999999997</v>
      </c>
      <c r="E44" s="1"/>
      <c r="F44" s="1"/>
      <c r="G44" s="1"/>
      <c r="H44" s="1">
        <v>1987.71</v>
      </c>
      <c r="I44" s="24">
        <f t="shared" si="1"/>
        <v>8323.01</v>
      </c>
    </row>
    <row r="45" spans="1:9" x14ac:dyDescent="0.25">
      <c r="A45" s="1">
        <v>44</v>
      </c>
      <c r="B45" s="1"/>
      <c r="C45" s="1">
        <v>10500</v>
      </c>
      <c r="D45" s="1">
        <v>331.7</v>
      </c>
      <c r="E45" s="1">
        <v>2454</v>
      </c>
      <c r="F45" s="1">
        <v>5731.9</v>
      </c>
      <c r="G45" s="1"/>
      <c r="H45" s="1">
        <v>2436.52</v>
      </c>
      <c r="I45" s="24">
        <f t="shared" si="1"/>
        <v>21454.12</v>
      </c>
    </row>
    <row r="46" spans="1:9" x14ac:dyDescent="0.25">
      <c r="A46" s="1">
        <v>45</v>
      </c>
      <c r="B46" s="1"/>
      <c r="C46" s="1">
        <v>31500</v>
      </c>
      <c r="D46" s="1">
        <v>78.8</v>
      </c>
      <c r="E46" s="1"/>
      <c r="F46" s="1"/>
      <c r="G46" s="1"/>
      <c r="H46" s="1">
        <v>3022.73</v>
      </c>
      <c r="I46" s="24">
        <f t="shared" si="1"/>
        <v>34601.53</v>
      </c>
    </row>
    <row r="47" spans="1:9" x14ac:dyDescent="0.25">
      <c r="A47" s="1">
        <v>46</v>
      </c>
      <c r="B47" s="1"/>
      <c r="C47" s="1"/>
      <c r="D47" s="1">
        <v>113.08</v>
      </c>
      <c r="E47" s="1"/>
      <c r="F47" s="1"/>
      <c r="G47" s="1"/>
      <c r="H47" s="1"/>
      <c r="I47" s="24">
        <f t="shared" si="1"/>
        <v>113.08</v>
      </c>
    </row>
    <row r="48" spans="1:9" x14ac:dyDescent="0.25">
      <c r="A48" s="1">
        <v>47</v>
      </c>
      <c r="B48" s="1"/>
      <c r="C48" s="1"/>
      <c r="D48" s="1">
        <v>45.75</v>
      </c>
      <c r="E48" s="1"/>
      <c r="F48" s="1"/>
      <c r="G48" s="1"/>
      <c r="H48" s="1">
        <v>1536.36</v>
      </c>
      <c r="I48" s="24">
        <f t="shared" si="1"/>
        <v>1582.11</v>
      </c>
    </row>
    <row r="49" spans="1:9" x14ac:dyDescent="0.25">
      <c r="A49" s="1">
        <v>48</v>
      </c>
      <c r="B49" s="1"/>
      <c r="C49" s="1"/>
      <c r="D49" s="1">
        <v>74.7</v>
      </c>
      <c r="E49" s="1"/>
      <c r="F49" s="1"/>
      <c r="G49" s="1"/>
      <c r="H49" s="1"/>
      <c r="I49" s="24">
        <f t="shared" si="1"/>
        <v>74.7</v>
      </c>
    </row>
    <row r="50" spans="1:9" x14ac:dyDescent="0.25">
      <c r="A50" s="1">
        <v>49</v>
      </c>
      <c r="B50" s="1"/>
      <c r="C50" s="1">
        <v>31500</v>
      </c>
      <c r="D50" s="1">
        <v>70.7</v>
      </c>
      <c r="E50" s="1"/>
      <c r="F50" s="1"/>
      <c r="G50" s="1"/>
      <c r="H50" s="1">
        <v>936.32</v>
      </c>
      <c r="I50" s="24">
        <f t="shared" si="1"/>
        <v>32507.02</v>
      </c>
    </row>
    <row r="51" spans="1:9" x14ac:dyDescent="0.25">
      <c r="A51" s="1">
        <v>50</v>
      </c>
      <c r="B51" s="1"/>
      <c r="C51" s="1"/>
      <c r="D51" s="1">
        <v>75.3</v>
      </c>
      <c r="E51" s="1"/>
      <c r="F51" s="1"/>
      <c r="G51" s="1"/>
      <c r="H51" s="1">
        <v>1134.9000000000001</v>
      </c>
      <c r="I51" s="24">
        <f t="shared" si="1"/>
        <v>1210.2</v>
      </c>
    </row>
    <row r="52" spans="1:9" x14ac:dyDescent="0.25">
      <c r="A52" s="1">
        <v>51</v>
      </c>
      <c r="B52" s="1"/>
      <c r="C52" s="1"/>
      <c r="D52" s="1">
        <v>422.9</v>
      </c>
      <c r="E52" s="1"/>
      <c r="F52" s="1"/>
      <c r="G52" s="1"/>
      <c r="H52" s="1"/>
      <c r="I52" s="24">
        <f t="shared" si="1"/>
        <v>422.9</v>
      </c>
    </row>
    <row r="53" spans="1:9" x14ac:dyDescent="0.25">
      <c r="A53" s="1">
        <v>52</v>
      </c>
      <c r="B53" s="1"/>
      <c r="C53" s="1"/>
      <c r="D53" s="1">
        <v>103.3</v>
      </c>
      <c r="E53" s="1"/>
      <c r="F53" s="1"/>
      <c r="G53" s="1"/>
      <c r="H53" s="1">
        <v>1917.06</v>
      </c>
      <c r="I53" s="24">
        <f t="shared" si="1"/>
        <v>2020.36</v>
      </c>
    </row>
    <row r="54" spans="1:9" x14ac:dyDescent="0.25">
      <c r="A54" s="1">
        <v>53</v>
      </c>
      <c r="B54" s="1"/>
      <c r="C54" s="1"/>
      <c r="D54" s="1">
        <v>127.9</v>
      </c>
      <c r="E54" s="1"/>
      <c r="F54" s="1"/>
      <c r="G54" s="1"/>
      <c r="H54" s="1">
        <v>2479.38</v>
      </c>
      <c r="I54" s="24">
        <f t="shared" si="1"/>
        <v>2607.2800000000002</v>
      </c>
    </row>
    <row r="55" spans="1:9" x14ac:dyDescent="0.25">
      <c r="A55" s="1" t="s">
        <v>0</v>
      </c>
      <c r="B55" s="1"/>
      <c r="C55" s="1"/>
      <c r="D55" s="1">
        <v>125.3</v>
      </c>
      <c r="E55" s="1"/>
      <c r="F55" s="1"/>
      <c r="G55" s="1"/>
      <c r="H55" s="1"/>
      <c r="I55" s="24">
        <f t="shared" si="1"/>
        <v>125.3</v>
      </c>
    </row>
    <row r="56" spans="1:9" s="7" customFormat="1" ht="15.75" x14ac:dyDescent="0.25">
      <c r="A56" s="19" t="s">
        <v>8</v>
      </c>
      <c r="B56" s="19">
        <f>SUM(B3:B55)</f>
        <v>5998.8</v>
      </c>
      <c r="C56" s="19">
        <f t="shared" ref="C56:H56" si="2">SUM(C3:C55)</f>
        <v>193200</v>
      </c>
      <c r="D56" s="19">
        <f t="shared" si="2"/>
        <v>6355.1399999999994</v>
      </c>
      <c r="E56" s="19">
        <f t="shared" si="2"/>
        <v>12870</v>
      </c>
      <c r="F56" s="19">
        <f t="shared" si="2"/>
        <v>50725.43</v>
      </c>
      <c r="G56" s="19">
        <f t="shared" si="2"/>
        <v>11670</v>
      </c>
      <c r="H56" s="19">
        <f t="shared" si="2"/>
        <v>69546.890000000014</v>
      </c>
      <c r="I56" s="22">
        <f t="shared" si="1"/>
        <v>350366.26</v>
      </c>
    </row>
    <row r="57" spans="1:9" s="6" customFormat="1" x14ac:dyDescent="0.25">
      <c r="A57" s="5"/>
      <c r="B57" s="5"/>
      <c r="C57" s="5"/>
      <c r="D57" s="5"/>
      <c r="E57" s="5"/>
      <c r="F57" s="5"/>
      <c r="G57" s="5"/>
      <c r="H57" s="5"/>
      <c r="I57" s="7"/>
    </row>
    <row r="59" spans="1:9" s="2" customFormat="1" ht="21" x14ac:dyDescent="0.35">
      <c r="A59" s="2" t="s">
        <v>55</v>
      </c>
    </row>
    <row r="60" spans="1:9" ht="45.75" customHeight="1" x14ac:dyDescent="0.25">
      <c r="A60" s="29" t="s">
        <v>9</v>
      </c>
      <c r="B60" s="10" t="s">
        <v>57</v>
      </c>
      <c r="C60" s="10" t="s">
        <v>72</v>
      </c>
      <c r="D60" s="12" t="s">
        <v>8</v>
      </c>
      <c r="H60" s="4"/>
      <c r="I60"/>
    </row>
    <row r="61" spans="1:9" x14ac:dyDescent="0.25">
      <c r="A61" s="1">
        <v>9</v>
      </c>
      <c r="B61" s="1"/>
      <c r="C61" s="1">
        <v>12288.3</v>
      </c>
      <c r="D61" s="1">
        <f t="shared" ref="D61:D66" si="3">SUM(B61:C61)</f>
        <v>12288.3</v>
      </c>
      <c r="H61" s="4"/>
      <c r="I61" t="s">
        <v>67</v>
      </c>
    </row>
    <row r="62" spans="1:9" x14ac:dyDescent="0.25">
      <c r="A62" s="1">
        <v>12</v>
      </c>
      <c r="B62" s="1"/>
      <c r="C62" s="1">
        <v>12288.3</v>
      </c>
      <c r="D62" s="1">
        <f t="shared" si="3"/>
        <v>12288.3</v>
      </c>
      <c r="H62" s="4"/>
      <c r="I62"/>
    </row>
    <row r="63" spans="1:9" x14ac:dyDescent="0.25">
      <c r="A63" s="1">
        <v>22</v>
      </c>
      <c r="B63" s="1">
        <v>7552.5</v>
      </c>
      <c r="C63" s="1"/>
      <c r="D63" s="1">
        <f t="shared" si="3"/>
        <v>7552.5</v>
      </c>
      <c r="H63" s="4"/>
      <c r="I63"/>
    </row>
    <row r="64" spans="1:9" x14ac:dyDescent="0.25">
      <c r="A64" s="1">
        <v>33</v>
      </c>
      <c r="B64" s="1"/>
      <c r="C64" s="1">
        <v>12288.3</v>
      </c>
      <c r="D64" s="1">
        <f t="shared" si="3"/>
        <v>12288.3</v>
      </c>
      <c r="H64" s="4"/>
      <c r="I64"/>
    </row>
    <row r="65" spans="1:9" x14ac:dyDescent="0.25">
      <c r="A65" s="1">
        <v>53</v>
      </c>
      <c r="B65" s="1"/>
      <c r="C65" s="1">
        <v>12288.3</v>
      </c>
      <c r="D65" s="1">
        <f t="shared" si="3"/>
        <v>12288.3</v>
      </c>
      <c r="H65" s="4"/>
      <c r="I65"/>
    </row>
    <row r="66" spans="1:9" ht="15.75" x14ac:dyDescent="0.25">
      <c r="A66" s="19" t="s">
        <v>8</v>
      </c>
      <c r="B66" s="25">
        <f>SUM(B61:B65)</f>
        <v>7552.5</v>
      </c>
      <c r="C66" s="25">
        <f>SUM(C61:C65)</f>
        <v>49153.2</v>
      </c>
      <c r="D66" s="22">
        <f t="shared" si="3"/>
        <v>56705.7</v>
      </c>
      <c r="H66" s="4"/>
      <c r="I66"/>
    </row>
  </sheetData>
  <pageMargins left="0.39370078740157483" right="0.39370078740157483" top="0.59055118110236227" bottom="0.59055118110236227" header="0.31496062992125984" footer="0.31496062992125984"/>
  <pageSetup paperSize="9" scale="98" fitToHeight="2" orientation="portrait" verticalDpi="0" r:id="rId1"/>
  <ignoredErrors>
    <ignoredError sqref="I3:I55 D61: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8.5703125" customWidth="1"/>
    <col min="3" max="3" width="11" customWidth="1"/>
    <col min="4" max="4" width="10.5703125" customWidth="1"/>
    <col min="5" max="5" width="10.28515625" customWidth="1"/>
    <col min="6" max="6" width="7.85546875" customWidth="1"/>
    <col min="7" max="7" width="9.42578125" customWidth="1"/>
    <col min="8" max="8" width="10.42578125" customWidth="1"/>
    <col min="9" max="9" width="8.5703125" style="6" customWidth="1"/>
    <col min="11" max="11" width="11.42578125" customWidth="1"/>
  </cols>
  <sheetData>
    <row r="1" spans="1:9" s="2" customFormat="1" ht="21" x14ac:dyDescent="0.35">
      <c r="A1" s="14" t="s">
        <v>56</v>
      </c>
      <c r="C1" s="14"/>
      <c r="D1" s="14"/>
      <c r="E1" s="14"/>
      <c r="I1" s="9"/>
    </row>
    <row r="2" spans="1:9" s="17" customFormat="1" ht="31.5" customHeight="1" x14ac:dyDescent="0.25">
      <c r="A2" s="28" t="s">
        <v>10</v>
      </c>
      <c r="B2" s="21" t="s">
        <v>63</v>
      </c>
      <c r="C2" s="27" t="s">
        <v>8</v>
      </c>
      <c r="D2" s="18"/>
    </row>
    <row r="3" spans="1:9" s="15" customFormat="1" x14ac:dyDescent="0.25">
      <c r="A3" s="16" t="s">
        <v>6</v>
      </c>
      <c r="B3" s="1">
        <v>2568.2199999999998</v>
      </c>
      <c r="C3" s="26">
        <f>SUM(B3:B3)</f>
        <v>2568.2199999999998</v>
      </c>
      <c r="D3" s="8"/>
    </row>
    <row r="4" spans="1:9" s="15" customFormat="1" x14ac:dyDescent="0.25">
      <c r="A4" s="16" t="s">
        <v>5</v>
      </c>
      <c r="B4" s="1">
        <v>2502.0700000000002</v>
      </c>
      <c r="C4" s="26">
        <f t="shared" ref="C4:C9" si="0">SUM(B4:B4)</f>
        <v>2502.0700000000002</v>
      </c>
      <c r="D4" s="8"/>
    </row>
    <row r="5" spans="1:9" s="15" customFormat="1" x14ac:dyDescent="0.25">
      <c r="A5" s="16" t="s">
        <v>7</v>
      </c>
      <c r="B5" s="1">
        <v>2763.46</v>
      </c>
      <c r="C5" s="26">
        <f t="shared" si="0"/>
        <v>2763.46</v>
      </c>
      <c r="D5" s="8"/>
    </row>
    <row r="6" spans="1:9" s="15" customFormat="1" x14ac:dyDescent="0.25">
      <c r="A6" s="16" t="s">
        <v>3</v>
      </c>
      <c r="B6" s="1">
        <v>1443.43</v>
      </c>
      <c r="C6" s="26">
        <f t="shared" si="0"/>
        <v>1443.43</v>
      </c>
      <c r="D6" s="8"/>
    </row>
    <row r="7" spans="1:9" s="15" customFormat="1" x14ac:dyDescent="0.25">
      <c r="A7" s="16" t="s">
        <v>4</v>
      </c>
      <c r="B7" s="1">
        <v>5703.08</v>
      </c>
      <c r="C7" s="26">
        <f t="shared" si="0"/>
        <v>5703.08</v>
      </c>
      <c r="D7" s="8"/>
    </row>
    <row r="8" spans="1:9" s="15" customFormat="1" x14ac:dyDescent="0.25">
      <c r="A8" s="16" t="s">
        <v>1</v>
      </c>
      <c r="B8" s="1">
        <v>1876.88</v>
      </c>
      <c r="C8" s="26">
        <f t="shared" si="0"/>
        <v>1876.88</v>
      </c>
      <c r="D8" s="8"/>
    </row>
    <row r="9" spans="1:9" s="15" customFormat="1" x14ac:dyDescent="0.25">
      <c r="A9" s="16" t="s">
        <v>2</v>
      </c>
      <c r="B9" s="1">
        <v>2145.6799999999998</v>
      </c>
      <c r="C9" s="26">
        <f t="shared" si="0"/>
        <v>2145.6799999999998</v>
      </c>
      <c r="D9" s="8"/>
    </row>
    <row r="10" spans="1:9" s="15" customFormat="1" ht="15.75" x14ac:dyDescent="0.25">
      <c r="A10" s="23" t="s">
        <v>8</v>
      </c>
      <c r="B10" s="23">
        <f>SUM(B3:B9)</f>
        <v>19002.82</v>
      </c>
      <c r="C10" s="30">
        <f>SUM(B10:B10)</f>
        <v>19002.82</v>
      </c>
      <c r="D10" s="8"/>
    </row>
    <row r="11" spans="1:9" s="15" customFormat="1" x14ac:dyDescent="0.25">
      <c r="I11" s="8"/>
    </row>
    <row r="27" spans="11:11" x14ac:dyDescent="0.25">
      <c r="K27" t="s">
        <v>67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A2" sqref="A2"/>
    </sheetView>
  </sheetViews>
  <sheetFormatPr defaultRowHeight="15" x14ac:dyDescent="0.25"/>
  <cols>
    <col min="2" max="2" width="10.140625" customWidth="1"/>
    <col min="4" max="5" width="11.5703125" customWidth="1"/>
    <col min="6" max="6" width="9.85546875" customWidth="1"/>
    <col min="10" max="10" width="11" customWidth="1"/>
    <col min="12" max="12" width="12.28515625" customWidth="1"/>
  </cols>
  <sheetData>
    <row r="1" spans="1:12" s="2" customFormat="1" ht="21" x14ac:dyDescent="0.35">
      <c r="A1" s="14" t="s">
        <v>56</v>
      </c>
      <c r="C1" s="14"/>
      <c r="D1" s="14"/>
      <c r="E1" s="14"/>
      <c r="I1" s="9"/>
    </row>
    <row r="2" spans="1:12" s="13" customFormat="1" ht="44.25" customHeight="1" x14ac:dyDescent="0.25">
      <c r="A2" s="28" t="s">
        <v>53</v>
      </c>
      <c r="B2" s="10" t="s">
        <v>57</v>
      </c>
      <c r="C2" s="10" t="s">
        <v>58</v>
      </c>
      <c r="D2" s="10" t="s">
        <v>59</v>
      </c>
      <c r="E2" s="10" t="s">
        <v>60</v>
      </c>
      <c r="F2" s="10" t="s">
        <v>61</v>
      </c>
      <c r="G2" s="10" t="s">
        <v>62</v>
      </c>
      <c r="H2" s="10" t="s">
        <v>63</v>
      </c>
      <c r="I2" s="10" t="s">
        <v>64</v>
      </c>
      <c r="J2" s="10" t="s">
        <v>65</v>
      </c>
      <c r="K2" s="10" t="s">
        <v>66</v>
      </c>
      <c r="L2" s="29" t="s">
        <v>8</v>
      </c>
    </row>
    <row r="3" spans="1:12" x14ac:dyDescent="0.25">
      <c r="A3" s="1" t="s">
        <v>11</v>
      </c>
      <c r="B3" s="1"/>
      <c r="C3" s="1"/>
      <c r="D3" s="1">
        <v>3465.8</v>
      </c>
      <c r="E3" s="1"/>
      <c r="F3" s="1">
        <v>613.70000000000005</v>
      </c>
      <c r="G3" s="1">
        <v>52493.01</v>
      </c>
      <c r="H3" s="1"/>
      <c r="I3" s="1"/>
      <c r="J3" s="1"/>
      <c r="K3" s="1"/>
      <c r="L3" s="1">
        <f t="shared" ref="L3:L45" si="0">SUM(B3:K3)</f>
        <v>56572.51</v>
      </c>
    </row>
    <row r="4" spans="1:12" x14ac:dyDescent="0.25">
      <c r="A4" s="1" t="s">
        <v>12</v>
      </c>
      <c r="B4" s="1">
        <v>48185.25</v>
      </c>
      <c r="C4" s="1"/>
      <c r="D4" s="1"/>
      <c r="E4" s="1"/>
      <c r="F4" s="1"/>
      <c r="G4" s="1">
        <v>27678.13</v>
      </c>
      <c r="H4" s="1">
        <v>7215.58</v>
      </c>
      <c r="I4" s="1"/>
      <c r="J4" s="1"/>
      <c r="K4" s="1"/>
      <c r="L4" s="1">
        <f t="shared" si="0"/>
        <v>83078.960000000006</v>
      </c>
    </row>
    <row r="5" spans="1:12" x14ac:dyDescent="0.25">
      <c r="A5" s="1" t="s">
        <v>13</v>
      </c>
      <c r="B5" s="1">
        <v>9787.5</v>
      </c>
      <c r="C5" s="1"/>
      <c r="D5" s="1"/>
      <c r="E5" s="1"/>
      <c r="F5" s="1">
        <v>102.28</v>
      </c>
      <c r="G5" s="1"/>
      <c r="H5" s="1"/>
      <c r="I5" s="1"/>
      <c r="J5" s="1"/>
      <c r="K5" s="1"/>
      <c r="L5" s="1">
        <f t="shared" si="0"/>
        <v>9889.7800000000007</v>
      </c>
    </row>
    <row r="6" spans="1:12" x14ac:dyDescent="0.25">
      <c r="A6" s="1" t="s">
        <v>14</v>
      </c>
      <c r="B6" s="1"/>
      <c r="C6" s="1"/>
      <c r="D6" s="1"/>
      <c r="E6" s="1">
        <v>7000</v>
      </c>
      <c r="F6" s="1"/>
      <c r="G6" s="1">
        <v>15270.69</v>
      </c>
      <c r="H6" s="1"/>
      <c r="I6" s="1"/>
      <c r="J6" s="1"/>
      <c r="K6" s="1"/>
      <c r="L6" s="1">
        <f t="shared" si="0"/>
        <v>22270.690000000002</v>
      </c>
    </row>
    <row r="7" spans="1:12" x14ac:dyDescent="0.25">
      <c r="A7" s="1" t="s">
        <v>15</v>
      </c>
      <c r="B7" s="1">
        <v>29925</v>
      </c>
      <c r="C7" s="1"/>
      <c r="D7" s="1">
        <v>7098.77</v>
      </c>
      <c r="E7" s="1"/>
      <c r="F7" s="1"/>
      <c r="G7" s="1"/>
      <c r="H7" s="1">
        <v>6774</v>
      </c>
      <c r="I7" s="1"/>
      <c r="J7" s="1"/>
      <c r="K7" s="1"/>
      <c r="L7" s="1">
        <f t="shared" si="0"/>
        <v>43797.770000000004</v>
      </c>
    </row>
    <row r="8" spans="1:12" x14ac:dyDescent="0.25">
      <c r="A8" s="1" t="s">
        <v>16</v>
      </c>
      <c r="B8" s="1">
        <v>27813</v>
      </c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27813</v>
      </c>
    </row>
    <row r="9" spans="1:12" x14ac:dyDescent="0.25">
      <c r="A9" s="1" t="s">
        <v>17</v>
      </c>
      <c r="B9" s="1">
        <v>27735.75</v>
      </c>
      <c r="C9" s="1">
        <v>2998.98</v>
      </c>
      <c r="D9" s="1"/>
      <c r="E9" s="1"/>
      <c r="F9" s="1"/>
      <c r="G9" s="1"/>
      <c r="H9" s="1">
        <v>6038.34</v>
      </c>
      <c r="I9" s="1"/>
      <c r="J9" s="1"/>
      <c r="K9" s="1"/>
      <c r="L9" s="1">
        <f t="shared" si="0"/>
        <v>36773.07</v>
      </c>
    </row>
    <row r="10" spans="1:12" x14ac:dyDescent="0.25">
      <c r="A10" s="1" t="s">
        <v>18</v>
      </c>
      <c r="B10" s="1"/>
      <c r="C10" s="1"/>
      <c r="D10" s="1"/>
      <c r="E10" s="1"/>
      <c r="F10" s="1"/>
      <c r="G10" s="1">
        <v>3817.67</v>
      </c>
      <c r="H10" s="1"/>
      <c r="I10" s="1"/>
      <c r="J10" s="1"/>
      <c r="K10" s="1"/>
      <c r="L10" s="1">
        <f t="shared" si="0"/>
        <v>3817.67</v>
      </c>
    </row>
    <row r="11" spans="1:12" x14ac:dyDescent="0.25">
      <c r="A11" s="1" t="s">
        <v>19</v>
      </c>
      <c r="B11" s="1"/>
      <c r="C11" s="1"/>
      <c r="D11" s="1"/>
      <c r="E11" s="1"/>
      <c r="F11" s="1">
        <v>1022.83</v>
      </c>
      <c r="G11" s="1"/>
      <c r="H11" s="1"/>
      <c r="I11" s="1"/>
      <c r="J11" s="1"/>
      <c r="K11" s="1"/>
      <c r="L11" s="1">
        <f t="shared" si="0"/>
        <v>1022.83</v>
      </c>
    </row>
    <row r="12" spans="1:12" x14ac:dyDescent="0.2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</row>
    <row r="13" spans="1:12" x14ac:dyDescent="0.2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</row>
    <row r="14" spans="1:12" x14ac:dyDescent="0.25">
      <c r="A14" s="1" t="s">
        <v>22</v>
      </c>
      <c r="B14" s="1"/>
      <c r="C14" s="1"/>
      <c r="D14" s="1"/>
      <c r="E14" s="1"/>
      <c r="F14" s="1">
        <v>204.57</v>
      </c>
      <c r="G14" s="1"/>
      <c r="H14" s="1">
        <v>5110.93</v>
      </c>
      <c r="I14" s="1"/>
      <c r="J14" s="1"/>
      <c r="K14" s="1"/>
      <c r="L14" s="1">
        <f t="shared" si="0"/>
        <v>5315.5</v>
      </c>
    </row>
    <row r="15" spans="1:12" x14ac:dyDescent="0.25">
      <c r="A15" s="1" t="s">
        <v>23</v>
      </c>
      <c r="B15" s="1"/>
      <c r="C15" s="1"/>
      <c r="D15" s="1"/>
      <c r="E15" s="1"/>
      <c r="F15" s="1"/>
      <c r="G15" s="1">
        <v>954.42</v>
      </c>
      <c r="H15" s="1"/>
      <c r="I15" s="1"/>
      <c r="J15" s="1"/>
      <c r="K15" s="1"/>
      <c r="L15" s="1">
        <f t="shared" si="0"/>
        <v>954.42</v>
      </c>
    </row>
    <row r="16" spans="1:12" x14ac:dyDescent="0.25">
      <c r="A16" s="1" t="s">
        <v>24</v>
      </c>
      <c r="B16" s="1">
        <v>6444</v>
      </c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6444</v>
      </c>
    </row>
    <row r="17" spans="1:12" x14ac:dyDescent="0.25">
      <c r="A17" s="1" t="s">
        <v>25</v>
      </c>
      <c r="B17" s="1"/>
      <c r="C17" s="1"/>
      <c r="D17" s="1"/>
      <c r="E17" s="1"/>
      <c r="F17" s="1"/>
      <c r="G17" s="1"/>
      <c r="H17" s="1">
        <v>3569.79</v>
      </c>
      <c r="I17" s="1"/>
      <c r="J17" s="1"/>
      <c r="K17" s="1"/>
      <c r="L17" s="1">
        <f t="shared" si="0"/>
        <v>3569.79</v>
      </c>
    </row>
    <row r="18" spans="1:12" x14ac:dyDescent="0.25">
      <c r="A18" s="1" t="s">
        <v>26</v>
      </c>
      <c r="B18" s="1">
        <v>9777</v>
      </c>
      <c r="C18" s="1">
        <v>5998.8</v>
      </c>
      <c r="D18" s="1"/>
      <c r="E18" s="1"/>
      <c r="F18" s="1"/>
      <c r="G18" s="1"/>
      <c r="H18" s="1">
        <v>19949.3</v>
      </c>
      <c r="I18" s="1"/>
      <c r="J18" s="1"/>
      <c r="K18" s="1"/>
      <c r="L18" s="1">
        <f t="shared" si="0"/>
        <v>35725.1</v>
      </c>
    </row>
    <row r="19" spans="1:12" x14ac:dyDescent="0.25">
      <c r="A19" s="1" t="s">
        <v>27</v>
      </c>
      <c r="B19" s="1">
        <v>19210.5</v>
      </c>
      <c r="C19" s="1"/>
      <c r="D19" s="1"/>
      <c r="E19" s="1"/>
      <c r="F19" s="1"/>
      <c r="G19" s="1">
        <v>15270.69</v>
      </c>
      <c r="H19" s="1">
        <v>6859.41</v>
      </c>
      <c r="I19" s="1"/>
      <c r="J19" s="1"/>
      <c r="K19" s="1"/>
      <c r="L19" s="1">
        <f t="shared" si="0"/>
        <v>41340.600000000006</v>
      </c>
    </row>
    <row r="20" spans="1:12" x14ac:dyDescent="0.25">
      <c r="A20" s="1" t="s">
        <v>28</v>
      </c>
      <c r="B20" s="1">
        <v>9778.5</v>
      </c>
      <c r="C20" s="1"/>
      <c r="D20" s="1"/>
      <c r="E20" s="1"/>
      <c r="F20" s="1"/>
      <c r="G20" s="1">
        <v>4772.09</v>
      </c>
      <c r="H20" s="1">
        <v>2011</v>
      </c>
      <c r="I20" s="1"/>
      <c r="J20" s="1"/>
      <c r="K20" s="1"/>
      <c r="L20" s="1">
        <f t="shared" si="0"/>
        <v>16561.59</v>
      </c>
    </row>
    <row r="21" spans="1:12" x14ac:dyDescent="0.25">
      <c r="A21" s="1" t="s">
        <v>29</v>
      </c>
      <c r="B21" s="1"/>
      <c r="C21" s="1"/>
      <c r="D21" s="1"/>
      <c r="E21" s="1"/>
      <c r="F21" s="1"/>
      <c r="G21" s="1">
        <v>19088.37</v>
      </c>
      <c r="H21" s="1">
        <v>7965.92</v>
      </c>
      <c r="I21" s="1"/>
      <c r="J21" s="1"/>
      <c r="K21" s="1"/>
      <c r="L21" s="1">
        <f t="shared" si="0"/>
        <v>27054.29</v>
      </c>
    </row>
    <row r="22" spans="1:12" x14ac:dyDescent="0.25">
      <c r="A22" s="1" t="s">
        <v>30</v>
      </c>
      <c r="B22" s="1">
        <v>29925</v>
      </c>
      <c r="C22" s="1"/>
      <c r="D22" s="1"/>
      <c r="E22" s="1"/>
      <c r="F22" s="1"/>
      <c r="G22" s="1">
        <v>48675.34</v>
      </c>
      <c r="H22" s="1">
        <v>4353.9399999999996</v>
      </c>
      <c r="I22" s="1"/>
      <c r="J22" s="1"/>
      <c r="K22" s="1"/>
      <c r="L22" s="1">
        <f t="shared" si="0"/>
        <v>82954.28</v>
      </c>
    </row>
    <row r="23" spans="1:12" x14ac:dyDescent="0.25">
      <c r="A23" s="1" t="s">
        <v>31</v>
      </c>
      <c r="B23" s="1"/>
      <c r="C23" s="1"/>
      <c r="D23" s="1"/>
      <c r="E23" s="1"/>
      <c r="F23" s="1"/>
      <c r="G23" s="1">
        <v>8589.77</v>
      </c>
      <c r="H23" s="1">
        <v>3247.9</v>
      </c>
      <c r="I23" s="1"/>
      <c r="J23" s="1"/>
      <c r="K23" s="1"/>
      <c r="L23" s="1">
        <f t="shared" si="0"/>
        <v>11837.67</v>
      </c>
    </row>
    <row r="24" spans="1:12" x14ac:dyDescent="0.25">
      <c r="A24" s="1" t="s">
        <v>32</v>
      </c>
      <c r="B24" s="1">
        <v>29925</v>
      </c>
      <c r="C24" s="1"/>
      <c r="D24" s="1"/>
      <c r="E24" s="1"/>
      <c r="F24" s="1">
        <v>306.85000000000002</v>
      </c>
      <c r="G24" s="1"/>
      <c r="H24" s="1"/>
      <c r="I24" s="1">
        <v>4913.33</v>
      </c>
      <c r="J24" s="1"/>
      <c r="K24" s="1"/>
      <c r="L24" s="1">
        <f t="shared" si="0"/>
        <v>35145.18</v>
      </c>
    </row>
    <row r="25" spans="1:12" x14ac:dyDescent="0.25">
      <c r="A25" s="1" t="s">
        <v>33</v>
      </c>
      <c r="B25" s="1"/>
      <c r="C25" s="1"/>
      <c r="D25" s="1"/>
      <c r="E25" s="1"/>
      <c r="F25" s="1">
        <v>409.13</v>
      </c>
      <c r="G25" s="1"/>
      <c r="H25" s="1"/>
      <c r="I25" s="1"/>
      <c r="J25" s="1">
        <v>21910.37</v>
      </c>
      <c r="K25" s="1"/>
      <c r="L25" s="1">
        <f t="shared" si="0"/>
        <v>22319.5</v>
      </c>
    </row>
    <row r="26" spans="1:12" x14ac:dyDescent="0.25">
      <c r="A26" s="1" t="s">
        <v>34</v>
      </c>
      <c r="B26" s="1">
        <v>29925</v>
      </c>
      <c r="C26" s="1"/>
      <c r="D26" s="1"/>
      <c r="E26" s="1"/>
      <c r="F26" s="1"/>
      <c r="G26" s="1">
        <v>44857.66</v>
      </c>
      <c r="H26" s="1"/>
      <c r="I26" s="1"/>
      <c r="J26" s="1"/>
      <c r="K26" s="1"/>
      <c r="L26" s="1">
        <f t="shared" si="0"/>
        <v>74782.66</v>
      </c>
    </row>
    <row r="27" spans="1:12" x14ac:dyDescent="0.25">
      <c r="A27" s="1" t="s">
        <v>35</v>
      </c>
      <c r="B27" s="1">
        <v>5382</v>
      </c>
      <c r="C27" s="1"/>
      <c r="D27" s="1"/>
      <c r="E27" s="1"/>
      <c r="F27" s="1">
        <v>613.70000000000005</v>
      </c>
      <c r="G27" s="1"/>
      <c r="H27" s="1"/>
      <c r="I27" s="1">
        <v>1985.2</v>
      </c>
      <c r="J27" s="1"/>
      <c r="K27" s="1"/>
      <c r="L27" s="1">
        <f t="shared" si="0"/>
        <v>7980.9</v>
      </c>
    </row>
    <row r="28" spans="1:12" x14ac:dyDescent="0.25">
      <c r="A28" s="1" t="s">
        <v>36</v>
      </c>
      <c r="B28" s="1"/>
      <c r="C28" s="1"/>
      <c r="D28" s="1"/>
      <c r="E28" s="1"/>
      <c r="F28" s="1"/>
      <c r="G28" s="1">
        <v>15270.69</v>
      </c>
      <c r="H28" s="1"/>
      <c r="I28" s="1"/>
      <c r="J28" s="1"/>
      <c r="K28" s="1"/>
      <c r="L28" s="1">
        <f t="shared" si="0"/>
        <v>15270.69</v>
      </c>
    </row>
    <row r="29" spans="1:12" x14ac:dyDescent="0.25">
      <c r="A29" s="1" t="s">
        <v>37</v>
      </c>
      <c r="B29" s="1"/>
      <c r="C29" s="1"/>
      <c r="D29" s="1"/>
      <c r="E29" s="1"/>
      <c r="F29" s="1">
        <v>204.57</v>
      </c>
      <c r="G29" s="1"/>
      <c r="H29" s="1">
        <v>1915.58</v>
      </c>
      <c r="I29" s="1"/>
      <c r="J29" s="1"/>
      <c r="K29" s="1"/>
      <c r="L29" s="1">
        <f t="shared" si="0"/>
        <v>2120.15</v>
      </c>
    </row>
    <row r="30" spans="1:12" x14ac:dyDescent="0.25">
      <c r="A30" s="1" t="s">
        <v>38</v>
      </c>
      <c r="B30" s="1">
        <v>22490</v>
      </c>
      <c r="C30" s="1"/>
      <c r="D30" s="1"/>
      <c r="E30" s="1"/>
      <c r="F30" s="1"/>
      <c r="G30" s="1"/>
      <c r="H30" s="1">
        <v>3597.67</v>
      </c>
      <c r="I30" s="1"/>
      <c r="J30" s="1"/>
      <c r="K30" s="1"/>
      <c r="L30" s="1">
        <f t="shared" si="0"/>
        <v>26087.67</v>
      </c>
    </row>
    <row r="31" spans="1:12" x14ac:dyDescent="0.2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</row>
    <row r="32" spans="1:12" x14ac:dyDescent="0.25">
      <c r="A32" s="1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x14ac:dyDescent="0.25">
      <c r="A33" s="1" t="s">
        <v>41</v>
      </c>
      <c r="B33" s="1"/>
      <c r="C33" s="1"/>
      <c r="D33" s="1"/>
      <c r="E33" s="1"/>
      <c r="F33" s="1"/>
      <c r="G33" s="1"/>
      <c r="H33" s="1">
        <v>3607.86</v>
      </c>
      <c r="I33" s="1"/>
      <c r="J33" s="1"/>
      <c r="K33" s="1"/>
      <c r="L33" s="1">
        <f t="shared" si="0"/>
        <v>3607.86</v>
      </c>
    </row>
    <row r="34" spans="1:12" x14ac:dyDescent="0.25">
      <c r="A34" s="1" t="s">
        <v>42</v>
      </c>
      <c r="B34" s="1">
        <v>11043</v>
      </c>
      <c r="C34" s="1"/>
      <c r="D34" s="1"/>
      <c r="E34" s="1"/>
      <c r="F34" s="1"/>
      <c r="G34" s="1">
        <v>27678.13</v>
      </c>
      <c r="H34" s="1">
        <v>8080.03</v>
      </c>
      <c r="I34" s="1"/>
      <c r="J34" s="1"/>
      <c r="K34" s="1"/>
      <c r="L34" s="1">
        <f t="shared" si="0"/>
        <v>46801.16</v>
      </c>
    </row>
    <row r="35" spans="1:12" x14ac:dyDescent="0.25">
      <c r="A35" s="1" t="s">
        <v>43</v>
      </c>
      <c r="B35" s="1">
        <v>29925</v>
      </c>
      <c r="C35" s="1"/>
      <c r="D35" s="1"/>
      <c r="E35" s="1"/>
      <c r="F35" s="1"/>
      <c r="G35" s="1">
        <v>27678.13</v>
      </c>
      <c r="H35" s="1">
        <v>10015.549999999999</v>
      </c>
      <c r="I35" s="1"/>
      <c r="J35" s="1"/>
      <c r="K35" s="1"/>
      <c r="L35" s="1">
        <f t="shared" si="0"/>
        <v>67618.680000000008</v>
      </c>
    </row>
    <row r="36" spans="1:12" x14ac:dyDescent="0.25">
      <c r="A36" s="1" t="s">
        <v>44</v>
      </c>
      <c r="B36" s="1"/>
      <c r="C36" s="1"/>
      <c r="D36" s="1"/>
      <c r="E36" s="1"/>
      <c r="F36" s="1"/>
      <c r="G36" s="1">
        <v>25769.3</v>
      </c>
      <c r="H36" s="1"/>
      <c r="I36" s="1"/>
      <c r="J36" s="1"/>
      <c r="K36" s="1"/>
      <c r="L36" s="1">
        <f t="shared" si="0"/>
        <v>25769.3</v>
      </c>
    </row>
    <row r="37" spans="1:12" x14ac:dyDescent="0.25">
      <c r="A37" s="1" t="s">
        <v>45</v>
      </c>
      <c r="B37" s="1">
        <v>29925</v>
      </c>
      <c r="C37" s="1"/>
      <c r="D37" s="1"/>
      <c r="E37" s="1"/>
      <c r="F37" s="1"/>
      <c r="G37" s="1"/>
      <c r="H37" s="1">
        <v>4637.95</v>
      </c>
      <c r="I37" s="1"/>
      <c r="J37" s="1"/>
      <c r="K37" s="1"/>
      <c r="L37" s="1">
        <f t="shared" si="0"/>
        <v>34562.949999999997</v>
      </c>
    </row>
    <row r="38" spans="1:12" x14ac:dyDescent="0.25">
      <c r="A38" s="1" t="s">
        <v>46</v>
      </c>
      <c r="B38" s="1"/>
      <c r="C38" s="1"/>
      <c r="D38" s="1"/>
      <c r="E38" s="1"/>
      <c r="F38" s="1"/>
      <c r="G38" s="1">
        <v>55356.26</v>
      </c>
      <c r="H38" s="1"/>
      <c r="I38" s="1"/>
      <c r="J38" s="1"/>
      <c r="K38" s="1"/>
      <c r="L38" s="1">
        <f t="shared" si="0"/>
        <v>55356.26</v>
      </c>
    </row>
    <row r="39" spans="1:12" x14ac:dyDescent="0.25">
      <c r="A39" s="1" t="s">
        <v>47</v>
      </c>
      <c r="B39" s="1"/>
      <c r="C39" s="1"/>
      <c r="D39" s="1">
        <v>28659.5</v>
      </c>
      <c r="E39" s="1"/>
      <c r="F39" s="1"/>
      <c r="G39" s="1"/>
      <c r="H39" s="1"/>
      <c r="I39" s="1"/>
      <c r="J39" s="1"/>
      <c r="K39" s="1"/>
      <c r="L39" s="1">
        <f t="shared" si="0"/>
        <v>28659.5</v>
      </c>
    </row>
    <row r="40" spans="1:12" x14ac:dyDescent="0.2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>
        <v>4260</v>
      </c>
      <c r="L40" s="1">
        <f t="shared" si="0"/>
        <v>4260</v>
      </c>
    </row>
    <row r="41" spans="1:12" x14ac:dyDescent="0.25">
      <c r="A41" s="1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f t="shared" si="0"/>
        <v>0</v>
      </c>
    </row>
    <row r="42" spans="1:12" x14ac:dyDescent="0.25">
      <c r="A42" s="1" t="s">
        <v>50</v>
      </c>
      <c r="B42" s="1">
        <v>3846</v>
      </c>
      <c r="C42" s="1"/>
      <c r="D42" s="1"/>
      <c r="E42" s="1"/>
      <c r="F42" s="1"/>
      <c r="G42" s="1">
        <v>19088.37</v>
      </c>
      <c r="H42" s="1">
        <v>6472.75</v>
      </c>
      <c r="I42" s="1"/>
      <c r="J42" s="1"/>
      <c r="K42" s="1"/>
      <c r="L42" s="1">
        <f t="shared" si="0"/>
        <v>29407.119999999999</v>
      </c>
    </row>
    <row r="43" spans="1:12" x14ac:dyDescent="0.25">
      <c r="A43" s="1" t="s">
        <v>51</v>
      </c>
      <c r="B43" s="1"/>
      <c r="C43" s="1"/>
      <c r="D43" s="1"/>
      <c r="E43" s="1"/>
      <c r="F43" s="1"/>
      <c r="G43" s="1"/>
      <c r="H43" s="1">
        <v>3342.38</v>
      </c>
      <c r="I43" s="1"/>
      <c r="J43" s="1"/>
      <c r="K43" s="1"/>
      <c r="L43" s="1">
        <f t="shared" si="0"/>
        <v>3342.38</v>
      </c>
    </row>
    <row r="44" spans="1:12" x14ac:dyDescent="0.25">
      <c r="A44" s="1" t="s">
        <v>52</v>
      </c>
      <c r="B44" s="1">
        <v>29925</v>
      </c>
      <c r="C44" s="1"/>
      <c r="D44" s="1"/>
      <c r="E44" s="1"/>
      <c r="F44" s="1"/>
      <c r="G44" s="1"/>
      <c r="H44" s="1">
        <v>3028.68</v>
      </c>
      <c r="I44" s="1"/>
      <c r="J44" s="1"/>
      <c r="K44" s="1"/>
      <c r="L44" s="1">
        <f t="shared" si="0"/>
        <v>32953.68</v>
      </c>
    </row>
    <row r="45" spans="1:12" ht="15.75" x14ac:dyDescent="0.25">
      <c r="A45" s="20" t="s">
        <v>8</v>
      </c>
      <c r="B45" s="19">
        <f t="shared" ref="B45:K45" si="1">SUM(B3:B44)</f>
        <v>410967.5</v>
      </c>
      <c r="C45" s="19">
        <f t="shared" si="1"/>
        <v>8997.7800000000007</v>
      </c>
      <c r="D45" s="19">
        <f t="shared" si="1"/>
        <v>39224.07</v>
      </c>
      <c r="E45" s="19">
        <f t="shared" si="1"/>
        <v>7000</v>
      </c>
      <c r="F45" s="19">
        <f t="shared" si="1"/>
        <v>3477.6300000000006</v>
      </c>
      <c r="G45" s="19">
        <f t="shared" si="1"/>
        <v>412308.72</v>
      </c>
      <c r="H45" s="19">
        <f t="shared" si="1"/>
        <v>117794.56</v>
      </c>
      <c r="I45" s="19">
        <f t="shared" si="1"/>
        <v>6898.53</v>
      </c>
      <c r="J45" s="19">
        <f t="shared" si="1"/>
        <v>21910.37</v>
      </c>
      <c r="K45" s="19">
        <f t="shared" si="1"/>
        <v>4260</v>
      </c>
      <c r="L45" s="22">
        <f t="shared" si="0"/>
        <v>1032839.16</v>
      </c>
    </row>
    <row r="46" spans="1:12" x14ac:dyDescent="0.25">
      <c r="B46" s="4"/>
      <c r="C46" s="4"/>
      <c r="D46" s="4"/>
      <c r="E46" s="4"/>
      <c r="F46" s="4"/>
      <c r="G46" s="4"/>
      <c r="H46" s="4"/>
      <c r="I46" s="4"/>
    </row>
    <row r="47" spans="1:12" s="2" customFormat="1" ht="21" x14ac:dyDescent="0.35">
      <c r="A47" s="2" t="s">
        <v>55</v>
      </c>
      <c r="I47" s="9"/>
      <c r="L47" s="2" t="s">
        <v>67</v>
      </c>
    </row>
    <row r="48" spans="1:12" s="13" customFormat="1" ht="43.5" customHeight="1" x14ac:dyDescent="0.25">
      <c r="A48" s="28" t="s">
        <v>53</v>
      </c>
      <c r="B48" s="10" t="s">
        <v>68</v>
      </c>
      <c r="C48" s="29" t="s">
        <v>8</v>
      </c>
    </row>
    <row r="49" spans="1:3" x14ac:dyDescent="0.25">
      <c r="A49" s="1" t="s">
        <v>21</v>
      </c>
      <c r="B49" s="1">
        <v>2111.4</v>
      </c>
      <c r="C49" s="1">
        <f>SUM(B49:B49)</f>
        <v>2111.4</v>
      </c>
    </row>
    <row r="50" spans="1:3" ht="15.75" x14ac:dyDescent="0.25">
      <c r="A50" s="20" t="s">
        <v>8</v>
      </c>
      <c r="B50" s="19">
        <f>SUM(B49:B49)</f>
        <v>2111.4</v>
      </c>
      <c r="C50" s="22">
        <f>SUM(B50:B50)</f>
        <v>2111.4</v>
      </c>
    </row>
  </sheetData>
  <pageMargins left="0.39370078740157483" right="0.39370078740157483" top="0.98425196850393704" bottom="0.98425196850393704" header="0.31496062992125984" footer="0.31496062992125984"/>
  <pageSetup paperSize="9" fitToWidth="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2018-09-12T13:23:32Z</dcterms:modified>
</cp:coreProperties>
</file>