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230" windowHeight="1282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C45" i="4" l="1"/>
  <c r="C53" i="4"/>
  <c r="D53" i="4"/>
  <c r="E53" i="4"/>
  <c r="F51" i="4"/>
  <c r="F52" i="4"/>
  <c r="F50" i="4"/>
  <c r="S33" i="4"/>
  <c r="S32" i="4"/>
  <c r="S31" i="4"/>
  <c r="B53" i="4" l="1"/>
  <c r="F53" i="4" s="1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4" i="4"/>
  <c r="S35" i="4"/>
  <c r="S36" i="4"/>
  <c r="S37" i="4"/>
  <c r="S38" i="4"/>
  <c r="S39" i="4"/>
  <c r="S40" i="4"/>
  <c r="S41" i="4"/>
  <c r="S42" i="4"/>
  <c r="S43" i="4"/>
  <c r="S44" i="4"/>
  <c r="S3" i="4"/>
  <c r="J45" i="4"/>
  <c r="K45" i="4"/>
  <c r="L45" i="4"/>
  <c r="M45" i="4"/>
  <c r="N45" i="4"/>
  <c r="O45" i="4"/>
  <c r="P45" i="4"/>
  <c r="Q45" i="4"/>
  <c r="R45" i="4"/>
  <c r="F4" i="3"/>
  <c r="F5" i="3"/>
  <c r="F6" i="3"/>
  <c r="F7" i="3"/>
  <c r="F3" i="3"/>
  <c r="C8" i="3"/>
  <c r="D8" i="3"/>
  <c r="E8" i="3"/>
  <c r="B8" i="3"/>
  <c r="F8" i="3" s="1"/>
  <c r="I3" i="2"/>
  <c r="C56" i="2"/>
  <c r="D56" i="2"/>
  <c r="E56" i="2"/>
  <c r="F56" i="2"/>
  <c r="G56" i="2"/>
  <c r="H56" i="2"/>
  <c r="B56" i="2"/>
  <c r="I56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B45" i="4" l="1"/>
  <c r="I45" i="4"/>
  <c r="H45" i="4"/>
  <c r="G45" i="4"/>
  <c r="F45" i="4"/>
  <c r="E45" i="4"/>
  <c r="D45" i="4"/>
  <c r="S45" i="4" l="1"/>
</calcChain>
</file>

<file path=xl/sharedStrings.xml><?xml version="1.0" encoding="utf-8"?>
<sst xmlns="http://schemas.openxmlformats.org/spreadsheetml/2006/main" count="101" uniqueCount="86">
  <si>
    <t xml:space="preserve">д\с4 </t>
  </si>
  <si>
    <t>ДЮСШ№1</t>
  </si>
  <si>
    <t>МЦНТТУМ</t>
  </si>
  <si>
    <t>ЦДЮТ</t>
  </si>
  <si>
    <t>БТДЮ</t>
  </si>
  <si>
    <t>МЦЕНТУМ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</si>
  <si>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</si>
  <si>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</si>
  <si>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</si>
  <si>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</si>
  <si>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</si>
  <si>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</si>
  <si>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</si>
  <si>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</si>
  <si>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</si>
  <si>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</si>
  <si>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</si>
  <si>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</si>
  <si>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</si>
  <si>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</si>
  <si>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</si>
  <si>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</si>
  <si>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</si>
  <si>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</si>
  <si>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</si>
  <si>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</si>
  <si>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</si>
  <si>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</si>
  <si>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</si>
  <si>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</si>
  <si>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</si>
  <si>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</si>
  <si>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</si>
  <si>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</si>
  <si>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</si>
  <si>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</si>
  <si>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</si>
  <si>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</si>
  <si>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</si>
  <si>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</si>
  <si>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</si>
  <si>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</si>
  <si>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</si>
  <si>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</si>
  <si>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</si>
  <si>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</si>
  <si>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</si>
  <si>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</si>
  <si>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</si>
  <si>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</si>
  <si>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</si>
  <si>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</si>
  <si>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>Придбання за бюдж.кошти за серпень 2018 року</t>
  </si>
  <si>
    <t xml:space="preserve">Придбання за бюдж.кошти за серпень 2018 року </t>
  </si>
  <si>
    <t>Придбання за кошти спецфонду за серпень 2018 року</t>
  </si>
  <si>
    <t xml:space="preserve"> </t>
  </si>
  <si>
    <t>Пожежн. інвентар</t>
  </si>
  <si>
    <t>Метал. двері</t>
  </si>
  <si>
    <t>Скатертини</t>
  </si>
  <si>
    <t>Жалюзі верт.</t>
  </si>
  <si>
    <t>Конфорка електр.</t>
  </si>
  <si>
    <t>Стільці</t>
  </si>
  <si>
    <t>Ламінатор і плівка</t>
  </si>
  <si>
    <t>Медикаменти</t>
  </si>
  <si>
    <t xml:space="preserve">Метал. двері </t>
  </si>
  <si>
    <t>Метал. вікно</t>
  </si>
  <si>
    <t>Стіл учнів.</t>
  </si>
  <si>
    <t>Фарба</t>
  </si>
  <si>
    <t>Мийка кухон.</t>
  </si>
  <si>
    <t>Лава для сидіння</t>
  </si>
  <si>
    <t>Метал. дв./вікна</t>
  </si>
  <si>
    <t>Ламінат</t>
  </si>
  <si>
    <t>Дошка шкіл.</t>
  </si>
  <si>
    <t>Мотокоса</t>
  </si>
  <si>
    <t>Світил.</t>
  </si>
  <si>
    <t>Пуфи</t>
  </si>
  <si>
    <t>Вентилятор</t>
  </si>
  <si>
    <t>Карниз</t>
  </si>
  <si>
    <t>Лаборат. обладн.</t>
  </si>
  <si>
    <t>Ламінатор</t>
  </si>
  <si>
    <t>Плівка до ламін.</t>
  </si>
  <si>
    <t>Госп. товари</t>
  </si>
  <si>
    <t>Цифрове піаніно</t>
  </si>
  <si>
    <t>Дошка шкільна</t>
  </si>
  <si>
    <t>Підручники</t>
  </si>
  <si>
    <t>Стілець учнів.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</si>
</sst>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/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A2" sqref="A2"/>
    </sheetView>
  </sheetViews>
  <sheetFormatPr defaultRowHeight="15" x14ac:dyDescent="0.25"/>
  <cols>
    <col min="1" max="1" width="9.5703125" customWidth="1"/>
    <col min="2" max="2" width="9.85546875" customWidth="1"/>
    <col min="3" max="3" width="9.28515625" customWidth="1"/>
    <col min="4" max="5" width="11.5703125" customWidth="1"/>
    <col min="6" max="6" width="11.28515625" customWidth="1"/>
    <col min="7" max="7" width="9" customWidth="1"/>
    <col min="8" max="8" width="11" customWidth="1"/>
    <col min="9" max="9" width="11.42578125" style="4" customWidth="1"/>
  </cols>
  <sheetData>
    <row r="1" spans="1:9" s="2" customFormat="1" ht="21" x14ac:dyDescent="0.35">
      <c r="A1" s="3" t="s">
        <v>52</v>
      </c>
      <c r="B1" s="3"/>
      <c r="C1" s="3"/>
      <c r="D1" s="3"/>
      <c r="E1" s="3"/>
      <c r="F1" s="3"/>
      <c r="G1" s="3"/>
      <c r="H1" s="3"/>
      <c r="I1" s="3"/>
    </row>
    <row r="2" spans="1:9" s="12" customFormat="1" ht="46.5" customHeight="1" x14ac:dyDescent="0.25">
      <c r="A2" s="27" t="s">
        <v>7</v>
      </c>
      <c r="B2" s="10" t="s">
        <v>56</v>
      </c>
      <c r="C2" s="10" t="s">
        <v>57</v>
      </c>
      <c r="D2" s="10" t="s">
        <v>58</v>
      </c>
      <c r="E2" s="10" t="s">
        <v>59</v>
      </c>
      <c r="F2" s="10" t="s">
        <v>60</v>
      </c>
      <c r="G2" s="10" t="s">
        <v>61</v>
      </c>
      <c r="H2" s="10" t="s">
        <v>62</v>
      </c>
      <c r="I2" s="11" t="s">
        <v>6</v>
      </c>
    </row>
    <row r="3" spans="1:9" x14ac:dyDescent="0.25">
      <c r="A3" s="1">
        <v>1</v>
      </c>
      <c r="B3" s="1"/>
      <c r="C3" s="1"/>
      <c r="D3" s="1"/>
      <c r="E3" s="1"/>
      <c r="F3" s="1">
        <v>3424</v>
      </c>
      <c r="G3" s="1"/>
      <c r="H3" s="1"/>
      <c r="I3" s="23">
        <f t="shared" ref="I3:I34" si="0">SUM(B3:H3)</f>
        <v>3424</v>
      </c>
    </row>
    <row r="4" spans="1:9" x14ac:dyDescent="0.25">
      <c r="A4" s="1">
        <v>2</v>
      </c>
      <c r="B4" s="1"/>
      <c r="C4" s="1"/>
      <c r="D4" s="1"/>
      <c r="E4" s="1"/>
      <c r="F4" s="1"/>
      <c r="G4" s="1"/>
      <c r="H4" s="1"/>
      <c r="I4" s="23">
        <f t="shared" si="0"/>
        <v>0</v>
      </c>
    </row>
    <row r="5" spans="1:9" x14ac:dyDescent="0.25">
      <c r="A5" s="1">
        <v>3</v>
      </c>
      <c r="B5" s="1"/>
      <c r="C5" s="1"/>
      <c r="D5" s="1"/>
      <c r="E5" s="1"/>
      <c r="F5" s="1"/>
      <c r="G5" s="1"/>
      <c r="H5" s="1"/>
      <c r="I5" s="23">
        <f t="shared" si="0"/>
        <v>0</v>
      </c>
    </row>
    <row r="6" spans="1:9" x14ac:dyDescent="0.25">
      <c r="A6" s="1">
        <v>4</v>
      </c>
      <c r="B6" s="1"/>
      <c r="C6" s="1"/>
      <c r="D6" s="1" t="s">
        <v>55</v>
      </c>
      <c r="E6" s="1"/>
      <c r="F6" s="1"/>
      <c r="G6" s="1">
        <v>6060</v>
      </c>
      <c r="H6" s="1"/>
      <c r="I6" s="23">
        <f t="shared" si="0"/>
        <v>6060</v>
      </c>
    </row>
    <row r="7" spans="1:9" x14ac:dyDescent="0.25">
      <c r="A7" s="1">
        <v>5</v>
      </c>
      <c r="B7" s="1"/>
      <c r="C7" s="1"/>
      <c r="D7" s="1"/>
      <c r="E7" s="1"/>
      <c r="F7" s="1"/>
      <c r="G7" s="1"/>
      <c r="H7" s="1"/>
      <c r="I7" s="23">
        <f t="shared" si="0"/>
        <v>0</v>
      </c>
    </row>
    <row r="8" spans="1:9" x14ac:dyDescent="0.25">
      <c r="A8" s="1">
        <v>6</v>
      </c>
      <c r="B8" s="1"/>
      <c r="C8" s="1"/>
      <c r="D8" s="1"/>
      <c r="E8" s="1"/>
      <c r="F8" s="1"/>
      <c r="G8" s="1"/>
      <c r="H8" s="1"/>
      <c r="I8" s="23">
        <f t="shared" si="0"/>
        <v>0</v>
      </c>
    </row>
    <row r="9" spans="1:9" x14ac:dyDescent="0.25">
      <c r="A9" s="1">
        <v>7</v>
      </c>
      <c r="B9" s="1"/>
      <c r="C9" s="1"/>
      <c r="D9" s="1"/>
      <c r="E9" s="1"/>
      <c r="F9" s="1"/>
      <c r="G9" s="1">
        <v>4040</v>
      </c>
      <c r="H9" s="1"/>
      <c r="I9" s="23">
        <f t="shared" si="0"/>
        <v>4040</v>
      </c>
    </row>
    <row r="10" spans="1:9" x14ac:dyDescent="0.25">
      <c r="A10" s="1">
        <v>8</v>
      </c>
      <c r="B10" s="1"/>
      <c r="C10" s="1"/>
      <c r="D10" s="1"/>
      <c r="E10" s="1"/>
      <c r="F10" s="1"/>
      <c r="G10" s="1"/>
      <c r="H10" s="1"/>
      <c r="I10" s="23">
        <f t="shared" si="0"/>
        <v>0</v>
      </c>
    </row>
    <row r="11" spans="1:9" x14ac:dyDescent="0.25">
      <c r="A11" s="1">
        <v>9</v>
      </c>
      <c r="B11" s="1"/>
      <c r="C11" s="1"/>
      <c r="D11" s="1"/>
      <c r="E11" s="1"/>
      <c r="F11" s="1"/>
      <c r="G11" s="1">
        <v>4040</v>
      </c>
      <c r="H11" s="1"/>
      <c r="I11" s="23">
        <f t="shared" si="0"/>
        <v>4040</v>
      </c>
    </row>
    <row r="12" spans="1:9" x14ac:dyDescent="0.25">
      <c r="A12" s="1">
        <v>10</v>
      </c>
      <c r="B12" s="1"/>
      <c r="C12" s="1"/>
      <c r="D12" s="1"/>
      <c r="E12" s="1"/>
      <c r="F12" s="1"/>
      <c r="G12" s="1"/>
      <c r="H12" s="1"/>
      <c r="I12" s="23">
        <f t="shared" si="0"/>
        <v>0</v>
      </c>
    </row>
    <row r="13" spans="1:9" x14ac:dyDescent="0.25">
      <c r="A13" s="1">
        <v>11</v>
      </c>
      <c r="B13" s="1"/>
      <c r="C13" s="1"/>
      <c r="D13" s="1"/>
      <c r="E13" s="1"/>
      <c r="F13" s="1"/>
      <c r="G13" s="1"/>
      <c r="H13" s="1"/>
      <c r="I13" s="23">
        <f t="shared" si="0"/>
        <v>0</v>
      </c>
    </row>
    <row r="14" spans="1:9" x14ac:dyDescent="0.25">
      <c r="A14" s="1">
        <v>12</v>
      </c>
      <c r="B14" s="1"/>
      <c r="C14" s="1">
        <v>3372.94</v>
      </c>
      <c r="D14" s="1"/>
      <c r="E14" s="1"/>
      <c r="F14" s="1"/>
      <c r="G14" s="1">
        <v>4040</v>
      </c>
      <c r="H14" s="1"/>
      <c r="I14" s="23">
        <f t="shared" si="0"/>
        <v>7412.9400000000005</v>
      </c>
    </row>
    <row r="15" spans="1:9" x14ac:dyDescent="0.25">
      <c r="A15" s="1">
        <v>14</v>
      </c>
      <c r="B15" s="1"/>
      <c r="C15" s="1"/>
      <c r="D15" s="1"/>
      <c r="E15" s="1"/>
      <c r="F15" s="1"/>
      <c r="G15" s="1"/>
      <c r="H15" s="1"/>
      <c r="I15" s="23">
        <f t="shared" si="0"/>
        <v>0</v>
      </c>
    </row>
    <row r="16" spans="1:9" x14ac:dyDescent="0.25">
      <c r="A16" s="1">
        <v>15</v>
      </c>
      <c r="B16" s="1"/>
      <c r="C16" s="1"/>
      <c r="D16" s="1"/>
      <c r="E16" s="1"/>
      <c r="F16" s="1"/>
      <c r="G16" s="1"/>
      <c r="H16" s="1"/>
      <c r="I16" s="23">
        <f t="shared" si="0"/>
        <v>0</v>
      </c>
    </row>
    <row r="17" spans="1:9" x14ac:dyDescent="0.25">
      <c r="A17" s="1">
        <v>16</v>
      </c>
      <c r="B17" s="1"/>
      <c r="C17" s="1"/>
      <c r="D17" s="1"/>
      <c r="E17" s="1"/>
      <c r="F17" s="1"/>
      <c r="G17" s="1"/>
      <c r="H17" s="1"/>
      <c r="I17" s="23">
        <f t="shared" si="0"/>
        <v>0</v>
      </c>
    </row>
    <row r="18" spans="1:9" x14ac:dyDescent="0.25">
      <c r="A18" s="1">
        <v>17</v>
      </c>
      <c r="B18" s="1"/>
      <c r="C18" s="1"/>
      <c r="D18" s="1"/>
      <c r="E18" s="1"/>
      <c r="F18" s="1"/>
      <c r="G18" s="1">
        <v>6060</v>
      </c>
      <c r="H18" s="1">
        <v>1272</v>
      </c>
      <c r="I18" s="23">
        <f t="shared" si="0"/>
        <v>7332</v>
      </c>
    </row>
    <row r="19" spans="1:9" x14ac:dyDescent="0.25">
      <c r="A19" s="1">
        <v>18</v>
      </c>
      <c r="B19" s="1"/>
      <c r="C19" s="1"/>
      <c r="D19" s="1"/>
      <c r="E19" s="1"/>
      <c r="F19" s="1"/>
      <c r="G19" s="1">
        <v>3030</v>
      </c>
      <c r="H19" s="1"/>
      <c r="I19" s="23">
        <f t="shared" si="0"/>
        <v>3030</v>
      </c>
    </row>
    <row r="20" spans="1:9" x14ac:dyDescent="0.25">
      <c r="A20" s="1">
        <v>19</v>
      </c>
      <c r="B20" s="1"/>
      <c r="C20" s="1"/>
      <c r="D20" s="1"/>
      <c r="E20" s="1"/>
      <c r="F20" s="1"/>
      <c r="G20" s="1">
        <v>6060</v>
      </c>
      <c r="H20" s="1"/>
      <c r="I20" s="23">
        <f t="shared" si="0"/>
        <v>6060</v>
      </c>
    </row>
    <row r="21" spans="1:9" x14ac:dyDescent="0.25">
      <c r="A21" s="1">
        <v>20</v>
      </c>
      <c r="B21" s="1"/>
      <c r="C21" s="1"/>
      <c r="D21" s="1"/>
      <c r="E21" s="1"/>
      <c r="F21" s="1"/>
      <c r="G21" s="1"/>
      <c r="H21" s="1"/>
      <c r="I21" s="23">
        <f t="shared" si="0"/>
        <v>0</v>
      </c>
    </row>
    <row r="22" spans="1:9" x14ac:dyDescent="0.25">
      <c r="A22" s="1">
        <v>21</v>
      </c>
      <c r="B22" s="1"/>
      <c r="C22" s="1"/>
      <c r="D22" s="1"/>
      <c r="E22" s="1"/>
      <c r="F22" s="1"/>
      <c r="G22" s="1"/>
      <c r="H22" s="1"/>
      <c r="I22" s="23">
        <f t="shared" si="0"/>
        <v>0</v>
      </c>
    </row>
    <row r="23" spans="1:9" x14ac:dyDescent="0.25">
      <c r="A23" s="1">
        <v>22</v>
      </c>
      <c r="B23" s="1"/>
      <c r="C23" s="1"/>
      <c r="D23" s="1">
        <v>15400</v>
      </c>
      <c r="E23" s="1">
        <v>10650</v>
      </c>
      <c r="F23" s="1"/>
      <c r="G23" s="1">
        <v>11850</v>
      </c>
      <c r="H23" s="1">
        <v>3325.25</v>
      </c>
      <c r="I23" s="23">
        <f t="shared" si="0"/>
        <v>41225.25</v>
      </c>
    </row>
    <row r="24" spans="1:9" x14ac:dyDescent="0.25">
      <c r="A24" s="1">
        <v>23</v>
      </c>
      <c r="B24" s="1"/>
      <c r="C24" s="1"/>
      <c r="D24" s="1"/>
      <c r="E24" s="1"/>
      <c r="F24" s="1"/>
      <c r="G24" s="1">
        <v>5700</v>
      </c>
      <c r="H24" s="1"/>
      <c r="I24" s="23">
        <f t="shared" si="0"/>
        <v>5700</v>
      </c>
    </row>
    <row r="25" spans="1:9" x14ac:dyDescent="0.25">
      <c r="A25" s="1">
        <v>24</v>
      </c>
      <c r="B25" s="1"/>
      <c r="C25" s="1"/>
      <c r="D25" s="1"/>
      <c r="E25" s="1"/>
      <c r="F25" s="1"/>
      <c r="G25" s="1"/>
      <c r="H25" s="1"/>
      <c r="I25" s="23">
        <f t="shared" si="0"/>
        <v>0</v>
      </c>
    </row>
    <row r="26" spans="1:9" x14ac:dyDescent="0.25">
      <c r="A26" s="1">
        <v>25</v>
      </c>
      <c r="B26" s="1"/>
      <c r="C26" s="1"/>
      <c r="D26" s="1"/>
      <c r="E26" s="1"/>
      <c r="F26" s="1"/>
      <c r="G26" s="1">
        <v>7070</v>
      </c>
      <c r="H26" s="1"/>
      <c r="I26" s="23">
        <f t="shared" si="0"/>
        <v>7070</v>
      </c>
    </row>
    <row r="27" spans="1:9" x14ac:dyDescent="0.25">
      <c r="A27" s="1">
        <v>26</v>
      </c>
      <c r="B27" s="1"/>
      <c r="C27" s="1"/>
      <c r="D27" s="1"/>
      <c r="E27" s="1"/>
      <c r="F27" s="1"/>
      <c r="G27" s="1"/>
      <c r="H27" s="1"/>
      <c r="I27" s="23">
        <f t="shared" si="0"/>
        <v>0</v>
      </c>
    </row>
    <row r="28" spans="1:9" x14ac:dyDescent="0.25">
      <c r="A28" s="1">
        <v>27</v>
      </c>
      <c r="B28" s="1"/>
      <c r="C28" s="1"/>
      <c r="D28" s="1"/>
      <c r="E28" s="1"/>
      <c r="F28" s="1"/>
      <c r="G28" s="1"/>
      <c r="H28" s="1"/>
      <c r="I28" s="23">
        <f t="shared" si="0"/>
        <v>0</v>
      </c>
    </row>
    <row r="29" spans="1:9" x14ac:dyDescent="0.25">
      <c r="A29" s="1">
        <v>28</v>
      </c>
      <c r="B29" s="1"/>
      <c r="C29" s="1"/>
      <c r="D29" s="1"/>
      <c r="E29" s="1"/>
      <c r="F29" s="1"/>
      <c r="G29" s="1">
        <v>25980</v>
      </c>
      <c r="H29" s="1"/>
      <c r="I29" s="23">
        <f t="shared" si="0"/>
        <v>25980</v>
      </c>
    </row>
    <row r="30" spans="1:9" x14ac:dyDescent="0.25">
      <c r="A30" s="1">
        <v>29</v>
      </c>
      <c r="B30" s="1"/>
      <c r="C30" s="1"/>
      <c r="D30" s="1"/>
      <c r="E30" s="1"/>
      <c r="F30" s="1"/>
      <c r="G30" s="1"/>
      <c r="H30" s="1"/>
      <c r="I30" s="23">
        <f t="shared" si="0"/>
        <v>0</v>
      </c>
    </row>
    <row r="31" spans="1:9" x14ac:dyDescent="0.25">
      <c r="A31" s="1">
        <v>30</v>
      </c>
      <c r="B31" s="1"/>
      <c r="C31" s="1"/>
      <c r="D31" s="1"/>
      <c r="E31" s="1"/>
      <c r="F31" s="1"/>
      <c r="G31" s="1">
        <v>4040</v>
      </c>
      <c r="H31" s="1">
        <v>1272</v>
      </c>
      <c r="I31" s="23">
        <f t="shared" si="0"/>
        <v>5312</v>
      </c>
    </row>
    <row r="32" spans="1:9" x14ac:dyDescent="0.25">
      <c r="A32" s="1">
        <v>31</v>
      </c>
      <c r="B32" s="1"/>
      <c r="C32" s="1"/>
      <c r="D32" s="1"/>
      <c r="E32" s="1"/>
      <c r="F32" s="1"/>
      <c r="G32" s="1"/>
      <c r="H32" s="1"/>
      <c r="I32" s="23">
        <f t="shared" si="0"/>
        <v>0</v>
      </c>
    </row>
    <row r="33" spans="1:9" x14ac:dyDescent="0.25">
      <c r="A33" s="1">
        <v>32</v>
      </c>
      <c r="B33" s="1"/>
      <c r="C33" s="1"/>
      <c r="D33" s="1"/>
      <c r="E33" s="1"/>
      <c r="F33" s="1"/>
      <c r="G33" s="1"/>
      <c r="H33" s="1"/>
      <c r="I33" s="23">
        <f t="shared" si="0"/>
        <v>0</v>
      </c>
    </row>
    <row r="34" spans="1:9" x14ac:dyDescent="0.25">
      <c r="A34" s="1">
        <v>33</v>
      </c>
      <c r="B34" s="1"/>
      <c r="C34" s="1"/>
      <c r="D34" s="1"/>
      <c r="E34" s="1"/>
      <c r="F34" s="1"/>
      <c r="G34" s="1">
        <v>6060</v>
      </c>
      <c r="H34" s="1"/>
      <c r="I34" s="23">
        <f t="shared" si="0"/>
        <v>6060</v>
      </c>
    </row>
    <row r="35" spans="1:9" x14ac:dyDescent="0.25">
      <c r="A35" s="1">
        <v>34</v>
      </c>
      <c r="B35" s="1"/>
      <c r="C35" s="1"/>
      <c r="D35" s="1"/>
      <c r="E35" s="1"/>
      <c r="F35" s="1"/>
      <c r="G35" s="1"/>
      <c r="H35" s="1"/>
      <c r="I35" s="23">
        <f t="shared" ref="I35:I56" si="1">SUM(B35:H35)</f>
        <v>0</v>
      </c>
    </row>
    <row r="36" spans="1:9" x14ac:dyDescent="0.25">
      <c r="A36" s="1">
        <v>35</v>
      </c>
      <c r="B36" s="1"/>
      <c r="C36" s="1"/>
      <c r="D36" s="1"/>
      <c r="E36" s="1"/>
      <c r="F36" s="1"/>
      <c r="G36" s="1"/>
      <c r="H36" s="1"/>
      <c r="I36" s="23">
        <f t="shared" si="1"/>
        <v>0</v>
      </c>
    </row>
    <row r="37" spans="1:9" x14ac:dyDescent="0.25">
      <c r="A37" s="1">
        <v>36</v>
      </c>
      <c r="B37" s="1"/>
      <c r="C37" s="1"/>
      <c r="D37" s="1"/>
      <c r="E37" s="1"/>
      <c r="F37" s="1"/>
      <c r="G37" s="1"/>
      <c r="H37" s="1"/>
      <c r="I37" s="23">
        <f t="shared" si="1"/>
        <v>0</v>
      </c>
    </row>
    <row r="38" spans="1:9" x14ac:dyDescent="0.25">
      <c r="A38" s="1">
        <v>37</v>
      </c>
      <c r="B38" s="1"/>
      <c r="C38" s="1"/>
      <c r="D38" s="1"/>
      <c r="E38" s="1"/>
      <c r="F38" s="1"/>
      <c r="G38" s="1">
        <v>2020</v>
      </c>
      <c r="H38" s="1"/>
      <c r="I38" s="23">
        <f t="shared" si="1"/>
        <v>2020</v>
      </c>
    </row>
    <row r="39" spans="1:9" x14ac:dyDescent="0.25">
      <c r="A39" s="1">
        <v>38</v>
      </c>
      <c r="B39" s="1"/>
      <c r="C39" s="1"/>
      <c r="D39" s="1"/>
      <c r="E39" s="1"/>
      <c r="F39" s="1"/>
      <c r="G39" s="1">
        <v>6060</v>
      </c>
      <c r="H39" s="1"/>
      <c r="I39" s="23">
        <f t="shared" si="1"/>
        <v>6060</v>
      </c>
    </row>
    <row r="40" spans="1:9" x14ac:dyDescent="0.25">
      <c r="A40" s="1">
        <v>39</v>
      </c>
      <c r="B40" s="1"/>
      <c r="C40" s="1"/>
      <c r="D40" s="1"/>
      <c r="E40" s="1"/>
      <c r="F40" s="1"/>
      <c r="G40" s="1">
        <v>1616</v>
      </c>
      <c r="H40" s="1"/>
      <c r="I40" s="23">
        <f t="shared" si="1"/>
        <v>1616</v>
      </c>
    </row>
    <row r="41" spans="1:9" x14ac:dyDescent="0.25">
      <c r="A41" s="1">
        <v>40</v>
      </c>
      <c r="B41" s="1"/>
      <c r="C41" s="1"/>
      <c r="D41" s="1"/>
      <c r="E41" s="1"/>
      <c r="F41" s="1"/>
      <c r="G41" s="1">
        <v>4750</v>
      </c>
      <c r="H41" s="1"/>
      <c r="I41" s="23">
        <f t="shared" si="1"/>
        <v>4750</v>
      </c>
    </row>
    <row r="42" spans="1:9" x14ac:dyDescent="0.25">
      <c r="A42" s="1">
        <v>41</v>
      </c>
      <c r="B42" s="1"/>
      <c r="C42" s="1"/>
      <c r="D42" s="1"/>
      <c r="E42" s="1"/>
      <c r="F42" s="1"/>
      <c r="G42" s="1"/>
      <c r="H42" s="1"/>
      <c r="I42" s="23">
        <f t="shared" si="1"/>
        <v>0</v>
      </c>
    </row>
    <row r="43" spans="1:9" x14ac:dyDescent="0.25">
      <c r="A43" s="1">
        <v>42</v>
      </c>
      <c r="B43" s="1">
        <v>3010</v>
      </c>
      <c r="C43" s="1"/>
      <c r="D43" s="1"/>
      <c r="E43" s="1"/>
      <c r="F43" s="1"/>
      <c r="G43" s="1"/>
      <c r="H43" s="1"/>
      <c r="I43" s="23">
        <f t="shared" si="1"/>
        <v>3010</v>
      </c>
    </row>
    <row r="44" spans="1:9" x14ac:dyDescent="0.25">
      <c r="A44" s="1">
        <v>43</v>
      </c>
      <c r="B44" s="1"/>
      <c r="C44" s="1"/>
      <c r="D44" s="1"/>
      <c r="E44" s="1"/>
      <c r="F44" s="1"/>
      <c r="G44" s="1">
        <v>5050</v>
      </c>
      <c r="H44" s="1">
        <v>950.65</v>
      </c>
      <c r="I44" s="23">
        <f t="shared" si="1"/>
        <v>6000.65</v>
      </c>
    </row>
    <row r="45" spans="1:9" x14ac:dyDescent="0.25">
      <c r="A45" s="1">
        <v>44</v>
      </c>
      <c r="B45" s="1"/>
      <c r="C45" s="1"/>
      <c r="D45" s="1"/>
      <c r="E45" s="1"/>
      <c r="F45" s="1"/>
      <c r="G45" s="1">
        <v>6060</v>
      </c>
      <c r="H45" s="1"/>
      <c r="I45" s="23">
        <f t="shared" si="1"/>
        <v>6060</v>
      </c>
    </row>
    <row r="46" spans="1:9" x14ac:dyDescent="0.25">
      <c r="A46" s="1">
        <v>45</v>
      </c>
      <c r="B46" s="1"/>
      <c r="C46" s="1"/>
      <c r="D46" s="1"/>
      <c r="E46" s="1"/>
      <c r="F46" s="1"/>
      <c r="G46" s="1">
        <v>6060</v>
      </c>
      <c r="H46" s="1"/>
      <c r="I46" s="23">
        <f t="shared" si="1"/>
        <v>6060</v>
      </c>
    </row>
    <row r="47" spans="1:9" x14ac:dyDescent="0.25">
      <c r="A47" s="1">
        <v>46</v>
      </c>
      <c r="B47" s="1"/>
      <c r="C47" s="1"/>
      <c r="D47" s="1"/>
      <c r="E47" s="1"/>
      <c r="F47" s="1"/>
      <c r="G47" s="1"/>
      <c r="H47" s="1"/>
      <c r="I47" s="23">
        <f t="shared" si="1"/>
        <v>0</v>
      </c>
    </row>
    <row r="48" spans="1:9" x14ac:dyDescent="0.25">
      <c r="A48" s="1">
        <v>47</v>
      </c>
      <c r="B48" s="1"/>
      <c r="C48" s="1"/>
      <c r="D48" s="1"/>
      <c r="E48" s="1"/>
      <c r="F48" s="1"/>
      <c r="G48" s="1">
        <v>5050</v>
      </c>
      <c r="H48" s="1"/>
      <c r="I48" s="23">
        <f t="shared" si="1"/>
        <v>5050</v>
      </c>
    </row>
    <row r="49" spans="1:9" x14ac:dyDescent="0.25">
      <c r="A49" s="1">
        <v>48</v>
      </c>
      <c r="B49" s="1"/>
      <c r="C49" s="1"/>
      <c r="D49" s="1"/>
      <c r="E49" s="1"/>
      <c r="F49" s="1"/>
      <c r="G49" s="1"/>
      <c r="H49" s="1"/>
      <c r="I49" s="23">
        <f t="shared" si="1"/>
        <v>0</v>
      </c>
    </row>
    <row r="50" spans="1:9" x14ac:dyDescent="0.25">
      <c r="A50" s="1">
        <v>49</v>
      </c>
      <c r="B50" s="1"/>
      <c r="C50" s="1"/>
      <c r="D50" s="1"/>
      <c r="E50" s="1"/>
      <c r="F50" s="1"/>
      <c r="G50" s="1">
        <v>6060</v>
      </c>
      <c r="H50" s="1"/>
      <c r="I50" s="23">
        <f t="shared" si="1"/>
        <v>6060</v>
      </c>
    </row>
    <row r="51" spans="1:9" x14ac:dyDescent="0.25">
      <c r="A51" s="1">
        <v>50</v>
      </c>
      <c r="B51" s="1"/>
      <c r="C51" s="1"/>
      <c r="D51" s="1"/>
      <c r="E51" s="1"/>
      <c r="F51" s="1"/>
      <c r="G51" s="1"/>
      <c r="H51" s="1"/>
      <c r="I51" s="23">
        <f t="shared" si="1"/>
        <v>0</v>
      </c>
    </row>
    <row r="52" spans="1:9" x14ac:dyDescent="0.25">
      <c r="A52" s="1">
        <v>51</v>
      </c>
      <c r="B52" s="1"/>
      <c r="C52" s="1"/>
      <c r="D52" s="1"/>
      <c r="E52" s="1"/>
      <c r="F52" s="1"/>
      <c r="G52" s="1"/>
      <c r="H52" s="1"/>
      <c r="I52" s="23">
        <f t="shared" si="1"/>
        <v>0</v>
      </c>
    </row>
    <row r="53" spans="1:9" x14ac:dyDescent="0.25">
      <c r="A53" s="1">
        <v>52</v>
      </c>
      <c r="B53" s="1"/>
      <c r="C53" s="1"/>
      <c r="D53" s="1"/>
      <c r="E53" s="1"/>
      <c r="F53" s="1"/>
      <c r="G53" s="1"/>
      <c r="H53" s="1"/>
      <c r="I53" s="23">
        <f t="shared" si="1"/>
        <v>0</v>
      </c>
    </row>
    <row r="54" spans="1:9" x14ac:dyDescent="0.25">
      <c r="A54" s="1">
        <v>53</v>
      </c>
      <c r="B54" s="1"/>
      <c r="C54" s="1"/>
      <c r="D54" s="1"/>
      <c r="E54" s="1"/>
      <c r="F54" s="1"/>
      <c r="G54" s="1"/>
      <c r="H54" s="1"/>
      <c r="I54" s="23">
        <f t="shared" si="1"/>
        <v>0</v>
      </c>
    </row>
    <row r="55" spans="1:9" x14ac:dyDescent="0.25">
      <c r="A55" s="1" t="s">
        <v>0</v>
      </c>
      <c r="B55" s="1"/>
      <c r="C55" s="1"/>
      <c r="D55" s="1"/>
      <c r="E55" s="1"/>
      <c r="F55" s="1"/>
      <c r="G55" s="1"/>
      <c r="H55" s="1"/>
      <c r="I55" s="23">
        <f t="shared" si="1"/>
        <v>0</v>
      </c>
    </row>
    <row r="56" spans="1:9" s="7" customFormat="1" ht="15.75" x14ac:dyDescent="0.25">
      <c r="A56" s="18" t="s">
        <v>6</v>
      </c>
      <c r="B56" s="18">
        <f>SUM(B3:B55)</f>
        <v>3010</v>
      </c>
      <c r="C56" s="18">
        <f t="shared" ref="C56:H56" si="2">SUM(C3:C55)</f>
        <v>3372.94</v>
      </c>
      <c r="D56" s="18">
        <f t="shared" si="2"/>
        <v>15400</v>
      </c>
      <c r="E56" s="18">
        <f t="shared" si="2"/>
        <v>10650</v>
      </c>
      <c r="F56" s="18">
        <f t="shared" si="2"/>
        <v>3424</v>
      </c>
      <c r="G56" s="18">
        <f t="shared" si="2"/>
        <v>136756</v>
      </c>
      <c r="H56" s="18">
        <f t="shared" si="2"/>
        <v>6819.9</v>
      </c>
      <c r="I56" s="21">
        <f t="shared" si="1"/>
        <v>179432.84</v>
      </c>
    </row>
    <row r="57" spans="1:9" s="6" customFormat="1" x14ac:dyDescent="0.25">
      <c r="A57" s="5"/>
      <c r="B57" s="5"/>
      <c r="C57" s="5"/>
      <c r="D57" s="5"/>
      <c r="E57" s="5"/>
      <c r="F57" s="5"/>
      <c r="G57" s="5"/>
      <c r="H57" s="5"/>
      <c r="I57" s="7"/>
    </row>
  </sheetData>
  <pageMargins left="0.39370078740157483" right="0.39370078740157483" top="0.59055118110236227" bottom="0.59055118110236227" header="0.31496062992125984" footer="0.31496062992125984"/>
  <pageSetup paperSize="9" fitToHeight="2" orientation="portrait" verticalDpi="0" r:id="rId1"/>
  <ignoredErrors>
    <ignoredError sqref="I3:I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8.5703125" customWidth="1"/>
    <col min="3" max="3" width="11" customWidth="1"/>
    <col min="4" max="4" width="10.5703125" customWidth="1"/>
    <col min="5" max="5" width="10.28515625" customWidth="1"/>
    <col min="6" max="6" width="10.42578125" customWidth="1"/>
    <col min="7" max="7" width="8.5703125" style="6" customWidth="1"/>
    <col min="9" max="9" width="11.42578125" customWidth="1"/>
  </cols>
  <sheetData>
    <row r="1" spans="1:7" s="2" customFormat="1" ht="21" x14ac:dyDescent="0.35">
      <c r="A1" s="13" t="s">
        <v>53</v>
      </c>
      <c r="C1" s="13"/>
      <c r="D1" s="13"/>
      <c r="E1" s="13"/>
      <c r="G1" s="9"/>
    </row>
    <row r="2" spans="1:7" s="16" customFormat="1" ht="31.5" customHeight="1" x14ac:dyDescent="0.25">
      <c r="A2" s="26" t="s">
        <v>8</v>
      </c>
      <c r="B2" s="20" t="s">
        <v>63</v>
      </c>
      <c r="C2" s="20" t="s">
        <v>64</v>
      </c>
      <c r="D2" s="20" t="s">
        <v>65</v>
      </c>
      <c r="E2" s="20" t="s">
        <v>66</v>
      </c>
      <c r="F2" s="25" t="s">
        <v>6</v>
      </c>
      <c r="G2" s="17"/>
    </row>
    <row r="3" spans="1:7" s="14" customFormat="1" x14ac:dyDescent="0.25">
      <c r="A3" s="15" t="s">
        <v>4</v>
      </c>
      <c r="B3" s="1"/>
      <c r="C3" s="1">
        <v>13286.15</v>
      </c>
      <c r="D3" s="1"/>
      <c r="E3" s="1"/>
      <c r="F3" s="24">
        <f t="shared" ref="F3:F8" si="0">SUM(B3:E3)</f>
        <v>13286.15</v>
      </c>
      <c r="G3" s="8"/>
    </row>
    <row r="4" spans="1:7" s="14" customFormat="1" x14ac:dyDescent="0.25">
      <c r="A4" s="15" t="s">
        <v>5</v>
      </c>
      <c r="B4" s="1"/>
      <c r="C4" s="1"/>
      <c r="D4" s="1">
        <v>7938.72</v>
      </c>
      <c r="E4" s="1"/>
      <c r="F4" s="24">
        <f t="shared" si="0"/>
        <v>7938.72</v>
      </c>
      <c r="G4" s="8"/>
    </row>
    <row r="5" spans="1:7" s="14" customFormat="1" x14ac:dyDescent="0.25">
      <c r="A5" s="15" t="s">
        <v>2</v>
      </c>
      <c r="B5" s="1"/>
      <c r="C5" s="1"/>
      <c r="D5" s="1"/>
      <c r="E5" s="1">
        <v>7635.35</v>
      </c>
      <c r="F5" s="24">
        <f t="shared" si="0"/>
        <v>7635.35</v>
      </c>
      <c r="G5" s="8"/>
    </row>
    <row r="6" spans="1:7" s="14" customFormat="1" x14ac:dyDescent="0.25">
      <c r="A6" s="15" t="s">
        <v>3</v>
      </c>
      <c r="B6" s="1"/>
      <c r="C6" s="1"/>
      <c r="D6" s="1"/>
      <c r="E6" s="1"/>
      <c r="F6" s="24">
        <f t="shared" si="0"/>
        <v>0</v>
      </c>
      <c r="G6" s="8"/>
    </row>
    <row r="7" spans="1:7" s="14" customFormat="1" x14ac:dyDescent="0.25">
      <c r="A7" s="15" t="s">
        <v>1</v>
      </c>
      <c r="B7" s="1">
        <v>1544.79</v>
      </c>
      <c r="C7" s="1"/>
      <c r="D7" s="1"/>
      <c r="E7" s="1"/>
      <c r="F7" s="24">
        <f t="shared" si="0"/>
        <v>1544.79</v>
      </c>
      <c r="G7" s="8"/>
    </row>
    <row r="8" spans="1:7" s="14" customFormat="1" ht="15.75" x14ac:dyDescent="0.25">
      <c r="A8" s="22" t="s">
        <v>6</v>
      </c>
      <c r="B8" s="22">
        <f>SUM(B3:B7)</f>
        <v>1544.79</v>
      </c>
      <c r="C8" s="22">
        <f>SUM(C3:C7)</f>
        <v>13286.15</v>
      </c>
      <c r="D8" s="22">
        <f>SUM(D3:D7)</f>
        <v>7938.72</v>
      </c>
      <c r="E8" s="22">
        <f>SUM(E3:E7)</f>
        <v>7635.35</v>
      </c>
      <c r="F8" s="28">
        <f t="shared" si="0"/>
        <v>30405.010000000002</v>
      </c>
      <c r="G8" s="8"/>
    </row>
    <row r="9" spans="1:7" s="14" customFormat="1" x14ac:dyDescent="0.25">
      <c r="G9" s="8"/>
    </row>
    <row r="16" spans="1:7" x14ac:dyDescent="0.25">
      <c r="E16" t="s">
        <v>55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A2" sqref="A2"/>
    </sheetView>
  </sheetViews>
  <sheetFormatPr defaultRowHeight="15" x14ac:dyDescent="0.25"/>
  <cols>
    <col min="2" max="4" width="9.42578125" customWidth="1"/>
    <col min="5" max="5" width="8.140625" customWidth="1"/>
    <col min="6" max="6" width="11.5703125" customWidth="1"/>
    <col min="7" max="7" width="9.42578125" customWidth="1"/>
    <col min="8" max="8" width="9.140625" customWidth="1"/>
    <col min="10" max="10" width="10.42578125" customWidth="1"/>
    <col min="12" max="12" width="11" customWidth="1"/>
    <col min="13" max="13" width="8.5703125" customWidth="1"/>
    <col min="14" max="14" width="9.28515625" customWidth="1"/>
    <col min="15" max="15" width="10" customWidth="1"/>
    <col min="16" max="16" width="7.42578125" customWidth="1"/>
    <col min="17" max="17" width="10" customWidth="1"/>
    <col min="18" max="18" width="7.85546875" customWidth="1"/>
    <col min="19" max="19" width="11.28515625" customWidth="1"/>
    <col min="20" max="20" width="8" customWidth="1"/>
    <col min="21" max="21" width="11.140625" customWidth="1"/>
  </cols>
  <sheetData>
    <row r="1" spans="1:19" s="2" customFormat="1" ht="21" x14ac:dyDescent="0.35">
      <c r="A1" s="13" t="s">
        <v>53</v>
      </c>
      <c r="E1" s="13"/>
      <c r="F1" s="13"/>
      <c r="G1" s="13"/>
      <c r="K1" s="9"/>
    </row>
    <row r="2" spans="1:19" s="12" customFormat="1" ht="44.25" customHeight="1" x14ac:dyDescent="0.25">
      <c r="A2" s="26" t="s">
        <v>51</v>
      </c>
      <c r="B2" s="10" t="s">
        <v>66</v>
      </c>
      <c r="C2" s="10" t="s">
        <v>67</v>
      </c>
      <c r="D2" s="10" t="s">
        <v>68</v>
      </c>
      <c r="E2" s="10" t="s">
        <v>69</v>
      </c>
      <c r="F2" s="10" t="s">
        <v>70</v>
      </c>
      <c r="G2" s="10" t="s">
        <v>59</v>
      </c>
      <c r="H2" s="10" t="s">
        <v>71</v>
      </c>
      <c r="I2" s="10" t="s">
        <v>72</v>
      </c>
      <c r="J2" s="10" t="s">
        <v>73</v>
      </c>
      <c r="K2" s="10" t="s">
        <v>74</v>
      </c>
      <c r="L2" s="10" t="s">
        <v>75</v>
      </c>
      <c r="M2" s="10" t="s">
        <v>76</v>
      </c>
      <c r="N2" s="10" t="s">
        <v>77</v>
      </c>
      <c r="O2" s="10" t="s">
        <v>78</v>
      </c>
      <c r="P2" s="10" t="s">
        <v>79</v>
      </c>
      <c r="Q2" s="29" t="s">
        <v>80</v>
      </c>
      <c r="R2" s="10" t="s">
        <v>81</v>
      </c>
      <c r="S2" s="27" t="s">
        <v>6</v>
      </c>
    </row>
    <row r="3" spans="1:19" x14ac:dyDescent="0.25">
      <c r="A3" s="1" t="s">
        <v>9</v>
      </c>
      <c r="B3" s="1"/>
      <c r="C3" s="1">
        <v>2986.38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f t="shared" ref="S3:S45" si="0">SUM(B3:R3)</f>
        <v>2986.38</v>
      </c>
    </row>
    <row r="4" spans="1:19" x14ac:dyDescent="0.2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f t="shared" si="0"/>
        <v>0</v>
      </c>
    </row>
    <row r="5" spans="1:19" x14ac:dyDescent="0.25">
      <c r="A5" s="1" t="s">
        <v>11</v>
      </c>
      <c r="B5" s="1"/>
      <c r="C5" s="1">
        <v>15565.91</v>
      </c>
      <c r="D5" s="1"/>
      <c r="E5" s="1"/>
      <c r="F5" s="1"/>
      <c r="G5" s="1"/>
      <c r="H5" s="1"/>
      <c r="I5" s="1">
        <v>3380</v>
      </c>
      <c r="J5" s="1"/>
      <c r="K5" s="1"/>
      <c r="L5" s="1"/>
      <c r="M5" s="1"/>
      <c r="N5" s="1"/>
      <c r="O5" s="1"/>
      <c r="P5" s="1"/>
      <c r="Q5" s="1"/>
      <c r="R5" s="1"/>
      <c r="S5" s="1">
        <f t="shared" si="0"/>
        <v>18945.91</v>
      </c>
    </row>
    <row r="6" spans="1:19" x14ac:dyDescent="0.25">
      <c r="A6" s="1" t="s">
        <v>12</v>
      </c>
      <c r="B6" s="1"/>
      <c r="C6" s="1">
        <v>5648.68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960</v>
      </c>
      <c r="Q6" s="1">
        <v>680.65</v>
      </c>
      <c r="R6" s="1"/>
      <c r="S6" s="1">
        <f t="shared" si="0"/>
        <v>7289.33</v>
      </c>
    </row>
    <row r="7" spans="1:19" x14ac:dyDescent="0.25">
      <c r="A7" s="1" t="s">
        <v>13</v>
      </c>
      <c r="B7" s="1"/>
      <c r="C7" s="1"/>
      <c r="D7" s="1"/>
      <c r="E7" s="1"/>
      <c r="F7" s="1">
        <v>12243.82</v>
      </c>
      <c r="G7" s="1"/>
      <c r="H7" s="1"/>
      <c r="I7" s="1"/>
      <c r="J7" s="1"/>
      <c r="K7" s="1">
        <v>7858.86</v>
      </c>
      <c r="L7" s="1">
        <v>10807.2</v>
      </c>
      <c r="M7" s="1">
        <v>660</v>
      </c>
      <c r="N7" s="1">
        <v>302.39999999999998</v>
      </c>
      <c r="O7" s="1"/>
      <c r="P7" s="1"/>
      <c r="Q7" s="1"/>
      <c r="R7" s="1">
        <v>1734</v>
      </c>
      <c r="S7" s="1">
        <f t="shared" si="0"/>
        <v>33606.28</v>
      </c>
    </row>
    <row r="8" spans="1:19" x14ac:dyDescent="0.25">
      <c r="A8" s="1" t="s">
        <v>14</v>
      </c>
      <c r="B8" s="1"/>
      <c r="C8" s="1"/>
      <c r="D8" s="1"/>
      <c r="E8" s="1">
        <v>20360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960</v>
      </c>
      <c r="Q8" s="1">
        <v>680.65</v>
      </c>
      <c r="R8" s="1"/>
      <c r="S8" s="1">
        <f t="shared" si="0"/>
        <v>22000.65</v>
      </c>
    </row>
    <row r="9" spans="1:19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1272</v>
      </c>
      <c r="Q9" s="1">
        <v>680.65</v>
      </c>
      <c r="R9" s="1"/>
      <c r="S9" s="1">
        <f t="shared" si="0"/>
        <v>1952.65</v>
      </c>
    </row>
    <row r="10" spans="1:19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</row>
    <row r="11" spans="1:19" x14ac:dyDescent="0.25">
      <c r="A11" s="1" t="s">
        <v>17</v>
      </c>
      <c r="B11" s="1"/>
      <c r="C11" s="1">
        <v>5079.28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5079.28</v>
      </c>
    </row>
    <row r="12" spans="1:19" x14ac:dyDescent="0.25">
      <c r="A12" s="1" t="s">
        <v>18</v>
      </c>
      <c r="B12" s="1"/>
      <c r="C12" s="1">
        <v>1120.47</v>
      </c>
      <c r="D12" s="1">
        <v>5400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1272</v>
      </c>
      <c r="Q12" s="1">
        <v>680.65</v>
      </c>
      <c r="R12" s="1"/>
      <c r="S12" s="1">
        <f t="shared" si="0"/>
        <v>8473.1200000000008</v>
      </c>
    </row>
    <row r="13" spans="1:19" x14ac:dyDescent="0.25">
      <c r="A13" s="1" t="s">
        <v>19</v>
      </c>
      <c r="B13" s="1">
        <v>13361.86</v>
      </c>
      <c r="C13" s="1">
        <v>4946.53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29444</v>
      </c>
      <c r="P13" s="1"/>
      <c r="Q13" s="1"/>
      <c r="R13" s="1"/>
      <c r="S13" s="1">
        <f t="shared" si="0"/>
        <v>47752.39</v>
      </c>
    </row>
    <row r="14" spans="1:19" x14ac:dyDescent="0.25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22554</v>
      </c>
      <c r="P14" s="1">
        <v>960</v>
      </c>
      <c r="Q14" s="1">
        <v>680.65</v>
      </c>
      <c r="R14" s="1"/>
      <c r="S14" s="1">
        <f t="shared" si="0"/>
        <v>24194.65</v>
      </c>
    </row>
    <row r="15" spans="1:19" x14ac:dyDescent="0.2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</row>
    <row r="16" spans="1:19" x14ac:dyDescent="0.25">
      <c r="A16" s="1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</row>
    <row r="17" spans="1:19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0</v>
      </c>
    </row>
    <row r="18" spans="1:19" x14ac:dyDescent="0.25">
      <c r="A18" s="1" t="s">
        <v>24</v>
      </c>
      <c r="B18" s="1"/>
      <c r="C18" s="1"/>
      <c r="D18" s="1"/>
      <c r="E18" s="1"/>
      <c r="F18" s="1"/>
      <c r="G18" s="1">
        <v>29190</v>
      </c>
      <c r="H18" s="1"/>
      <c r="I18" s="1"/>
      <c r="J18" s="1"/>
      <c r="K18" s="1"/>
      <c r="L18" s="1"/>
      <c r="M18" s="1"/>
      <c r="N18" s="1"/>
      <c r="O18" s="1">
        <v>7708</v>
      </c>
      <c r="P18" s="1"/>
      <c r="Q18" s="1"/>
      <c r="R18" s="1"/>
      <c r="S18" s="1">
        <f t="shared" si="0"/>
        <v>36898</v>
      </c>
    </row>
    <row r="19" spans="1:19" x14ac:dyDescent="0.25">
      <c r="A19" s="1" t="s">
        <v>25</v>
      </c>
      <c r="B19" s="1"/>
      <c r="C19" s="1"/>
      <c r="D19" s="1"/>
      <c r="E19" s="1">
        <v>2036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1272</v>
      </c>
      <c r="Q19" s="1">
        <v>680.65</v>
      </c>
      <c r="R19" s="1"/>
      <c r="S19" s="1">
        <f t="shared" si="0"/>
        <v>3988.65</v>
      </c>
    </row>
    <row r="20" spans="1:19" x14ac:dyDescent="0.25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960</v>
      </c>
      <c r="Q20" s="1">
        <v>680.65</v>
      </c>
      <c r="R20" s="1"/>
      <c r="S20" s="1">
        <f t="shared" si="0"/>
        <v>1640.65</v>
      </c>
    </row>
    <row r="21" spans="1:19" x14ac:dyDescent="0.2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1272</v>
      </c>
      <c r="Q21" s="1">
        <v>680.65</v>
      </c>
      <c r="R21" s="1"/>
      <c r="S21" s="1">
        <f t="shared" si="0"/>
        <v>1952.65</v>
      </c>
    </row>
    <row r="22" spans="1:19" x14ac:dyDescent="0.2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1272</v>
      </c>
      <c r="Q22" s="1">
        <v>680.65</v>
      </c>
      <c r="R22" s="1"/>
      <c r="S22" s="1">
        <f t="shared" si="0"/>
        <v>1952.65</v>
      </c>
    </row>
    <row r="23" spans="1:19" x14ac:dyDescent="0.2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1272</v>
      </c>
      <c r="Q23" s="1">
        <v>680.65</v>
      </c>
      <c r="R23" s="1"/>
      <c r="S23" s="1">
        <f t="shared" si="0"/>
        <v>1952.65</v>
      </c>
    </row>
    <row r="24" spans="1:19" x14ac:dyDescent="0.25">
      <c r="A24" s="1" t="s">
        <v>30</v>
      </c>
      <c r="B24" s="1">
        <v>31495.81</v>
      </c>
      <c r="C24" s="1">
        <v>3497.84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1272</v>
      </c>
      <c r="Q24" s="1">
        <v>680.65</v>
      </c>
      <c r="R24" s="1"/>
      <c r="S24" s="1">
        <f t="shared" si="0"/>
        <v>36946.300000000003</v>
      </c>
    </row>
    <row r="25" spans="1:19" x14ac:dyDescent="0.25">
      <c r="A25" s="1" t="s">
        <v>31</v>
      </c>
      <c r="B25" s="1"/>
      <c r="C25" s="1">
        <v>2663.76</v>
      </c>
      <c r="D25" s="1"/>
      <c r="E25" s="1"/>
      <c r="F25" s="1">
        <v>16491.71</v>
      </c>
      <c r="G25" s="1"/>
      <c r="H25" s="1"/>
      <c r="I25" s="1"/>
      <c r="J25" s="1"/>
      <c r="K25" s="1"/>
      <c r="L25" s="1"/>
      <c r="M25" s="1"/>
      <c r="N25" s="1"/>
      <c r="O25" s="1"/>
      <c r="P25" s="1">
        <v>1272</v>
      </c>
      <c r="Q25" s="1">
        <v>680.65</v>
      </c>
      <c r="R25" s="1"/>
      <c r="S25" s="1">
        <f t="shared" si="0"/>
        <v>21108.120000000003</v>
      </c>
    </row>
    <row r="26" spans="1:19" x14ac:dyDescent="0.25">
      <c r="A26" s="1" t="s">
        <v>32</v>
      </c>
      <c r="B26" s="1"/>
      <c r="C26" s="1"/>
      <c r="D26" s="1"/>
      <c r="E26" s="1"/>
      <c r="F26" s="1"/>
      <c r="G26" s="1"/>
      <c r="H26" s="1">
        <v>54744.41</v>
      </c>
      <c r="I26" s="1"/>
      <c r="J26" s="1">
        <v>5998.98</v>
      </c>
      <c r="K26" s="1"/>
      <c r="L26" s="1"/>
      <c r="M26" s="1"/>
      <c r="N26" s="1"/>
      <c r="O26" s="1">
        <v>968</v>
      </c>
      <c r="P26" s="1">
        <v>960</v>
      </c>
      <c r="Q26" s="1">
        <v>680.65</v>
      </c>
      <c r="R26" s="1"/>
      <c r="S26" s="1">
        <f t="shared" si="0"/>
        <v>63352.04</v>
      </c>
    </row>
    <row r="27" spans="1:19" x14ac:dyDescent="0.25">
      <c r="A27" s="1" t="s">
        <v>33</v>
      </c>
      <c r="B27" s="1"/>
      <c r="C27" s="1">
        <v>2148.48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f t="shared" si="0"/>
        <v>2148.48</v>
      </c>
    </row>
    <row r="28" spans="1:19" x14ac:dyDescent="0.25">
      <c r="A28" s="1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1272</v>
      </c>
      <c r="Q28" s="1">
        <v>680.65</v>
      </c>
      <c r="R28" s="1"/>
      <c r="S28" s="1">
        <f t="shared" si="0"/>
        <v>1952.65</v>
      </c>
    </row>
    <row r="29" spans="1:19" x14ac:dyDescent="0.25">
      <c r="A29" s="1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0"/>
        <v>0</v>
      </c>
    </row>
    <row r="30" spans="1:19" x14ac:dyDescent="0.25">
      <c r="A30" s="1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4505</v>
      </c>
      <c r="P30" s="1"/>
      <c r="Q30" s="1"/>
      <c r="R30" s="1"/>
      <c r="S30" s="1">
        <f t="shared" si="0"/>
        <v>4505</v>
      </c>
    </row>
    <row r="31" spans="1:19" x14ac:dyDescent="0.25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f t="shared" si="0"/>
        <v>0</v>
      </c>
    </row>
    <row r="32" spans="1:19" x14ac:dyDescent="0.25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 t="shared" si="0"/>
        <v>0</v>
      </c>
    </row>
    <row r="33" spans="1:19" x14ac:dyDescent="0.25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1272</v>
      </c>
      <c r="Q33" s="1">
        <v>680.65</v>
      </c>
      <c r="R33" s="1"/>
      <c r="S33" s="1">
        <f t="shared" si="0"/>
        <v>1952.65</v>
      </c>
    </row>
    <row r="34" spans="1:19" x14ac:dyDescent="0.25">
      <c r="A34" s="1" t="s">
        <v>37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f t="shared" si="0"/>
        <v>0</v>
      </c>
    </row>
    <row r="35" spans="1:19" x14ac:dyDescent="0.25">
      <c r="A35" s="1" t="s">
        <v>38</v>
      </c>
      <c r="B35" s="1">
        <v>10498.6</v>
      </c>
      <c r="C35" s="1">
        <v>2732.9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f t="shared" si="0"/>
        <v>13231.5</v>
      </c>
    </row>
    <row r="36" spans="1:19" x14ac:dyDescent="0.25">
      <c r="A36" s="1" t="s">
        <v>39</v>
      </c>
      <c r="B36" s="1">
        <v>13361.86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f t="shared" si="0"/>
        <v>13361.86</v>
      </c>
    </row>
    <row r="37" spans="1:19" x14ac:dyDescent="0.25">
      <c r="A37" s="1" t="s">
        <v>40</v>
      </c>
      <c r="B37" s="1"/>
      <c r="C37" s="1"/>
      <c r="D37" s="1"/>
      <c r="E37" s="1">
        <v>5090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960</v>
      </c>
      <c r="Q37" s="1">
        <v>680.65</v>
      </c>
      <c r="R37" s="1"/>
      <c r="S37" s="1">
        <f t="shared" si="0"/>
        <v>6730.65</v>
      </c>
    </row>
    <row r="38" spans="1:19" x14ac:dyDescent="0.25">
      <c r="A38" s="1" t="s">
        <v>41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1272</v>
      </c>
      <c r="Q38" s="1"/>
      <c r="R38" s="1"/>
      <c r="S38" s="1">
        <f t="shared" si="0"/>
        <v>1272</v>
      </c>
    </row>
    <row r="39" spans="1:19" x14ac:dyDescent="0.25">
      <c r="A39" s="1" t="s">
        <v>42</v>
      </c>
      <c r="B39" s="1"/>
      <c r="C39" s="1">
        <v>3634.89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f t="shared" si="0"/>
        <v>3634.89</v>
      </c>
    </row>
    <row r="40" spans="1:19" x14ac:dyDescent="0.25">
      <c r="A40" s="1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f t="shared" si="0"/>
        <v>0</v>
      </c>
    </row>
    <row r="41" spans="1:19" x14ac:dyDescent="0.25">
      <c r="A41" s="1" t="s">
        <v>44</v>
      </c>
      <c r="B41" s="1"/>
      <c r="C41" s="1">
        <v>3916.56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 t="shared" si="0"/>
        <v>3916.56</v>
      </c>
    </row>
    <row r="42" spans="1:19" x14ac:dyDescent="0.25">
      <c r="A42" s="1" t="s">
        <v>45</v>
      </c>
      <c r="B42" s="1"/>
      <c r="C42" s="1">
        <v>3237.64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 t="shared" si="0"/>
        <v>3237.64</v>
      </c>
    </row>
    <row r="43" spans="1:19" x14ac:dyDescent="0.25">
      <c r="A43" s="1" t="s">
        <v>46</v>
      </c>
      <c r="B43" s="1"/>
      <c r="C43" s="1">
        <v>6005.74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f t="shared" si="0"/>
        <v>6005.74</v>
      </c>
    </row>
    <row r="44" spans="1:19" x14ac:dyDescent="0.25">
      <c r="A44" s="1" t="s">
        <v>47</v>
      </c>
      <c r="B44" s="1"/>
      <c r="C44" s="1">
        <v>6958.72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f t="shared" si="0"/>
        <v>6958.72</v>
      </c>
    </row>
    <row r="45" spans="1:19" ht="15.75" x14ac:dyDescent="0.25">
      <c r="A45" s="19" t="s">
        <v>6</v>
      </c>
      <c r="B45" s="18">
        <f>SUM(B3:B44)</f>
        <v>68718.13</v>
      </c>
      <c r="C45" s="18">
        <f t="shared" ref="C45" si="1">SUM(C3:C44)</f>
        <v>70143.78</v>
      </c>
      <c r="D45" s="18">
        <f t="shared" ref="D45:R45" si="2">SUM(D3:D44)</f>
        <v>5400</v>
      </c>
      <c r="E45" s="18">
        <f t="shared" si="2"/>
        <v>27486</v>
      </c>
      <c r="F45" s="18">
        <f t="shared" si="2"/>
        <v>28735.53</v>
      </c>
      <c r="G45" s="18">
        <f t="shared" si="2"/>
        <v>29190</v>
      </c>
      <c r="H45" s="18">
        <f t="shared" si="2"/>
        <v>54744.41</v>
      </c>
      <c r="I45" s="18">
        <f t="shared" si="2"/>
        <v>3380</v>
      </c>
      <c r="J45" s="18">
        <f t="shared" si="2"/>
        <v>5998.98</v>
      </c>
      <c r="K45" s="18">
        <f t="shared" si="2"/>
        <v>7858.86</v>
      </c>
      <c r="L45" s="18">
        <f t="shared" si="2"/>
        <v>10807.2</v>
      </c>
      <c r="M45" s="18">
        <f t="shared" si="2"/>
        <v>660</v>
      </c>
      <c r="N45" s="18">
        <f t="shared" si="2"/>
        <v>302.39999999999998</v>
      </c>
      <c r="O45" s="18">
        <f t="shared" si="2"/>
        <v>65179</v>
      </c>
      <c r="P45" s="18">
        <f t="shared" si="2"/>
        <v>19752</v>
      </c>
      <c r="Q45" s="18">
        <f t="shared" si="2"/>
        <v>10890.399999999998</v>
      </c>
      <c r="R45" s="18">
        <f t="shared" si="2"/>
        <v>1734</v>
      </c>
      <c r="S45" s="21">
        <f t="shared" si="0"/>
        <v>410980.69</v>
      </c>
    </row>
    <row r="46" spans="1:19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9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9" s="2" customFormat="1" ht="21" x14ac:dyDescent="0.35">
      <c r="A48" s="2" t="s">
        <v>54</v>
      </c>
      <c r="K48" s="9"/>
    </row>
    <row r="49" spans="1:6" s="12" customFormat="1" ht="39.75" customHeight="1" x14ac:dyDescent="0.25">
      <c r="A49" s="26" t="s">
        <v>51</v>
      </c>
      <c r="B49" s="10" t="s">
        <v>82</v>
      </c>
      <c r="C49" s="10" t="s">
        <v>83</v>
      </c>
      <c r="D49" s="10" t="s">
        <v>84</v>
      </c>
      <c r="E49" s="10" t="s">
        <v>85</v>
      </c>
      <c r="F49" s="27" t="s">
        <v>6</v>
      </c>
    </row>
    <row r="50" spans="1:6" x14ac:dyDescent="0.25">
      <c r="A50" s="1" t="s">
        <v>24</v>
      </c>
      <c r="B50" s="1"/>
      <c r="C50" s="1">
        <v>6700</v>
      </c>
      <c r="D50" s="1"/>
      <c r="E50" s="1"/>
      <c r="F50" s="1">
        <f>SUM(B50:E50)</f>
        <v>6700</v>
      </c>
    </row>
    <row r="51" spans="1:6" x14ac:dyDescent="0.25">
      <c r="A51" s="1" t="s">
        <v>28</v>
      </c>
      <c r="B51" s="1"/>
      <c r="C51" s="1"/>
      <c r="D51" s="1">
        <v>1050</v>
      </c>
      <c r="E51" s="1"/>
      <c r="F51" s="1">
        <f t="shared" ref="F51:F52" si="3">SUM(B51:E51)</f>
        <v>1050</v>
      </c>
    </row>
    <row r="52" spans="1:6" x14ac:dyDescent="0.25">
      <c r="A52" s="1" t="s">
        <v>47</v>
      </c>
      <c r="B52" s="1">
        <v>28470</v>
      </c>
      <c r="C52" s="1"/>
      <c r="D52" s="1"/>
      <c r="E52" s="1">
        <v>13632</v>
      </c>
      <c r="F52" s="1">
        <f t="shared" si="3"/>
        <v>42102</v>
      </c>
    </row>
    <row r="53" spans="1:6" ht="15.75" x14ac:dyDescent="0.25">
      <c r="A53" s="19" t="s">
        <v>6</v>
      </c>
      <c r="B53" s="18">
        <f>SUM(B50:B52)</f>
        <v>28470</v>
      </c>
      <c r="C53" s="18">
        <f t="shared" ref="C53:E53" si="4">SUM(C50:C52)</f>
        <v>6700</v>
      </c>
      <c r="D53" s="18">
        <f t="shared" si="4"/>
        <v>1050</v>
      </c>
      <c r="E53" s="18">
        <f t="shared" si="4"/>
        <v>13632</v>
      </c>
      <c r="F53" s="21">
        <f>SUM(B53:E53)</f>
        <v>49852</v>
      </c>
    </row>
  </sheetData>
  <pageMargins left="0.39370078740157483" right="0.39370078740157483" top="0.98425196850393704" bottom="0.98425196850393704" header="0.31496062992125984" footer="0.31496062992125984"/>
  <pageSetup paperSize="9" fitToWidth="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2018-09-11T12:46:41Z</dcterms:modified>
</cp:coreProperties>
</file>