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526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<sst xmlns="http://schemas.openxmlformats.org/spreadsheetml/2006/main" count="381" uniqueCount="230">
  <si>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</si>
  <si>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</si>
  <si>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</si>
  <si>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</si>
  <si>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</si>
  <si>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</si>
  <si>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</si>
  <si>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</si>
  <si>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</si>
  <si>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</si>
  <si>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</si>
  <si>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</si>
  <si>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</si>
  <si>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</si>
  <si>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Завдання 2</t>
  </si>
  <si>
    <t>Завдання 3</t>
  </si>
  <si>
    <t>Завдання 4</t>
  </si>
  <si>
    <t>Завдання 5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</si>
  <si>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</si>
  <si>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t>Тести</t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</si>
  <si>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</rPr>
      <t xml:space="preserve"> класу</t>
    </r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</si>
  <si>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</rPr>
      <t xml:space="preserve"> класу</t>
    </r>
  </si>
  <si>
    <t>24 листопада 2018 року</t>
  </si>
  <si>
    <t>Архілюк Ельвіра Дмитрівна</t>
  </si>
  <si>
    <t>Влайко Антон Михайлович</t>
  </si>
  <si>
    <t>ліцей №1</t>
  </si>
  <si>
    <t>ліцей №2</t>
  </si>
  <si>
    <t>ліцей №3</t>
  </si>
  <si>
    <t>ліцей №4</t>
  </si>
  <si>
    <t>Дулеба  Юлія Володимирівна</t>
  </si>
  <si>
    <t>Біленкова Валерія Максимівна</t>
  </si>
  <si>
    <t>Сігітов Андрій Іванович</t>
  </si>
  <si>
    <t>Сігітова Анастасія Андріївна</t>
  </si>
  <si>
    <t>Герасимчук Ілля Павлович</t>
  </si>
  <si>
    <t>Риков Артем Олександрович</t>
  </si>
  <si>
    <t>Джаман Максим Іванович</t>
  </si>
  <si>
    <t>Бодян Владислав Віталійович</t>
  </si>
  <si>
    <t>Пацарен Віталіна Віталіївна</t>
  </si>
  <si>
    <t>Павлюк Анна Юріївна</t>
  </si>
  <si>
    <t>Григоренко Артем Миколайович</t>
  </si>
  <si>
    <t>гімназія №1</t>
  </si>
  <si>
    <t>гімназія №2</t>
  </si>
  <si>
    <t>Алєксєєва Анастасія Романівна</t>
  </si>
  <si>
    <t>Ковалик Віктор Вікторович</t>
  </si>
  <si>
    <t xml:space="preserve">Торська Христина Іванівна </t>
  </si>
  <si>
    <t>гімназія №3</t>
  </si>
  <si>
    <t>гімназія №5</t>
  </si>
  <si>
    <t>гімназія №6</t>
  </si>
  <si>
    <t>гімназія №7</t>
  </si>
  <si>
    <t>Волощук Вікторія Олександрівна</t>
  </si>
  <si>
    <t>Туманов Ростислав Романович</t>
  </si>
  <si>
    <t>Гітельман Ігор Семенович</t>
  </si>
  <si>
    <t>Геруш Назар Ігорович</t>
  </si>
  <si>
    <t>Фотій Юрій Олександрович</t>
  </si>
  <si>
    <t>Доскалюк Ангеліна Андріївна</t>
  </si>
  <si>
    <t>Пеняк Анна Ярославівна</t>
  </si>
  <si>
    <t>Черновська Анна Костянтинівна</t>
  </si>
  <si>
    <t>Бульбук Андрій Андрійович</t>
  </si>
  <si>
    <t>Посполітак Орися Григорівна</t>
  </si>
  <si>
    <t>Бульбук Олександра Андріївна</t>
  </si>
  <si>
    <t>Прокопів Дмитро Васильович</t>
  </si>
  <si>
    <t>Гулей Ірина Валеріївна</t>
  </si>
  <si>
    <t>Лупашко Ксенія Сергіївна</t>
  </si>
  <si>
    <t>Романчук Людмила Петрівна</t>
  </si>
  <si>
    <t>Анохіна Дарія Русланівна</t>
  </si>
  <si>
    <t>Бабух Юрій Юрійович</t>
  </si>
  <si>
    <t>ЗОШ №1</t>
  </si>
  <si>
    <t>Твердохліб Валерія Сергіївна</t>
  </si>
  <si>
    <t>ЗОШ №2</t>
  </si>
  <si>
    <t>Філіп Костянтин Васильович</t>
  </si>
  <si>
    <t>ЗОШ №3</t>
  </si>
  <si>
    <t>Козма Катерина Вікторівна</t>
  </si>
  <si>
    <t>ЗОШ №4</t>
  </si>
  <si>
    <t>Шаповалов Олександр Максимович</t>
  </si>
  <si>
    <t>ЗОШ №5</t>
  </si>
  <si>
    <t>Гончарюк Владислав Дмитрович</t>
  </si>
  <si>
    <t>Кукін Владислав Зореславович</t>
  </si>
  <si>
    <t>Карімова Анжела Георгіївна</t>
  </si>
  <si>
    <t>Кучук Олександр Олегович</t>
  </si>
  <si>
    <t>ЗОШ №8</t>
  </si>
  <si>
    <t>Пилипчук Суламіта Анатоліївна</t>
  </si>
  <si>
    <t>Урсуляк Олександра Марчелівна</t>
  </si>
  <si>
    <t>ЗОШ №10</t>
  </si>
  <si>
    <t>ЗОШ №11</t>
  </si>
  <si>
    <t>Вітвіцька Катерина Володимирівна</t>
  </si>
  <si>
    <t>Топало Тетяна Валеріївна</t>
  </si>
  <si>
    <t>НВК"Лідер"</t>
  </si>
  <si>
    <t>Маланюк Ангеліна Святославівна</t>
  </si>
  <si>
    <t>Лакуста Катерина Іванівна</t>
  </si>
  <si>
    <t>Коваль Нікіта Андрійович</t>
  </si>
  <si>
    <t>Ступакова Дарія Сергіївна</t>
  </si>
  <si>
    <t>ЗОШ №14</t>
  </si>
  <si>
    <t>ЗОШ №16</t>
  </si>
  <si>
    <t>ЗОШ №20</t>
  </si>
  <si>
    <t>ЗОШ №22</t>
  </si>
  <si>
    <t>Шевчук Олександр Вікторович</t>
  </si>
  <si>
    <t>ЗОШ №24</t>
  </si>
  <si>
    <t>Смага Тарас Іванович</t>
  </si>
  <si>
    <t>ЗОШ №27</t>
  </si>
  <si>
    <t>Пікущенко Олексій Олегович</t>
  </si>
  <si>
    <t>ЗОШ №30</t>
  </si>
  <si>
    <t>Логінова Катерина Андріївна</t>
  </si>
  <si>
    <t>ЗОШ №31</t>
  </si>
  <si>
    <t>Петращук Анастасія Олександрівна</t>
  </si>
  <si>
    <t>Радевич Тетяна Василівна</t>
  </si>
  <si>
    <t>Данко Іван Петрович</t>
  </si>
  <si>
    <t>ЗОШ №33</t>
  </si>
  <si>
    <t>Галущак Альона Борисівна</t>
  </si>
  <si>
    <t>ЗОШ №37</t>
  </si>
  <si>
    <t>Боднарюк Олена Миколаївна</t>
  </si>
  <si>
    <t>Овчаренко Ольга Борисівна</t>
  </si>
  <si>
    <t xml:space="preserve"> ЗОШ №37</t>
  </si>
  <si>
    <t>Кожокар Олександра Віталіївна</t>
  </si>
  <si>
    <t>ЗОШ №41</t>
  </si>
  <si>
    <t>Халус Андрій Ярославович</t>
  </si>
  <si>
    <t>НВК "Любисток"</t>
  </si>
  <si>
    <t>Білик Анна Віталіївна</t>
  </si>
  <si>
    <t>училище №8</t>
  </si>
  <si>
    <t>Гуцул Аліна Володимирівна</t>
  </si>
  <si>
    <t>Завадюк Олег Олександрович</t>
  </si>
  <si>
    <t>Рябова Лідія Вікторівна</t>
  </si>
  <si>
    <t>Зуєв Олексій Олександрович</t>
  </si>
  <si>
    <t>Парасків Володимир Дмитрович</t>
  </si>
  <si>
    <t>Лазоренко Олег Іванович</t>
  </si>
  <si>
    <t>Войнорович Катерина-Валерія Віталіївна</t>
  </si>
  <si>
    <t>Хобзей Дмитрій Віталійович</t>
  </si>
  <si>
    <t>Капельницький Артур Владиславович</t>
  </si>
  <si>
    <t>Єричук Христина Георгіївна</t>
  </si>
  <si>
    <t>Проаналізувавши результати завдань  11 учасників олімпіади, оцінило їх таким чином:</t>
  </si>
  <si>
    <t xml:space="preserve">Завдання 4 </t>
  </si>
  <si>
    <t>тести</t>
  </si>
  <si>
    <t>Мінтале Валентина Анатолівна</t>
  </si>
  <si>
    <t>Процюк Валентина Олександрівна</t>
  </si>
  <si>
    <r>
      <t>Проаналізувавши результати завдань 13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учасників олімпіади, оцінило їх таким чином:</t>
    </r>
  </si>
  <si>
    <t xml:space="preserve">Голова журі       </t>
  </si>
  <si>
    <t>А.Г.Карімова</t>
  </si>
  <si>
    <t>І.О.Палійчук</t>
  </si>
  <si>
    <t xml:space="preserve">Тести </t>
  </si>
  <si>
    <t>Двірничук Анастасія Юріївна</t>
  </si>
  <si>
    <t>Береза Любов Олександрівна</t>
  </si>
  <si>
    <t>Бушина Світлана Василівна</t>
  </si>
  <si>
    <t>Андрусяк Марія Дмитрівна</t>
  </si>
  <si>
    <t>Ігнат Іван Аврелович</t>
  </si>
  <si>
    <t>Петруник Ельвіра Василівна</t>
  </si>
  <si>
    <t>Вовк Андрій Миколайовивч</t>
  </si>
  <si>
    <t>Лисенко Альбіна Іллівна</t>
  </si>
  <si>
    <t>Григорян Інна Рубіківна</t>
  </si>
  <si>
    <t>Вишневська Світлана Андріївна</t>
  </si>
  <si>
    <t>Караштефан Віктор Георгійович</t>
  </si>
  <si>
    <t>Козій Степанія Миколаївна</t>
  </si>
  <si>
    <t>Семанів Вікторія Василівна</t>
  </si>
  <si>
    <t>Тентюк Анастасія Юріївна</t>
  </si>
  <si>
    <t>Михнюк Світлана Казимирівна</t>
  </si>
  <si>
    <t>Дзьомбак Наталя Василівна</t>
  </si>
  <si>
    <t>Скрипник Ірина Дмитрівна</t>
  </si>
  <si>
    <t>Радевич Анастасія Сергіївна</t>
  </si>
  <si>
    <t>Калинюк Ігор Васильович</t>
  </si>
  <si>
    <t>Філіпчук Ольга Михайлівна</t>
  </si>
  <si>
    <t>Мудряк Валерій Іванович</t>
  </si>
  <si>
    <t>Мінтале Валентина Анатоліївна</t>
  </si>
  <si>
    <t>Гаврилшюк Інна Вікторівна</t>
  </si>
  <si>
    <t>Масікевич Світлана Франклівна</t>
  </si>
  <si>
    <t>Руснак Любов Віталіївна</t>
  </si>
  <si>
    <t>Лиса Інна Олександрівна</t>
  </si>
  <si>
    <t>ЗОШ № 31</t>
  </si>
  <si>
    <t>ліцей  № 2</t>
  </si>
  <si>
    <t>гімназія № 7</t>
  </si>
  <si>
    <t>Жаровська Діана Володимирівна</t>
  </si>
  <si>
    <t>ЗОШ № 1</t>
  </si>
  <si>
    <t>ЗОШ № 5</t>
  </si>
  <si>
    <t>ЧПБЛ</t>
  </si>
  <si>
    <t>СЗОШ № 6</t>
  </si>
  <si>
    <t>Гуцуляк Вікторія Яківна</t>
  </si>
  <si>
    <t>Бережний Андрій Сергійович</t>
  </si>
  <si>
    <t>голови журі - Карімової А.Г.</t>
  </si>
  <si>
    <t xml:space="preserve">членів журі - Бушиної С.В., Вередіної О.Я., Гітельмана І.С., Григорян І.Р., Гуцуляк В.Я., Мінтале В.А., Сивак Н.М. </t>
  </si>
  <si>
    <t>ВСЛІ</t>
  </si>
  <si>
    <t xml:space="preserve"> С.В.Бушина</t>
  </si>
  <si>
    <t>О.Я.Вередіна</t>
  </si>
  <si>
    <t>І.С.Гітельман</t>
  </si>
  <si>
    <t>І.Р.Григорян</t>
  </si>
  <si>
    <t>В.Я.Гуцуляк</t>
  </si>
  <si>
    <t>В.А.Мінтале</t>
  </si>
  <si>
    <t>Н.М.Сивак</t>
  </si>
  <si>
    <t>Проаналізувавши результати завдань 41 учасника олімпіади, оцінило їх таким чином:</t>
  </si>
  <si>
    <t>членів журі -Артемової І.С.,  Ігната І.А., Козій С.М., Никифорюк О.П., Ющик О.І.</t>
  </si>
  <si>
    <t xml:space="preserve">І.С.Артемова  </t>
  </si>
  <si>
    <t>С.М.Козій</t>
  </si>
  <si>
    <t>О.П.Нікіфорюк</t>
  </si>
  <si>
    <t>О.І.Ющик</t>
  </si>
  <si>
    <t>членів журі - Бережного А.С., Гриндей Л.М., Процюк В.О., Радевич Т.В.</t>
  </si>
  <si>
    <t>А.С.Бережний</t>
  </si>
  <si>
    <t>Л.М.Гриндей</t>
  </si>
  <si>
    <t>В.О.Процюк</t>
  </si>
  <si>
    <t>Т.В.Радевич</t>
  </si>
  <si>
    <t>з  правознавсва в  2018-2019 н.р. м.Чернівці</t>
  </si>
  <si>
    <t>Журі ІІ етапу Всеукраїнської олімпіади з правознавства у складі:</t>
  </si>
  <si>
    <t>з  правознавства в  2018-2019 н.р. м.Чернівці</t>
  </si>
  <si>
    <t>І.А.Ігнат</t>
  </si>
  <si>
    <t>Шалєєва Анастасія Сергіївна</t>
  </si>
  <si>
    <t>5</t>
  </si>
  <si>
    <t>6</t>
  </si>
  <si>
    <t>7</t>
  </si>
  <si>
    <t>8</t>
  </si>
  <si>
    <t>9</t>
  </si>
  <si>
    <t>10</t>
  </si>
  <si>
    <t>11</t>
  </si>
  <si>
    <t>1</t>
  </si>
  <si>
    <t>3</t>
  </si>
  <si>
    <t>12</t>
  </si>
  <si>
    <t>13</t>
  </si>
  <si>
    <t>5-6</t>
  </si>
  <si>
    <t>4-5</t>
  </si>
  <si>
    <t>6-7</t>
  </si>
  <si>
    <t>11-13</t>
  </si>
  <si>
    <t>14-16</t>
  </si>
  <si>
    <t>24</t>
  </si>
  <si>
    <t>25-26</t>
  </si>
  <si>
    <t>27-33</t>
  </si>
  <si>
    <t>34-37</t>
  </si>
  <si>
    <t>38</t>
  </si>
  <si>
    <t>39</t>
  </si>
  <si>
    <t>40</t>
  </si>
  <si>
    <t>41</t>
  </si>
  <si>
    <t>І</t>
  </si>
  <si>
    <t>ІІ</t>
  </si>
  <si>
    <t>ІІІ</t>
  </si>
  <si>
    <t>17-19</t>
  </si>
  <si>
    <t>20</t>
  </si>
  <si>
    <t>21-23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</si>
</sst>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1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6.25390625" style="0" customWidth="1"/>
    <col min="2" max="2" width="32.00390625" style="0" customWidth="1"/>
    <col min="3" max="3" width="15.75390625" style="0" customWidth="1"/>
    <col min="4" max="4" width="9.125" style="40" customWidth="1"/>
    <col min="5" max="7" width="9.125" style="39" customWidth="1"/>
    <col min="8" max="8" width="10.125" style="39" customWidth="1"/>
    <col min="9" max="9" width="7.625" style="40" customWidth="1"/>
    <col min="10" max="11" width="7.75390625" style="0" customWidth="1"/>
    <col min="13" max="13" width="6.625" style="99" customWidth="1"/>
    <col min="14" max="14" width="31.875" style="0" customWidth="1"/>
  </cols>
  <sheetData>
    <row r="1" spans="1:14" s="3" customFormat="1" ht="18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3" customFormat="1" ht="18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3" customFormat="1" ht="18.75">
      <c r="A3" s="74" t="s">
        <v>197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" customFormat="1" ht="18.75">
      <c r="A4" s="75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3" customFormat="1" ht="18.75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3" customFormat="1" ht="18.75">
      <c r="A6" s="76" t="s">
        <v>196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"/>
    </row>
    <row r="7" spans="1:14" s="3" customFormat="1" ht="18.75">
      <c r="A7" s="76" t="s">
        <v>174</v>
      </c>
      <c r="B7" s="76"/>
      <c r="C7" s="76"/>
      <c r="D7" s="76"/>
      <c r="E7" s="76"/>
      <c r="F7" s="76"/>
      <c r="G7" s="76"/>
      <c r="H7" s="76"/>
      <c r="I7" s="76"/>
      <c r="J7" s="7"/>
      <c r="K7" s="7"/>
      <c r="L7" s="7"/>
      <c r="M7" s="95"/>
      <c r="N7" s="7"/>
    </row>
    <row r="8" spans="1:14" s="3" customFormat="1" ht="18.75">
      <c r="A8" s="76" t="s">
        <v>175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3" customFormat="1" ht="18.75">
      <c r="A9" s="76" t="s">
        <v>184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2.75" customHeight="1">
      <c r="A10" s="81" t="s">
        <v>2</v>
      </c>
      <c r="B10" s="81" t="s">
        <v>3</v>
      </c>
      <c r="C10" s="77" t="s">
        <v>4</v>
      </c>
      <c r="D10" s="82" t="s">
        <v>5</v>
      </c>
      <c r="E10" s="77" t="s">
        <v>137</v>
      </c>
      <c r="F10" s="77" t="s">
        <v>14</v>
      </c>
      <c r="G10" s="77" t="s">
        <v>15</v>
      </c>
      <c r="H10" s="77" t="s">
        <v>16</v>
      </c>
      <c r="I10" s="77" t="s">
        <v>17</v>
      </c>
      <c r="J10" s="79" t="s">
        <v>6</v>
      </c>
      <c r="K10" s="77" t="s">
        <v>7</v>
      </c>
      <c r="L10" s="77" t="s">
        <v>8</v>
      </c>
      <c r="M10" s="80" t="s">
        <v>9</v>
      </c>
      <c r="N10" s="78" t="s">
        <v>10</v>
      </c>
    </row>
    <row r="11" spans="1:14" ht="12.75" customHeight="1">
      <c r="A11" s="81"/>
      <c r="B11" s="81"/>
      <c r="C11" s="77"/>
      <c r="D11" s="82"/>
      <c r="E11" s="77"/>
      <c r="F11" s="77"/>
      <c r="G11" s="77"/>
      <c r="H11" s="77"/>
      <c r="I11" s="77"/>
      <c r="J11" s="79"/>
      <c r="K11" s="77"/>
      <c r="L11" s="77"/>
      <c r="M11" s="80"/>
      <c r="N11" s="78"/>
    </row>
    <row r="12" spans="1:14" ht="52.5" customHeight="1">
      <c r="A12" s="81"/>
      <c r="B12" s="81"/>
      <c r="C12" s="77"/>
      <c r="D12" s="82"/>
      <c r="E12" s="77"/>
      <c r="F12" s="77"/>
      <c r="G12" s="77"/>
      <c r="H12" s="77"/>
      <c r="I12" s="77"/>
      <c r="J12" s="79"/>
      <c r="K12" s="77"/>
      <c r="L12" s="77"/>
      <c r="M12" s="80"/>
      <c r="N12" s="78"/>
    </row>
    <row r="13" spans="1:14" s="63" customFormat="1" ht="15.75" customHeight="1">
      <c r="A13" s="36">
        <v>1</v>
      </c>
      <c r="B13" s="16" t="s">
        <v>42</v>
      </c>
      <c r="C13" s="16" t="s">
        <v>40</v>
      </c>
      <c r="D13" s="12">
        <v>934</v>
      </c>
      <c r="E13" s="12">
        <v>15</v>
      </c>
      <c r="F13" s="12">
        <v>7</v>
      </c>
      <c r="G13" s="12">
        <v>6</v>
      </c>
      <c r="H13" s="12">
        <v>7</v>
      </c>
      <c r="I13" s="12">
        <v>3</v>
      </c>
      <c r="J13" s="13">
        <f aca="true" t="shared" si="0" ref="J13:J30">SUM(E13:I13)</f>
        <v>38</v>
      </c>
      <c r="K13" s="27" t="s">
        <v>207</v>
      </c>
      <c r="L13" s="12"/>
      <c r="M13" s="69" t="s">
        <v>224</v>
      </c>
      <c r="N13" s="16" t="s">
        <v>159</v>
      </c>
    </row>
    <row r="14" spans="1:14" s="63" customFormat="1" ht="15.75" customHeight="1">
      <c r="A14" s="36">
        <v>2</v>
      </c>
      <c r="B14" s="16" t="s">
        <v>29</v>
      </c>
      <c r="C14" s="16" t="s">
        <v>26</v>
      </c>
      <c r="D14" s="12">
        <v>938</v>
      </c>
      <c r="E14" s="12">
        <v>15</v>
      </c>
      <c r="F14" s="12">
        <v>7</v>
      </c>
      <c r="G14" s="12">
        <v>4</v>
      </c>
      <c r="H14" s="12">
        <v>7</v>
      </c>
      <c r="I14" s="12">
        <v>4</v>
      </c>
      <c r="J14" s="13">
        <f t="shared" si="0"/>
        <v>37</v>
      </c>
      <c r="K14" s="27">
        <v>2</v>
      </c>
      <c r="L14" s="12"/>
      <c r="M14" s="69" t="s">
        <v>224</v>
      </c>
      <c r="N14" s="16" t="s">
        <v>31</v>
      </c>
    </row>
    <row r="15" spans="1:14" s="63" customFormat="1" ht="15.75" customHeight="1">
      <c r="A15" s="36">
        <v>3</v>
      </c>
      <c r="B15" s="16" t="s">
        <v>95</v>
      </c>
      <c r="C15" s="16" t="s">
        <v>96</v>
      </c>
      <c r="D15" s="12">
        <v>906</v>
      </c>
      <c r="E15" s="12">
        <v>15</v>
      </c>
      <c r="F15" s="12">
        <v>7</v>
      </c>
      <c r="G15" s="12">
        <v>2</v>
      </c>
      <c r="H15" s="12">
        <v>8</v>
      </c>
      <c r="I15" s="12">
        <v>4</v>
      </c>
      <c r="J15" s="13">
        <f t="shared" si="0"/>
        <v>36</v>
      </c>
      <c r="K15" s="27" t="s">
        <v>208</v>
      </c>
      <c r="L15" s="12"/>
      <c r="M15" s="69" t="s">
        <v>224</v>
      </c>
      <c r="N15" s="16" t="s">
        <v>153</v>
      </c>
    </row>
    <row r="16" spans="1:14" s="63" customFormat="1" ht="15.75" customHeight="1">
      <c r="A16" s="36">
        <v>4</v>
      </c>
      <c r="B16" s="16" t="s">
        <v>101</v>
      </c>
      <c r="C16" s="16" t="s">
        <v>102</v>
      </c>
      <c r="D16" s="12">
        <v>921</v>
      </c>
      <c r="E16" s="12">
        <v>15</v>
      </c>
      <c r="F16" s="12">
        <v>7</v>
      </c>
      <c r="G16" s="12">
        <v>0</v>
      </c>
      <c r="H16" s="12">
        <v>8</v>
      </c>
      <c r="I16" s="12">
        <v>4</v>
      </c>
      <c r="J16" s="13">
        <f t="shared" si="0"/>
        <v>34</v>
      </c>
      <c r="K16" s="27" t="s">
        <v>212</v>
      </c>
      <c r="L16" s="12"/>
      <c r="M16" s="69" t="s">
        <v>225</v>
      </c>
      <c r="N16" s="16" t="s">
        <v>155</v>
      </c>
    </row>
    <row r="17" spans="1:14" s="63" customFormat="1" ht="15.75" customHeight="1">
      <c r="A17" s="36">
        <v>5</v>
      </c>
      <c r="B17" s="16" t="s">
        <v>38</v>
      </c>
      <c r="C17" s="16" t="s">
        <v>28</v>
      </c>
      <c r="D17" s="12">
        <v>941</v>
      </c>
      <c r="E17" s="12">
        <v>16</v>
      </c>
      <c r="F17" s="12">
        <v>7</v>
      </c>
      <c r="G17" s="12">
        <v>0</v>
      </c>
      <c r="H17" s="12">
        <v>8</v>
      </c>
      <c r="I17" s="12">
        <v>3</v>
      </c>
      <c r="J17" s="13">
        <f t="shared" si="0"/>
        <v>34</v>
      </c>
      <c r="K17" s="27" t="s">
        <v>212</v>
      </c>
      <c r="L17" s="12"/>
      <c r="M17" s="69" t="s">
        <v>225</v>
      </c>
      <c r="N17" s="16" t="s">
        <v>140</v>
      </c>
    </row>
    <row r="18" spans="1:14" s="63" customFormat="1" ht="15.75" customHeight="1">
      <c r="A18" s="36">
        <v>6</v>
      </c>
      <c r="B18" s="16" t="s">
        <v>69</v>
      </c>
      <c r="C18" s="16" t="s">
        <v>68</v>
      </c>
      <c r="D18" s="12">
        <v>912</v>
      </c>
      <c r="E18" s="12">
        <v>14</v>
      </c>
      <c r="F18" s="12">
        <v>7</v>
      </c>
      <c r="G18" s="12">
        <v>4</v>
      </c>
      <c r="H18" s="12">
        <v>4</v>
      </c>
      <c r="I18" s="12">
        <v>4</v>
      </c>
      <c r="J18" s="13">
        <f t="shared" si="0"/>
        <v>33</v>
      </c>
      <c r="K18" s="27" t="s">
        <v>213</v>
      </c>
      <c r="L18" s="12"/>
      <c r="M18" s="69" t="s">
        <v>225</v>
      </c>
      <c r="N18" s="16" t="s">
        <v>143</v>
      </c>
    </row>
    <row r="19" spans="1:14" s="63" customFormat="1" ht="15.75" customHeight="1">
      <c r="A19" s="36">
        <v>7</v>
      </c>
      <c r="B19" s="16" t="s">
        <v>56</v>
      </c>
      <c r="C19" s="16" t="s">
        <v>46</v>
      </c>
      <c r="D19" s="12">
        <v>939</v>
      </c>
      <c r="E19" s="12">
        <v>13</v>
      </c>
      <c r="F19" s="12">
        <v>7</v>
      </c>
      <c r="G19" s="12">
        <v>8</v>
      </c>
      <c r="H19" s="12">
        <v>2</v>
      </c>
      <c r="I19" s="12">
        <v>3</v>
      </c>
      <c r="J19" s="13">
        <f t="shared" si="0"/>
        <v>33</v>
      </c>
      <c r="K19" s="27" t="s">
        <v>213</v>
      </c>
      <c r="L19" s="12"/>
      <c r="M19" s="69" t="s">
        <v>225</v>
      </c>
      <c r="N19" s="15" t="s">
        <v>141</v>
      </c>
    </row>
    <row r="20" spans="1:14" s="63" customFormat="1" ht="15.75" customHeight="1">
      <c r="A20" s="36">
        <v>8</v>
      </c>
      <c r="B20" s="16" t="s">
        <v>87</v>
      </c>
      <c r="C20" s="16" t="s">
        <v>91</v>
      </c>
      <c r="D20" s="12">
        <v>910</v>
      </c>
      <c r="E20" s="12">
        <v>13</v>
      </c>
      <c r="F20" s="12">
        <v>7</v>
      </c>
      <c r="G20" s="12">
        <v>4</v>
      </c>
      <c r="H20" s="12">
        <v>5</v>
      </c>
      <c r="I20" s="12">
        <v>3</v>
      </c>
      <c r="J20" s="13">
        <f t="shared" si="0"/>
        <v>32</v>
      </c>
      <c r="K20" s="27" t="s">
        <v>203</v>
      </c>
      <c r="L20" s="12"/>
      <c r="M20" s="69" t="s">
        <v>225</v>
      </c>
      <c r="N20" s="16" t="s">
        <v>161</v>
      </c>
    </row>
    <row r="21" spans="1:14" s="63" customFormat="1" ht="15.75" customHeight="1">
      <c r="A21" s="36">
        <v>9</v>
      </c>
      <c r="B21" s="16" t="s">
        <v>37</v>
      </c>
      <c r="C21" s="16" t="s">
        <v>27</v>
      </c>
      <c r="D21" s="12">
        <v>901</v>
      </c>
      <c r="E21" s="12">
        <v>13</v>
      </c>
      <c r="F21" s="12">
        <v>7</v>
      </c>
      <c r="G21" s="12">
        <v>4</v>
      </c>
      <c r="H21" s="12">
        <v>4</v>
      </c>
      <c r="I21" s="12">
        <v>3</v>
      </c>
      <c r="J21" s="13">
        <f t="shared" si="0"/>
        <v>31</v>
      </c>
      <c r="K21" s="27" t="s">
        <v>204</v>
      </c>
      <c r="L21" s="12"/>
      <c r="M21" s="69" t="s">
        <v>225</v>
      </c>
      <c r="N21" s="16" t="s">
        <v>139</v>
      </c>
    </row>
    <row r="22" spans="1:14" s="63" customFormat="1" ht="15.75" customHeight="1">
      <c r="A22" s="36">
        <v>10</v>
      </c>
      <c r="B22" s="16" t="s">
        <v>49</v>
      </c>
      <c r="C22" s="16" t="s">
        <v>41</v>
      </c>
      <c r="D22" s="12">
        <v>904</v>
      </c>
      <c r="E22" s="12">
        <v>12</v>
      </c>
      <c r="F22" s="12">
        <v>7</v>
      </c>
      <c r="G22" s="12">
        <v>2</v>
      </c>
      <c r="H22" s="12">
        <v>5</v>
      </c>
      <c r="I22" s="12">
        <v>3</v>
      </c>
      <c r="J22" s="13">
        <f t="shared" si="0"/>
        <v>29</v>
      </c>
      <c r="K22" s="27" t="s">
        <v>205</v>
      </c>
      <c r="L22" s="12"/>
      <c r="M22" s="69" t="s">
        <v>225</v>
      </c>
      <c r="N22" s="16" t="s">
        <v>51</v>
      </c>
    </row>
    <row r="23" spans="1:14" s="63" customFormat="1" ht="15.75" customHeight="1">
      <c r="A23" s="36">
        <v>11</v>
      </c>
      <c r="B23" s="16" t="s">
        <v>97</v>
      </c>
      <c r="C23" s="16" t="s">
        <v>98</v>
      </c>
      <c r="D23" s="12">
        <v>903</v>
      </c>
      <c r="E23" s="12">
        <v>15</v>
      </c>
      <c r="F23" s="12">
        <v>7</v>
      </c>
      <c r="G23" s="12">
        <v>2</v>
      </c>
      <c r="H23" s="12">
        <v>1</v>
      </c>
      <c r="I23" s="12">
        <v>3</v>
      </c>
      <c r="J23" s="13">
        <f t="shared" si="0"/>
        <v>28</v>
      </c>
      <c r="K23" s="27" t="s">
        <v>214</v>
      </c>
      <c r="L23" s="12"/>
      <c r="M23" s="69" t="s">
        <v>226</v>
      </c>
      <c r="N23" s="15" t="s">
        <v>162</v>
      </c>
    </row>
    <row r="24" spans="1:14" s="63" customFormat="1" ht="15.75" customHeight="1">
      <c r="A24" s="36">
        <v>12</v>
      </c>
      <c r="B24" s="16" t="s">
        <v>62</v>
      </c>
      <c r="C24" s="16" t="s">
        <v>48</v>
      </c>
      <c r="D24" s="12">
        <v>937</v>
      </c>
      <c r="E24" s="12">
        <v>13</v>
      </c>
      <c r="F24" s="12">
        <v>6</v>
      </c>
      <c r="G24" s="12">
        <v>2</v>
      </c>
      <c r="H24" s="12">
        <v>4</v>
      </c>
      <c r="I24" s="12">
        <v>3</v>
      </c>
      <c r="J24" s="13">
        <f t="shared" si="0"/>
        <v>28</v>
      </c>
      <c r="K24" s="27" t="s">
        <v>214</v>
      </c>
      <c r="L24" s="12"/>
      <c r="M24" s="69" t="s">
        <v>226</v>
      </c>
      <c r="N24" s="15" t="s">
        <v>158</v>
      </c>
    </row>
    <row r="25" spans="1:14" s="63" customFormat="1" ht="15.75" customHeight="1">
      <c r="A25" s="36">
        <v>13</v>
      </c>
      <c r="B25" s="16" t="s">
        <v>24</v>
      </c>
      <c r="C25" s="16" t="s">
        <v>25</v>
      </c>
      <c r="D25" s="12">
        <v>940</v>
      </c>
      <c r="E25" s="12">
        <v>15</v>
      </c>
      <c r="F25" s="12">
        <v>6</v>
      </c>
      <c r="G25" s="12">
        <v>2</v>
      </c>
      <c r="H25" s="12">
        <v>3</v>
      </c>
      <c r="I25" s="12">
        <v>2</v>
      </c>
      <c r="J25" s="13">
        <f t="shared" si="0"/>
        <v>28</v>
      </c>
      <c r="K25" s="27" t="s">
        <v>214</v>
      </c>
      <c r="L25" s="12"/>
      <c r="M25" s="69" t="s">
        <v>226</v>
      </c>
      <c r="N25" s="15" t="s">
        <v>138</v>
      </c>
    </row>
    <row r="26" spans="1:14" s="63" customFormat="1" ht="15.75" customHeight="1">
      <c r="A26" s="36">
        <v>14</v>
      </c>
      <c r="B26" s="16" t="s">
        <v>85</v>
      </c>
      <c r="C26" s="16" t="s">
        <v>86</v>
      </c>
      <c r="D26" s="12">
        <v>902</v>
      </c>
      <c r="E26" s="12">
        <v>14</v>
      </c>
      <c r="F26" s="12">
        <v>7</v>
      </c>
      <c r="G26" s="12">
        <v>2</v>
      </c>
      <c r="H26" s="12">
        <v>1</v>
      </c>
      <c r="I26" s="12">
        <v>3</v>
      </c>
      <c r="J26" s="13">
        <f t="shared" si="0"/>
        <v>27</v>
      </c>
      <c r="K26" s="27" t="s">
        <v>215</v>
      </c>
      <c r="L26" s="12"/>
      <c r="M26" s="69" t="s">
        <v>226</v>
      </c>
      <c r="N26" s="16" t="s">
        <v>150</v>
      </c>
    </row>
    <row r="27" spans="1:14" s="63" customFormat="1" ht="15.75" customHeight="1">
      <c r="A27" s="36">
        <v>15</v>
      </c>
      <c r="B27" s="16" t="s">
        <v>84</v>
      </c>
      <c r="C27" s="16" t="s">
        <v>83</v>
      </c>
      <c r="D27" s="12">
        <v>905</v>
      </c>
      <c r="E27" s="12">
        <v>13</v>
      </c>
      <c r="F27" s="12">
        <v>7</v>
      </c>
      <c r="G27" s="12">
        <v>1</v>
      </c>
      <c r="H27" s="12">
        <v>4</v>
      </c>
      <c r="I27" s="12">
        <v>2</v>
      </c>
      <c r="J27" s="13">
        <f t="shared" si="0"/>
        <v>27</v>
      </c>
      <c r="K27" s="27" t="s">
        <v>215</v>
      </c>
      <c r="L27" s="12"/>
      <c r="M27" s="69" t="s">
        <v>226</v>
      </c>
      <c r="N27" s="16" t="s">
        <v>149</v>
      </c>
    </row>
    <row r="28" spans="1:14" s="63" customFormat="1" ht="15.75" customHeight="1">
      <c r="A28" s="36">
        <v>16</v>
      </c>
      <c r="B28" s="16" t="s">
        <v>65</v>
      </c>
      <c r="C28" s="16" t="s">
        <v>66</v>
      </c>
      <c r="D28" s="12">
        <v>927</v>
      </c>
      <c r="E28" s="12">
        <v>11</v>
      </c>
      <c r="F28" s="12">
        <v>7</v>
      </c>
      <c r="G28" s="12">
        <v>3</v>
      </c>
      <c r="H28" s="12">
        <v>4</v>
      </c>
      <c r="I28" s="12">
        <v>2</v>
      </c>
      <c r="J28" s="13">
        <f t="shared" si="0"/>
        <v>27</v>
      </c>
      <c r="K28" s="27" t="s">
        <v>215</v>
      </c>
      <c r="L28" s="12"/>
      <c r="M28" s="69" t="s">
        <v>226</v>
      </c>
      <c r="N28" s="16" t="s">
        <v>132</v>
      </c>
    </row>
    <row r="29" spans="1:14" s="63" customFormat="1" ht="15.75" customHeight="1">
      <c r="A29" s="36">
        <v>17</v>
      </c>
      <c r="B29" s="16" t="s">
        <v>63</v>
      </c>
      <c r="C29" s="16" t="s">
        <v>48</v>
      </c>
      <c r="D29" s="12">
        <v>924</v>
      </c>
      <c r="E29" s="12">
        <v>14</v>
      </c>
      <c r="F29" s="12">
        <v>7</v>
      </c>
      <c r="G29" s="12">
        <v>0</v>
      </c>
      <c r="H29" s="12">
        <v>2</v>
      </c>
      <c r="I29" s="12">
        <v>3</v>
      </c>
      <c r="J29" s="13">
        <f>SUM(E29:I29)</f>
        <v>26</v>
      </c>
      <c r="K29" s="27" t="s">
        <v>227</v>
      </c>
      <c r="L29" s="12"/>
      <c r="M29" s="69" t="s">
        <v>226</v>
      </c>
      <c r="N29" s="15" t="s">
        <v>158</v>
      </c>
    </row>
    <row r="30" spans="1:14" s="63" customFormat="1" ht="15.75" customHeight="1">
      <c r="A30" s="36">
        <v>18</v>
      </c>
      <c r="B30" s="16" t="s">
        <v>73</v>
      </c>
      <c r="C30" s="16" t="s">
        <v>72</v>
      </c>
      <c r="D30" s="12">
        <v>926</v>
      </c>
      <c r="E30" s="12">
        <v>11</v>
      </c>
      <c r="F30" s="12">
        <v>7</v>
      </c>
      <c r="G30" s="12">
        <v>0</v>
      </c>
      <c r="H30" s="12">
        <v>6</v>
      </c>
      <c r="I30" s="12">
        <v>2</v>
      </c>
      <c r="J30" s="13">
        <f>SUM(E30:I30)</f>
        <v>26</v>
      </c>
      <c r="K30" s="27" t="s">
        <v>227</v>
      </c>
      <c r="L30" s="12"/>
      <c r="M30" s="69" t="s">
        <v>226</v>
      </c>
      <c r="N30" s="16" t="s">
        <v>145</v>
      </c>
    </row>
    <row r="31" spans="1:14" s="63" customFormat="1" ht="15.75" customHeight="1">
      <c r="A31" s="36">
        <v>19</v>
      </c>
      <c r="B31" s="16" t="s">
        <v>30</v>
      </c>
      <c r="C31" s="16" t="s">
        <v>26</v>
      </c>
      <c r="D31" s="12">
        <v>928</v>
      </c>
      <c r="E31" s="12">
        <v>14</v>
      </c>
      <c r="F31" s="12">
        <v>5</v>
      </c>
      <c r="G31" s="12">
        <v>0</v>
      </c>
      <c r="H31" s="12">
        <v>4</v>
      </c>
      <c r="I31" s="12">
        <v>3</v>
      </c>
      <c r="J31" s="13">
        <f>SUM(E31:I31)</f>
        <v>26</v>
      </c>
      <c r="K31" s="27" t="s">
        <v>227</v>
      </c>
      <c r="L31" s="12"/>
      <c r="M31" s="69" t="s">
        <v>226</v>
      </c>
      <c r="N31" s="16" t="s">
        <v>31</v>
      </c>
    </row>
    <row r="32" spans="1:14" s="63" customFormat="1" ht="15.75" customHeight="1">
      <c r="A32" s="36">
        <v>20</v>
      </c>
      <c r="B32" s="16" t="s">
        <v>112</v>
      </c>
      <c r="C32" s="29" t="s">
        <v>113</v>
      </c>
      <c r="D32" s="36">
        <v>919</v>
      </c>
      <c r="E32" s="36">
        <v>14</v>
      </c>
      <c r="F32" s="36">
        <v>6</v>
      </c>
      <c r="G32" s="36">
        <v>0</v>
      </c>
      <c r="H32" s="41">
        <v>3</v>
      </c>
      <c r="I32" s="41">
        <v>2</v>
      </c>
      <c r="J32" s="33">
        <f>SUM(E32:I32)</f>
        <v>25</v>
      </c>
      <c r="K32" s="66" t="s">
        <v>228</v>
      </c>
      <c r="L32" s="31"/>
      <c r="M32" s="69" t="s">
        <v>226</v>
      </c>
      <c r="N32" s="67" t="s">
        <v>172</v>
      </c>
    </row>
    <row r="33" spans="1:14" s="63" customFormat="1" ht="15.75" customHeight="1">
      <c r="A33" s="36">
        <v>21</v>
      </c>
      <c r="B33" s="16" t="s">
        <v>23</v>
      </c>
      <c r="C33" s="16" t="s">
        <v>25</v>
      </c>
      <c r="D33" s="12">
        <v>925</v>
      </c>
      <c r="E33" s="12">
        <v>11</v>
      </c>
      <c r="F33" s="12">
        <v>7</v>
      </c>
      <c r="G33" s="12">
        <v>0</v>
      </c>
      <c r="H33" s="12">
        <v>3</v>
      </c>
      <c r="I33" s="12">
        <v>3</v>
      </c>
      <c r="J33" s="13">
        <f>SUM(E33:I33)</f>
        <v>24</v>
      </c>
      <c r="K33" s="27" t="s">
        <v>229</v>
      </c>
      <c r="L33" s="12"/>
      <c r="M33" s="69"/>
      <c r="N33" s="15" t="s">
        <v>138</v>
      </c>
    </row>
    <row r="34" spans="1:14" s="63" customFormat="1" ht="15.75" customHeight="1">
      <c r="A34" s="36">
        <v>22</v>
      </c>
      <c r="B34" s="16" t="s">
        <v>33</v>
      </c>
      <c r="C34" s="16" t="s">
        <v>26</v>
      </c>
      <c r="D34" s="12">
        <v>915</v>
      </c>
      <c r="E34" s="12">
        <v>11</v>
      </c>
      <c r="F34" s="12">
        <v>7</v>
      </c>
      <c r="G34" s="12">
        <v>1</v>
      </c>
      <c r="H34" s="12">
        <v>3</v>
      </c>
      <c r="I34" s="12">
        <v>2</v>
      </c>
      <c r="J34" s="13">
        <f>SUM(E34:I34)</f>
        <v>24</v>
      </c>
      <c r="K34" s="27" t="s">
        <v>229</v>
      </c>
      <c r="L34" s="12"/>
      <c r="M34" s="69"/>
      <c r="N34" s="16" t="s">
        <v>31</v>
      </c>
    </row>
    <row r="35" spans="1:14" s="63" customFormat="1" ht="15.75" customHeight="1">
      <c r="A35" s="36">
        <v>23</v>
      </c>
      <c r="B35" s="16" t="s">
        <v>50</v>
      </c>
      <c r="C35" s="16" t="s">
        <v>41</v>
      </c>
      <c r="D35" s="12">
        <v>917</v>
      </c>
      <c r="E35" s="12">
        <v>12</v>
      </c>
      <c r="F35" s="12">
        <v>7</v>
      </c>
      <c r="G35" s="12">
        <v>0</v>
      </c>
      <c r="H35" s="12">
        <v>4</v>
      </c>
      <c r="I35" s="12">
        <v>1</v>
      </c>
      <c r="J35" s="13">
        <f>SUM(E35:I35)</f>
        <v>24</v>
      </c>
      <c r="K35" s="27" t="s">
        <v>229</v>
      </c>
      <c r="L35" s="12"/>
      <c r="M35" s="69"/>
      <c r="N35" s="16" t="s">
        <v>51</v>
      </c>
    </row>
    <row r="36" spans="1:14" s="63" customFormat="1" ht="15.75" customHeight="1">
      <c r="A36" s="36">
        <v>24</v>
      </c>
      <c r="B36" s="16" t="s">
        <v>90</v>
      </c>
      <c r="C36" s="16" t="s">
        <v>94</v>
      </c>
      <c r="D36" s="12">
        <v>933</v>
      </c>
      <c r="E36" s="12">
        <v>11</v>
      </c>
      <c r="F36" s="12">
        <v>6</v>
      </c>
      <c r="G36" s="12">
        <v>0</v>
      </c>
      <c r="H36" s="12">
        <v>5</v>
      </c>
      <c r="I36" s="12">
        <v>1</v>
      </c>
      <c r="J36" s="13">
        <f aca="true" t="shared" si="1" ref="J31:J53">SUM(E36:I36)</f>
        <v>23</v>
      </c>
      <c r="K36" s="27" t="s">
        <v>216</v>
      </c>
      <c r="L36" s="12"/>
      <c r="M36" s="69"/>
      <c r="N36" s="15" t="s">
        <v>152</v>
      </c>
    </row>
    <row r="37" spans="1:14" s="63" customFormat="1" ht="15.75" customHeight="1">
      <c r="A37" s="36">
        <v>25</v>
      </c>
      <c r="B37" s="16" t="s">
        <v>88</v>
      </c>
      <c r="C37" s="16" t="s">
        <v>92</v>
      </c>
      <c r="D37" s="12">
        <v>911</v>
      </c>
      <c r="E37" s="12">
        <v>13</v>
      </c>
      <c r="F37" s="12">
        <v>0</v>
      </c>
      <c r="G37" s="12">
        <v>0</v>
      </c>
      <c r="H37" s="12">
        <v>5</v>
      </c>
      <c r="I37" s="12">
        <v>3</v>
      </c>
      <c r="J37" s="13">
        <f t="shared" si="1"/>
        <v>21</v>
      </c>
      <c r="K37" s="27" t="s">
        <v>217</v>
      </c>
      <c r="L37" s="12"/>
      <c r="M37" s="69"/>
      <c r="N37" s="15" t="s">
        <v>151</v>
      </c>
    </row>
    <row r="38" spans="1:14" s="63" customFormat="1" ht="15.75" customHeight="1">
      <c r="A38" s="36">
        <v>26</v>
      </c>
      <c r="B38" s="16" t="s">
        <v>71</v>
      </c>
      <c r="C38" s="16" t="s">
        <v>70</v>
      </c>
      <c r="D38" s="12">
        <v>913</v>
      </c>
      <c r="E38" s="12">
        <v>10</v>
      </c>
      <c r="F38" s="12">
        <v>6</v>
      </c>
      <c r="G38" s="12">
        <v>1</v>
      </c>
      <c r="H38" s="12">
        <v>3</v>
      </c>
      <c r="I38" s="12">
        <v>1</v>
      </c>
      <c r="J38" s="13">
        <f t="shared" si="1"/>
        <v>21</v>
      </c>
      <c r="K38" s="27" t="s">
        <v>217</v>
      </c>
      <c r="L38" s="12"/>
      <c r="M38" s="69"/>
      <c r="N38" s="16" t="s">
        <v>144</v>
      </c>
    </row>
    <row r="39" spans="1:14" s="63" customFormat="1" ht="15.75" customHeight="1">
      <c r="A39" s="36">
        <v>27</v>
      </c>
      <c r="B39" s="16" t="s">
        <v>61</v>
      </c>
      <c r="C39" s="16" t="s">
        <v>47</v>
      </c>
      <c r="D39" s="12">
        <v>907</v>
      </c>
      <c r="E39" s="12">
        <v>10</v>
      </c>
      <c r="F39" s="12">
        <v>6</v>
      </c>
      <c r="G39" s="12">
        <v>0</v>
      </c>
      <c r="H39" s="12">
        <v>0</v>
      </c>
      <c r="I39" s="12">
        <v>4</v>
      </c>
      <c r="J39" s="13">
        <f t="shared" si="1"/>
        <v>20</v>
      </c>
      <c r="K39" s="27" t="s">
        <v>218</v>
      </c>
      <c r="L39" s="12"/>
      <c r="M39" s="69"/>
      <c r="N39" s="15" t="s">
        <v>142</v>
      </c>
    </row>
    <row r="40" spans="1:14" s="63" customFormat="1" ht="15.75" customHeight="1">
      <c r="A40" s="36">
        <v>28</v>
      </c>
      <c r="B40" s="16" t="s">
        <v>127</v>
      </c>
      <c r="C40" s="16" t="s">
        <v>171</v>
      </c>
      <c r="D40" s="12">
        <v>909</v>
      </c>
      <c r="E40" s="12">
        <v>8</v>
      </c>
      <c r="F40" s="12">
        <v>4</v>
      </c>
      <c r="G40" s="12">
        <v>0</v>
      </c>
      <c r="H40" s="12">
        <v>6</v>
      </c>
      <c r="I40" s="12">
        <v>2</v>
      </c>
      <c r="J40" s="13">
        <f t="shared" si="1"/>
        <v>20</v>
      </c>
      <c r="K40" s="27" t="s">
        <v>218</v>
      </c>
      <c r="L40" s="12"/>
      <c r="M40" s="69"/>
      <c r="N40" s="16" t="s">
        <v>146</v>
      </c>
    </row>
    <row r="41" spans="1:14" s="63" customFormat="1" ht="15.75" customHeight="1">
      <c r="A41" s="36">
        <v>29</v>
      </c>
      <c r="B41" s="16" t="s">
        <v>34</v>
      </c>
      <c r="C41" s="16" t="s">
        <v>26</v>
      </c>
      <c r="D41" s="12">
        <v>914</v>
      </c>
      <c r="E41" s="12">
        <v>9</v>
      </c>
      <c r="F41" s="12">
        <v>6</v>
      </c>
      <c r="G41" s="12">
        <v>1</v>
      </c>
      <c r="H41" s="12">
        <v>2</v>
      </c>
      <c r="I41" s="12">
        <v>2</v>
      </c>
      <c r="J41" s="13">
        <f t="shared" si="1"/>
        <v>20</v>
      </c>
      <c r="K41" s="27" t="s">
        <v>218</v>
      </c>
      <c r="L41" s="12"/>
      <c r="M41" s="69"/>
      <c r="N41" s="16" t="s">
        <v>31</v>
      </c>
    </row>
    <row r="42" spans="1:14" s="63" customFormat="1" ht="15.75" customHeight="1">
      <c r="A42" s="36">
        <v>30</v>
      </c>
      <c r="B42" s="16" t="s">
        <v>55</v>
      </c>
      <c r="C42" s="16" t="s">
        <v>45</v>
      </c>
      <c r="D42" s="12">
        <v>916</v>
      </c>
      <c r="E42" s="12">
        <v>8</v>
      </c>
      <c r="F42" s="12">
        <v>7</v>
      </c>
      <c r="G42" s="12">
        <v>1</v>
      </c>
      <c r="H42" s="12">
        <v>2</v>
      </c>
      <c r="I42" s="12">
        <v>2</v>
      </c>
      <c r="J42" s="13">
        <f t="shared" si="1"/>
        <v>20</v>
      </c>
      <c r="K42" s="27" t="s">
        <v>218</v>
      </c>
      <c r="L42" s="12"/>
      <c r="M42" s="69"/>
      <c r="N42" s="15" t="s">
        <v>173</v>
      </c>
    </row>
    <row r="43" spans="1:14" s="63" customFormat="1" ht="15.75" customHeight="1">
      <c r="A43" s="36">
        <v>31</v>
      </c>
      <c r="B43" s="16" t="s">
        <v>75</v>
      </c>
      <c r="C43" s="16" t="s">
        <v>74</v>
      </c>
      <c r="D43" s="12">
        <v>918</v>
      </c>
      <c r="E43" s="12">
        <v>8</v>
      </c>
      <c r="F43" s="12">
        <v>6</v>
      </c>
      <c r="G43" s="12">
        <v>0</v>
      </c>
      <c r="H43" s="12">
        <v>5</v>
      </c>
      <c r="I43" s="12">
        <v>1</v>
      </c>
      <c r="J43" s="13">
        <f t="shared" si="1"/>
        <v>20</v>
      </c>
      <c r="K43" s="27" t="s">
        <v>218</v>
      </c>
      <c r="L43" s="12"/>
      <c r="M43" s="69"/>
      <c r="N43" s="15" t="s">
        <v>77</v>
      </c>
    </row>
    <row r="44" spans="1:14" s="63" customFormat="1" ht="15.75" customHeight="1">
      <c r="A44" s="36">
        <v>32</v>
      </c>
      <c r="B44" s="16" t="s">
        <v>32</v>
      </c>
      <c r="C44" s="16" t="s">
        <v>26</v>
      </c>
      <c r="D44" s="12">
        <v>929</v>
      </c>
      <c r="E44" s="12">
        <v>12</v>
      </c>
      <c r="F44" s="12">
        <v>3</v>
      </c>
      <c r="G44" s="12">
        <v>0</v>
      </c>
      <c r="H44" s="12">
        <v>4</v>
      </c>
      <c r="I44" s="12">
        <v>1</v>
      </c>
      <c r="J44" s="13">
        <f t="shared" si="1"/>
        <v>20</v>
      </c>
      <c r="K44" s="27" t="s">
        <v>218</v>
      </c>
      <c r="L44" s="12"/>
      <c r="M44" s="69"/>
      <c r="N44" s="15" t="s">
        <v>31</v>
      </c>
    </row>
    <row r="45" spans="1:15" s="63" customFormat="1" ht="15.75" customHeight="1">
      <c r="A45" s="36">
        <v>33</v>
      </c>
      <c r="B45" s="16" t="s">
        <v>107</v>
      </c>
      <c r="C45" s="30" t="s">
        <v>108</v>
      </c>
      <c r="D45" s="36">
        <v>935</v>
      </c>
      <c r="E45" s="36">
        <v>9</v>
      </c>
      <c r="F45" s="36">
        <v>4</v>
      </c>
      <c r="G45" s="36">
        <v>2</v>
      </c>
      <c r="H45" s="44">
        <v>3</v>
      </c>
      <c r="I45" s="44">
        <v>2</v>
      </c>
      <c r="J45" s="32">
        <f t="shared" si="1"/>
        <v>20</v>
      </c>
      <c r="K45" s="65" t="s">
        <v>218</v>
      </c>
      <c r="L45" s="35"/>
      <c r="M45" s="97"/>
      <c r="N45" s="67" t="s">
        <v>109</v>
      </c>
      <c r="O45" s="68"/>
    </row>
    <row r="46" spans="1:14" s="63" customFormat="1" ht="15.75" customHeight="1">
      <c r="A46" s="36">
        <v>34</v>
      </c>
      <c r="B46" s="16" t="s">
        <v>80</v>
      </c>
      <c r="C46" s="16" t="s">
        <v>79</v>
      </c>
      <c r="D46" s="12">
        <v>920</v>
      </c>
      <c r="E46" s="12">
        <v>9</v>
      </c>
      <c r="F46" s="12">
        <v>7</v>
      </c>
      <c r="G46" s="12">
        <v>0</v>
      </c>
      <c r="H46" s="12">
        <v>1</v>
      </c>
      <c r="I46" s="12">
        <v>2</v>
      </c>
      <c r="J46" s="13">
        <f t="shared" si="1"/>
        <v>19</v>
      </c>
      <c r="K46" s="27" t="s">
        <v>219</v>
      </c>
      <c r="L46" s="12"/>
      <c r="M46" s="69"/>
      <c r="N46" s="16" t="s">
        <v>147</v>
      </c>
    </row>
    <row r="47" spans="1:14" s="63" customFormat="1" ht="15.75" customHeight="1">
      <c r="A47" s="36">
        <v>35</v>
      </c>
      <c r="B47" s="16" t="s">
        <v>114</v>
      </c>
      <c r="C47" s="29" t="s">
        <v>115</v>
      </c>
      <c r="D47" s="36">
        <v>922</v>
      </c>
      <c r="E47" s="36">
        <v>7</v>
      </c>
      <c r="F47" s="36">
        <v>7</v>
      </c>
      <c r="G47" s="36">
        <v>2</v>
      </c>
      <c r="H47" s="42">
        <v>1</v>
      </c>
      <c r="I47" s="42">
        <v>2</v>
      </c>
      <c r="J47" s="32">
        <f t="shared" si="1"/>
        <v>19</v>
      </c>
      <c r="K47" s="27" t="s">
        <v>219</v>
      </c>
      <c r="L47" s="31"/>
      <c r="M47" s="96"/>
      <c r="N47" s="67" t="s">
        <v>156</v>
      </c>
    </row>
    <row r="48" spans="1:19" s="45" customFormat="1" ht="15.75" customHeight="1">
      <c r="A48" s="36">
        <v>36</v>
      </c>
      <c r="B48" s="16" t="s">
        <v>89</v>
      </c>
      <c r="C48" s="16" t="s">
        <v>93</v>
      </c>
      <c r="D48" s="12">
        <v>930</v>
      </c>
      <c r="E48" s="12">
        <v>8</v>
      </c>
      <c r="F48" s="12">
        <v>6</v>
      </c>
      <c r="G48" s="12">
        <v>0</v>
      </c>
      <c r="H48" s="12">
        <v>2</v>
      </c>
      <c r="I48" s="12">
        <v>3</v>
      </c>
      <c r="J48" s="13">
        <f t="shared" si="1"/>
        <v>19</v>
      </c>
      <c r="K48" s="27" t="s">
        <v>219</v>
      </c>
      <c r="L48" s="12"/>
      <c r="M48" s="69"/>
      <c r="N48" s="16" t="s">
        <v>160</v>
      </c>
      <c r="S48" s="63"/>
    </row>
    <row r="49" spans="1:19" s="45" customFormat="1" ht="15.75" customHeight="1">
      <c r="A49" s="36">
        <v>37</v>
      </c>
      <c r="B49" s="16" t="s">
        <v>99</v>
      </c>
      <c r="C49" s="16" t="s">
        <v>100</v>
      </c>
      <c r="D49" s="12">
        <v>936</v>
      </c>
      <c r="E49" s="12">
        <v>9</v>
      </c>
      <c r="F49" s="12">
        <v>6</v>
      </c>
      <c r="G49" s="12">
        <v>0</v>
      </c>
      <c r="H49" s="12">
        <v>3</v>
      </c>
      <c r="I49" s="12">
        <v>1</v>
      </c>
      <c r="J49" s="13">
        <f t="shared" si="1"/>
        <v>19</v>
      </c>
      <c r="K49" s="27" t="s">
        <v>219</v>
      </c>
      <c r="L49" s="12"/>
      <c r="M49" s="69"/>
      <c r="N49" s="15" t="s">
        <v>154</v>
      </c>
      <c r="S49" s="63"/>
    </row>
    <row r="50" spans="1:19" s="45" customFormat="1" ht="15.75" customHeight="1">
      <c r="A50" s="35">
        <v>38</v>
      </c>
      <c r="B50" s="16" t="s">
        <v>76</v>
      </c>
      <c r="C50" s="16" t="s">
        <v>74</v>
      </c>
      <c r="D50" s="12">
        <v>931</v>
      </c>
      <c r="E50" s="12">
        <v>9</v>
      </c>
      <c r="F50" s="12">
        <v>1</v>
      </c>
      <c r="G50" s="12">
        <v>0</v>
      </c>
      <c r="H50" s="12">
        <v>6</v>
      </c>
      <c r="I50" s="12">
        <v>2</v>
      </c>
      <c r="J50" s="13">
        <f t="shared" si="1"/>
        <v>18</v>
      </c>
      <c r="K50" s="27" t="s">
        <v>220</v>
      </c>
      <c r="L50" s="12"/>
      <c r="M50" s="69"/>
      <c r="N50" s="16" t="s">
        <v>77</v>
      </c>
      <c r="S50" s="63"/>
    </row>
    <row r="51" spans="1:19" s="45" customFormat="1" ht="15.75" customHeight="1">
      <c r="A51" s="35">
        <v>39</v>
      </c>
      <c r="B51" s="16" t="s">
        <v>105</v>
      </c>
      <c r="C51" s="29" t="s">
        <v>106</v>
      </c>
      <c r="D51" s="36">
        <v>932</v>
      </c>
      <c r="E51" s="36">
        <v>7</v>
      </c>
      <c r="F51" s="36">
        <v>7</v>
      </c>
      <c r="G51" s="36">
        <v>0</v>
      </c>
      <c r="H51" s="43">
        <v>2</v>
      </c>
      <c r="I51" s="43">
        <v>1</v>
      </c>
      <c r="J51" s="32">
        <f t="shared" si="1"/>
        <v>17</v>
      </c>
      <c r="K51" s="65" t="s">
        <v>221</v>
      </c>
      <c r="L51" s="35"/>
      <c r="M51" s="97"/>
      <c r="N51" s="67" t="s">
        <v>163</v>
      </c>
      <c r="S51" s="63"/>
    </row>
    <row r="52" spans="1:19" s="45" customFormat="1" ht="15.75" customHeight="1">
      <c r="A52" s="36">
        <v>40</v>
      </c>
      <c r="B52" s="16" t="s">
        <v>81</v>
      </c>
      <c r="C52" s="16" t="s">
        <v>82</v>
      </c>
      <c r="D52" s="12">
        <v>908</v>
      </c>
      <c r="E52" s="12">
        <v>6</v>
      </c>
      <c r="F52" s="12">
        <v>6</v>
      </c>
      <c r="G52" s="12">
        <v>0</v>
      </c>
      <c r="H52" s="12">
        <v>0</v>
      </c>
      <c r="I52" s="12">
        <v>3</v>
      </c>
      <c r="J52" s="13">
        <f t="shared" si="1"/>
        <v>15</v>
      </c>
      <c r="K52" s="27" t="s">
        <v>222</v>
      </c>
      <c r="L52" s="12"/>
      <c r="M52" s="69"/>
      <c r="N52" s="16" t="s">
        <v>148</v>
      </c>
      <c r="S52" s="63"/>
    </row>
    <row r="53" spans="1:19" s="45" customFormat="1" ht="15.75" customHeight="1">
      <c r="A53" s="36">
        <v>41</v>
      </c>
      <c r="B53" s="16" t="s">
        <v>39</v>
      </c>
      <c r="C53" s="16" t="s">
        <v>176</v>
      </c>
      <c r="D53" s="12">
        <v>923</v>
      </c>
      <c r="E53" s="12">
        <v>6</v>
      </c>
      <c r="F53" s="12">
        <v>6</v>
      </c>
      <c r="G53" s="12">
        <v>0</v>
      </c>
      <c r="H53" s="12">
        <v>0</v>
      </c>
      <c r="I53" s="12">
        <v>1</v>
      </c>
      <c r="J53" s="13">
        <f t="shared" si="1"/>
        <v>13</v>
      </c>
      <c r="K53" s="27" t="s">
        <v>223</v>
      </c>
      <c r="L53" s="12"/>
      <c r="M53" s="69"/>
      <c r="N53" s="16" t="s">
        <v>157</v>
      </c>
      <c r="S53" s="63"/>
    </row>
    <row r="54" spans="1:14" ht="15.75">
      <c r="A54" s="45"/>
      <c r="B54" s="46" t="s">
        <v>134</v>
      </c>
      <c r="C54" s="51" t="s">
        <v>135</v>
      </c>
      <c r="D54" s="47"/>
      <c r="E54" s="47"/>
      <c r="F54" s="47"/>
      <c r="G54" s="47"/>
      <c r="H54" s="48"/>
      <c r="I54" s="49"/>
      <c r="J54" s="45"/>
      <c r="K54" s="45"/>
      <c r="L54" s="45"/>
      <c r="M54" s="98"/>
      <c r="N54" s="45"/>
    </row>
    <row r="55" spans="1:14" ht="15.75">
      <c r="A55" s="45"/>
      <c r="B55" s="50" t="s">
        <v>12</v>
      </c>
      <c r="C55" s="52" t="s">
        <v>136</v>
      </c>
      <c r="D55" s="53"/>
      <c r="E55" s="47"/>
      <c r="F55" s="48"/>
      <c r="G55" s="48"/>
      <c r="H55" s="48"/>
      <c r="I55" s="49"/>
      <c r="J55" s="45"/>
      <c r="K55" s="45"/>
      <c r="L55" s="45"/>
      <c r="M55" s="98"/>
      <c r="N55" s="45"/>
    </row>
    <row r="56" spans="1:14" ht="15.75">
      <c r="A56" s="45"/>
      <c r="B56" s="50" t="s">
        <v>13</v>
      </c>
      <c r="C56" s="54" t="s">
        <v>177</v>
      </c>
      <c r="D56" s="53"/>
      <c r="E56" s="47" t="s">
        <v>181</v>
      </c>
      <c r="F56" s="48"/>
      <c r="G56" s="48"/>
      <c r="H56" s="48"/>
      <c r="I56" s="49"/>
      <c r="J56" s="45"/>
      <c r="K56" s="45"/>
      <c r="L56" s="45"/>
      <c r="M56" s="98"/>
      <c r="N56" s="45"/>
    </row>
    <row r="57" spans="1:14" ht="15.75">
      <c r="A57" s="45"/>
      <c r="B57" s="45"/>
      <c r="C57" s="54" t="s">
        <v>178</v>
      </c>
      <c r="D57" s="53"/>
      <c r="E57" s="47" t="s">
        <v>182</v>
      </c>
      <c r="F57" s="48"/>
      <c r="G57" s="48"/>
      <c r="H57" s="48"/>
      <c r="I57" s="49"/>
      <c r="J57" s="45"/>
      <c r="K57" s="45"/>
      <c r="L57" s="45"/>
      <c r="M57" s="98"/>
      <c r="N57" s="45"/>
    </row>
    <row r="58" spans="1:14" ht="15.75">
      <c r="A58" s="45"/>
      <c r="B58" s="45"/>
      <c r="C58" s="54" t="s">
        <v>179</v>
      </c>
      <c r="D58" s="53"/>
      <c r="E58" s="47" t="s">
        <v>183</v>
      </c>
      <c r="F58" s="48"/>
      <c r="G58" s="48"/>
      <c r="H58" s="48"/>
      <c r="I58" s="49"/>
      <c r="J58" s="45"/>
      <c r="K58" s="45"/>
      <c r="L58" s="45"/>
      <c r="M58" s="98"/>
      <c r="N58" s="45"/>
    </row>
    <row r="59" spans="1:14" ht="15.75">
      <c r="A59" s="45"/>
      <c r="B59" s="45"/>
      <c r="C59" s="55" t="s">
        <v>180</v>
      </c>
      <c r="D59" s="53"/>
      <c r="E59" s="47"/>
      <c r="F59" s="48"/>
      <c r="G59" s="48"/>
      <c r="H59" s="48"/>
      <c r="I59" s="49"/>
      <c r="J59" s="45"/>
      <c r="K59" s="45"/>
      <c r="L59" s="45"/>
      <c r="M59" s="98"/>
      <c r="N59" s="45"/>
    </row>
  </sheetData>
  <sheetProtection/>
  <mergeCells count="23">
    <mergeCell ref="M10:M12"/>
    <mergeCell ref="A10:A12"/>
    <mergeCell ref="B10:B12"/>
    <mergeCell ref="C10:C12"/>
    <mergeCell ref="D10:D12"/>
    <mergeCell ref="E10:E12"/>
    <mergeCell ref="L10:L12"/>
    <mergeCell ref="A1:N1"/>
    <mergeCell ref="A6:M6"/>
    <mergeCell ref="A7:I7"/>
    <mergeCell ref="K10:K12"/>
    <mergeCell ref="N10:N12"/>
    <mergeCell ref="J10:J12"/>
    <mergeCell ref="I10:I12"/>
    <mergeCell ref="F10:F12"/>
    <mergeCell ref="G10:G12"/>
    <mergeCell ref="H10:H12"/>
    <mergeCell ref="A2:N2"/>
    <mergeCell ref="A3:N3"/>
    <mergeCell ref="A4:N4"/>
    <mergeCell ref="A5:N5"/>
    <mergeCell ref="A8:N8"/>
    <mergeCell ref="A9:N9"/>
  </mergeCells>
  <printOptions/>
  <pageMargins left="0.7874015748031497" right="0.1968503937007874" top="0.1968503937007874" bottom="0.1968503937007874" header="0.11811023622047245" footer="0.1968503937007874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39.75390625" style="0" customWidth="1"/>
    <col min="3" max="3" width="35.00390625" style="0" customWidth="1"/>
    <col min="4" max="4" width="9.125" style="2" customWidth="1"/>
    <col min="8" max="8" width="10.125" style="0" customWidth="1"/>
    <col min="9" max="9" width="7.625" style="2" customWidth="1"/>
    <col min="11" max="11" width="9.125" style="11" customWidth="1"/>
    <col min="13" max="13" width="7.375" style="0" customWidth="1"/>
    <col min="14" max="14" width="36.875" style="0" customWidth="1"/>
  </cols>
  <sheetData>
    <row r="1" spans="1:14" s="3" customFormat="1" ht="18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3" customFormat="1" ht="18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3" customFormat="1" ht="18.75">
      <c r="A3" s="74" t="s">
        <v>197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" customFormat="1" ht="18.75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3" customFormat="1" ht="18.75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3" customFormat="1" ht="18.75">
      <c r="A6" s="76" t="s">
        <v>196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"/>
      <c r="M6" s="7"/>
      <c r="N6" s="7"/>
    </row>
    <row r="7" spans="1:14" s="3" customFormat="1" ht="18.75">
      <c r="A7" s="76" t="s">
        <v>174</v>
      </c>
      <c r="B7" s="76"/>
      <c r="C7" s="76"/>
      <c r="D7" s="76"/>
      <c r="E7" s="76"/>
      <c r="F7" s="76"/>
      <c r="G7" s="76"/>
      <c r="H7" s="76"/>
      <c r="I7" s="76"/>
      <c r="J7" s="7"/>
      <c r="K7" s="8"/>
      <c r="L7" s="7"/>
      <c r="M7" s="7"/>
      <c r="N7" s="7"/>
    </row>
    <row r="8" spans="1:14" s="3" customFormat="1" ht="18.75">
      <c r="A8" s="76" t="s">
        <v>185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"/>
    </row>
    <row r="9" spans="1:14" s="3" customFormat="1" ht="18.75">
      <c r="A9" s="76" t="s">
        <v>133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"/>
    </row>
    <row r="10" spans="1:14" ht="12.75" customHeight="1">
      <c r="A10" s="81" t="s">
        <v>2</v>
      </c>
      <c r="B10" s="81" t="s">
        <v>3</v>
      </c>
      <c r="C10" s="77" t="s">
        <v>4</v>
      </c>
      <c r="D10" s="82" t="s">
        <v>5</v>
      </c>
      <c r="E10" s="77" t="s">
        <v>130</v>
      </c>
      <c r="F10" s="77" t="s">
        <v>14</v>
      </c>
      <c r="G10" s="77" t="s">
        <v>15</v>
      </c>
      <c r="H10" s="77" t="s">
        <v>16</v>
      </c>
      <c r="I10" s="77" t="s">
        <v>17</v>
      </c>
      <c r="J10" s="79" t="s">
        <v>6</v>
      </c>
      <c r="K10" s="77" t="s">
        <v>7</v>
      </c>
      <c r="L10" s="77" t="s">
        <v>8</v>
      </c>
      <c r="M10" s="92" t="s">
        <v>9</v>
      </c>
      <c r="N10" s="78" t="s">
        <v>10</v>
      </c>
    </row>
    <row r="11" spans="1:14" ht="12.75" customHeight="1">
      <c r="A11" s="81"/>
      <c r="B11" s="81"/>
      <c r="C11" s="77"/>
      <c r="D11" s="82"/>
      <c r="E11" s="77"/>
      <c r="F11" s="77"/>
      <c r="G11" s="77"/>
      <c r="H11" s="77"/>
      <c r="I11" s="77"/>
      <c r="J11" s="79"/>
      <c r="K11" s="77"/>
      <c r="L11" s="77"/>
      <c r="M11" s="92"/>
      <c r="N11" s="78"/>
    </row>
    <row r="12" spans="1:14" ht="52.5" customHeight="1">
      <c r="A12" s="81"/>
      <c r="B12" s="81"/>
      <c r="C12" s="77"/>
      <c r="D12" s="82"/>
      <c r="E12" s="77"/>
      <c r="F12" s="77"/>
      <c r="G12" s="77"/>
      <c r="H12" s="77"/>
      <c r="I12" s="77"/>
      <c r="J12" s="79"/>
      <c r="K12" s="77"/>
      <c r="L12" s="77"/>
      <c r="M12" s="92"/>
      <c r="N12" s="78"/>
    </row>
    <row r="13" spans="1:14" s="1" customFormat="1" ht="15.75" customHeight="1">
      <c r="A13" s="28">
        <v>1</v>
      </c>
      <c r="B13" s="16" t="s">
        <v>67</v>
      </c>
      <c r="C13" s="16" t="s">
        <v>168</v>
      </c>
      <c r="D13" s="12">
        <v>1005</v>
      </c>
      <c r="E13" s="12">
        <v>8</v>
      </c>
      <c r="F13" s="12">
        <v>6</v>
      </c>
      <c r="G13" s="12">
        <v>5</v>
      </c>
      <c r="H13" s="12">
        <v>6</v>
      </c>
      <c r="I13" s="12">
        <v>8</v>
      </c>
      <c r="J13" s="13">
        <f aca="true" t="shared" si="0" ref="J13:J25">SUM(E13:I13)</f>
        <v>33</v>
      </c>
      <c r="K13" s="27" t="s">
        <v>207</v>
      </c>
      <c r="L13" s="12"/>
      <c r="M13" s="69" t="s">
        <v>224</v>
      </c>
      <c r="N13" s="16" t="s">
        <v>132</v>
      </c>
    </row>
    <row r="14" spans="1:14" s="1" customFormat="1" ht="15.75" customHeight="1">
      <c r="A14" s="28">
        <v>2</v>
      </c>
      <c r="B14" s="16" t="s">
        <v>57</v>
      </c>
      <c r="C14" s="16" t="s">
        <v>46</v>
      </c>
      <c r="D14" s="12">
        <v>1004</v>
      </c>
      <c r="E14" s="12">
        <v>8.5</v>
      </c>
      <c r="F14" s="12">
        <v>7</v>
      </c>
      <c r="G14" s="12">
        <v>4</v>
      </c>
      <c r="H14" s="12">
        <v>6</v>
      </c>
      <c r="I14" s="12">
        <v>7</v>
      </c>
      <c r="J14" s="13">
        <f t="shared" si="0"/>
        <v>32.5</v>
      </c>
      <c r="K14" s="27">
        <v>2</v>
      </c>
      <c r="L14" s="12"/>
      <c r="M14" s="69" t="s">
        <v>225</v>
      </c>
      <c r="N14" s="16" t="s">
        <v>58</v>
      </c>
    </row>
    <row r="15" spans="1:14" s="1" customFormat="1" ht="15.75" customHeight="1">
      <c r="A15" s="28">
        <v>3</v>
      </c>
      <c r="B15" s="16" t="s">
        <v>64</v>
      </c>
      <c r="C15" s="16" t="s">
        <v>166</v>
      </c>
      <c r="D15" s="12">
        <v>1001</v>
      </c>
      <c r="E15" s="12">
        <v>8</v>
      </c>
      <c r="F15" s="12">
        <v>8</v>
      </c>
      <c r="G15" s="12">
        <v>5</v>
      </c>
      <c r="H15" s="12">
        <v>2</v>
      </c>
      <c r="I15" s="12">
        <v>9</v>
      </c>
      <c r="J15" s="13">
        <f t="shared" si="0"/>
        <v>32</v>
      </c>
      <c r="K15" s="27" t="s">
        <v>208</v>
      </c>
      <c r="L15" s="12"/>
      <c r="M15" s="69" t="s">
        <v>225</v>
      </c>
      <c r="N15" s="16" t="s">
        <v>158</v>
      </c>
    </row>
    <row r="16" spans="1:14" s="1" customFormat="1" ht="15.75" customHeight="1">
      <c r="A16" s="28">
        <v>4</v>
      </c>
      <c r="B16" s="31" t="s">
        <v>43</v>
      </c>
      <c r="C16" s="16" t="s">
        <v>40</v>
      </c>
      <c r="D16" s="12">
        <v>1006</v>
      </c>
      <c r="E16" s="12">
        <v>6</v>
      </c>
      <c r="F16" s="12">
        <v>6</v>
      </c>
      <c r="G16" s="12">
        <v>2</v>
      </c>
      <c r="H16" s="12">
        <v>6</v>
      </c>
      <c r="I16" s="12">
        <v>8</v>
      </c>
      <c r="J16" s="13">
        <f t="shared" si="0"/>
        <v>28</v>
      </c>
      <c r="K16" s="27">
        <v>4</v>
      </c>
      <c r="L16" s="12"/>
      <c r="M16" s="69" t="s">
        <v>226</v>
      </c>
      <c r="N16" s="16" t="s">
        <v>159</v>
      </c>
    </row>
    <row r="17" spans="1:14" s="1" customFormat="1" ht="15.75" customHeight="1">
      <c r="A17" s="28">
        <v>5</v>
      </c>
      <c r="B17" s="16" t="s">
        <v>167</v>
      </c>
      <c r="C17" s="16" t="s">
        <v>41</v>
      </c>
      <c r="D17" s="12">
        <v>1003</v>
      </c>
      <c r="E17" s="12">
        <v>4.5</v>
      </c>
      <c r="F17" s="12">
        <v>2</v>
      </c>
      <c r="G17" s="12">
        <v>4</v>
      </c>
      <c r="H17" s="12">
        <v>5</v>
      </c>
      <c r="I17" s="12">
        <v>8</v>
      </c>
      <c r="J17" s="13">
        <f t="shared" si="0"/>
        <v>23.5</v>
      </c>
      <c r="K17" s="27" t="s">
        <v>211</v>
      </c>
      <c r="L17" s="12"/>
      <c r="M17" s="69" t="s">
        <v>226</v>
      </c>
      <c r="N17" s="15" t="s">
        <v>51</v>
      </c>
    </row>
    <row r="18" spans="1:14" s="1" customFormat="1" ht="15.75" customHeight="1">
      <c r="A18" s="28">
        <v>6</v>
      </c>
      <c r="B18" s="16" t="s">
        <v>199</v>
      </c>
      <c r="C18" s="16" t="s">
        <v>169</v>
      </c>
      <c r="D18" s="12">
        <v>1012</v>
      </c>
      <c r="E18" s="12">
        <v>4.5</v>
      </c>
      <c r="F18" s="12">
        <v>3</v>
      </c>
      <c r="G18" s="12">
        <v>3</v>
      </c>
      <c r="H18" s="12">
        <v>4</v>
      </c>
      <c r="I18" s="12">
        <v>9</v>
      </c>
      <c r="J18" s="13">
        <f t="shared" si="0"/>
        <v>23.5</v>
      </c>
      <c r="K18" s="27" t="s">
        <v>211</v>
      </c>
      <c r="L18" s="12"/>
      <c r="M18" s="69" t="s">
        <v>226</v>
      </c>
      <c r="N18" s="15" t="s">
        <v>77</v>
      </c>
    </row>
    <row r="19" spans="1:14" s="1" customFormat="1" ht="15.75" customHeight="1">
      <c r="A19" s="28">
        <v>7</v>
      </c>
      <c r="B19" s="31" t="s">
        <v>52</v>
      </c>
      <c r="C19" s="16" t="s">
        <v>41</v>
      </c>
      <c r="D19" s="12">
        <v>1002</v>
      </c>
      <c r="E19" s="12">
        <v>6</v>
      </c>
      <c r="F19" s="12">
        <v>7</v>
      </c>
      <c r="G19" s="12">
        <v>1</v>
      </c>
      <c r="H19" s="12">
        <v>4</v>
      </c>
      <c r="I19" s="12">
        <v>5</v>
      </c>
      <c r="J19" s="13">
        <f t="shared" si="0"/>
        <v>23</v>
      </c>
      <c r="K19" s="27" t="s">
        <v>202</v>
      </c>
      <c r="L19" s="12"/>
      <c r="M19" s="69"/>
      <c r="N19" s="15" t="s">
        <v>51</v>
      </c>
    </row>
    <row r="20" spans="1:14" s="1" customFormat="1" ht="15.75" customHeight="1">
      <c r="A20" s="28">
        <v>8</v>
      </c>
      <c r="B20" s="16" t="s">
        <v>122</v>
      </c>
      <c r="C20" s="16" t="s">
        <v>165</v>
      </c>
      <c r="D20" s="12">
        <v>1008</v>
      </c>
      <c r="E20" s="12">
        <v>5.5</v>
      </c>
      <c r="F20" s="12">
        <v>1</v>
      </c>
      <c r="G20" s="12">
        <v>4</v>
      </c>
      <c r="H20" s="12">
        <v>4</v>
      </c>
      <c r="I20" s="12">
        <v>6</v>
      </c>
      <c r="J20" s="13">
        <f t="shared" si="0"/>
        <v>20.5</v>
      </c>
      <c r="K20" s="27" t="s">
        <v>203</v>
      </c>
      <c r="L20" s="12"/>
      <c r="M20" s="69"/>
      <c r="N20" s="16" t="s">
        <v>31</v>
      </c>
    </row>
    <row r="21" spans="1:14" s="1" customFormat="1" ht="15.75" customHeight="1">
      <c r="A21" s="28">
        <v>9</v>
      </c>
      <c r="B21" s="16" t="s">
        <v>35</v>
      </c>
      <c r="C21" s="16" t="s">
        <v>165</v>
      </c>
      <c r="D21" s="12">
        <v>1009</v>
      </c>
      <c r="E21" s="12">
        <v>4.5</v>
      </c>
      <c r="F21" s="12">
        <v>2</v>
      </c>
      <c r="G21" s="12">
        <v>4</v>
      </c>
      <c r="H21" s="12">
        <v>3</v>
      </c>
      <c r="I21" s="12">
        <v>6</v>
      </c>
      <c r="J21" s="13">
        <f t="shared" si="0"/>
        <v>19.5</v>
      </c>
      <c r="K21" s="27" t="s">
        <v>204</v>
      </c>
      <c r="L21" s="12"/>
      <c r="M21" s="69"/>
      <c r="N21" s="16" t="s">
        <v>31</v>
      </c>
    </row>
    <row r="22" spans="1:14" s="1" customFormat="1" ht="15.75" customHeight="1">
      <c r="A22" s="28">
        <v>10</v>
      </c>
      <c r="B22" s="16" t="s">
        <v>103</v>
      </c>
      <c r="C22" s="16" t="s">
        <v>164</v>
      </c>
      <c r="D22" s="12">
        <v>1013</v>
      </c>
      <c r="E22" s="12">
        <v>5</v>
      </c>
      <c r="F22" s="12">
        <v>2</v>
      </c>
      <c r="G22" s="12">
        <v>1</v>
      </c>
      <c r="H22" s="12">
        <v>4</v>
      </c>
      <c r="I22" s="12">
        <v>6</v>
      </c>
      <c r="J22" s="13">
        <f t="shared" si="0"/>
        <v>18</v>
      </c>
      <c r="K22" s="27" t="s">
        <v>205</v>
      </c>
      <c r="L22" s="12"/>
      <c r="M22" s="69"/>
      <c r="N22" s="16" t="s">
        <v>104</v>
      </c>
    </row>
    <row r="23" spans="1:14" s="1" customFormat="1" ht="15.75" customHeight="1">
      <c r="A23" s="28">
        <v>11</v>
      </c>
      <c r="B23" s="16" t="s">
        <v>121</v>
      </c>
      <c r="C23" s="16" t="s">
        <v>165</v>
      </c>
      <c r="D23" s="12">
        <v>1007</v>
      </c>
      <c r="E23" s="12">
        <v>6.5</v>
      </c>
      <c r="F23" s="12">
        <v>1</v>
      </c>
      <c r="G23" s="12">
        <v>1</v>
      </c>
      <c r="H23" s="12">
        <v>2</v>
      </c>
      <c r="I23" s="12">
        <v>5</v>
      </c>
      <c r="J23" s="13">
        <f t="shared" si="0"/>
        <v>15.5</v>
      </c>
      <c r="K23" s="27" t="s">
        <v>206</v>
      </c>
      <c r="L23" s="12"/>
      <c r="M23" s="69"/>
      <c r="N23" s="16" t="s">
        <v>31</v>
      </c>
    </row>
    <row r="24" spans="1:14" s="1" customFormat="1" ht="15.75" customHeight="1">
      <c r="A24" s="28">
        <v>12</v>
      </c>
      <c r="B24" s="16" t="s">
        <v>36</v>
      </c>
      <c r="C24" s="16" t="s">
        <v>165</v>
      </c>
      <c r="D24" s="12">
        <v>1011</v>
      </c>
      <c r="E24" s="12">
        <v>4.5</v>
      </c>
      <c r="F24" s="12">
        <v>0</v>
      </c>
      <c r="G24" s="12">
        <v>3</v>
      </c>
      <c r="H24" s="12">
        <v>0</v>
      </c>
      <c r="I24" s="12">
        <v>4</v>
      </c>
      <c r="J24" s="13">
        <f t="shared" si="0"/>
        <v>11.5</v>
      </c>
      <c r="K24" s="27" t="s">
        <v>209</v>
      </c>
      <c r="L24" s="12"/>
      <c r="M24" s="69"/>
      <c r="N24" s="16" t="s">
        <v>31</v>
      </c>
    </row>
    <row r="25" spans="1:14" s="1" customFormat="1" ht="15.75" customHeight="1">
      <c r="A25" s="28">
        <v>13</v>
      </c>
      <c r="B25" s="16" t="s">
        <v>119</v>
      </c>
      <c r="C25" s="16" t="s">
        <v>170</v>
      </c>
      <c r="D25" s="12">
        <v>1010</v>
      </c>
      <c r="E25" s="12">
        <v>4</v>
      </c>
      <c r="F25" s="12">
        <v>0</v>
      </c>
      <c r="G25" s="12">
        <v>0</v>
      </c>
      <c r="H25" s="12">
        <v>1</v>
      </c>
      <c r="I25" s="12">
        <v>3</v>
      </c>
      <c r="J25" s="13">
        <f t="shared" si="0"/>
        <v>8</v>
      </c>
      <c r="K25" s="27" t="s">
        <v>210</v>
      </c>
      <c r="L25" s="12"/>
      <c r="M25" s="69"/>
      <c r="N25" s="16" t="s">
        <v>120</v>
      </c>
    </row>
    <row r="26" spans="1:15" ht="15.75" customHeight="1">
      <c r="A26" s="6"/>
      <c r="B26" s="37"/>
      <c r="C26" s="37"/>
      <c r="D26" s="64"/>
      <c r="E26" s="64"/>
      <c r="F26" s="26"/>
      <c r="G26" s="26"/>
      <c r="H26" s="91"/>
      <c r="I26" s="91"/>
      <c r="J26" s="6"/>
      <c r="K26" s="9"/>
      <c r="L26" s="6"/>
      <c r="M26" s="6"/>
      <c r="N26" s="6"/>
      <c r="O26" s="4"/>
    </row>
    <row r="27" spans="1:15" ht="15.75">
      <c r="A27" s="6"/>
      <c r="B27" s="18" t="s">
        <v>11</v>
      </c>
      <c r="C27" s="88" t="s">
        <v>135</v>
      </c>
      <c r="D27" s="88"/>
      <c r="E27" s="88"/>
      <c r="F27" s="26"/>
      <c r="G27" s="26"/>
      <c r="H27" s="89"/>
      <c r="I27" s="89"/>
      <c r="J27" s="17"/>
      <c r="K27" s="22"/>
      <c r="L27" s="6"/>
      <c r="M27" s="6"/>
      <c r="N27" s="6"/>
      <c r="O27" s="4"/>
    </row>
    <row r="28" spans="1:15" ht="15.75">
      <c r="A28" s="1"/>
      <c r="B28" s="19" t="s">
        <v>12</v>
      </c>
      <c r="C28" s="88" t="s">
        <v>136</v>
      </c>
      <c r="D28" s="88"/>
      <c r="E28" s="88"/>
      <c r="F28" s="26"/>
      <c r="G28" s="26"/>
      <c r="H28" s="21"/>
      <c r="I28" s="23"/>
      <c r="J28" s="17"/>
      <c r="K28" s="22"/>
      <c r="L28" s="6"/>
      <c r="M28" s="6"/>
      <c r="N28" s="6"/>
      <c r="O28" s="4"/>
    </row>
    <row r="29" spans="1:15" ht="12.75">
      <c r="A29" s="1"/>
      <c r="B29" s="20" t="s">
        <v>13</v>
      </c>
      <c r="C29" s="85" t="s">
        <v>186</v>
      </c>
      <c r="D29" s="85"/>
      <c r="E29" s="85"/>
      <c r="F29" s="26"/>
      <c r="G29" s="26"/>
      <c r="H29" s="86"/>
      <c r="I29" s="86"/>
      <c r="J29" s="90"/>
      <c r="K29" s="90"/>
      <c r="L29" s="85"/>
      <c r="M29" s="85"/>
      <c r="N29" s="1"/>
      <c r="O29" s="4"/>
    </row>
    <row r="30" spans="1:14" ht="12.75">
      <c r="A30" s="1"/>
      <c r="B30" s="1"/>
      <c r="C30" s="85" t="s">
        <v>198</v>
      </c>
      <c r="D30" s="85"/>
      <c r="E30" s="85"/>
      <c r="F30" s="26"/>
      <c r="G30" s="26"/>
      <c r="H30" s="86"/>
      <c r="I30" s="86"/>
      <c r="J30" s="24"/>
      <c r="K30" s="22"/>
      <c r="L30" s="5"/>
      <c r="M30" s="5"/>
      <c r="N30" s="1"/>
    </row>
    <row r="31" spans="1:14" ht="12.75">
      <c r="A31" s="1"/>
      <c r="B31" s="1"/>
      <c r="C31" s="85" t="s">
        <v>187</v>
      </c>
      <c r="D31" s="85"/>
      <c r="E31" s="85"/>
      <c r="F31" s="26"/>
      <c r="G31" s="26"/>
      <c r="H31" s="87"/>
      <c r="I31" s="87"/>
      <c r="J31" s="5"/>
      <c r="K31" s="9"/>
      <c r="L31" s="5"/>
      <c r="M31" s="5"/>
      <c r="N31" s="1"/>
    </row>
    <row r="32" spans="1:14" ht="12.75">
      <c r="A32" s="1"/>
      <c r="B32" s="1"/>
      <c r="C32" s="85" t="s">
        <v>188</v>
      </c>
      <c r="D32" s="85"/>
      <c r="E32" s="85"/>
      <c r="F32" s="26"/>
      <c r="G32" s="26"/>
      <c r="H32" s="87"/>
      <c r="I32" s="87"/>
      <c r="J32" s="1"/>
      <c r="K32" s="10"/>
      <c r="L32" s="1"/>
      <c r="M32" s="1"/>
      <c r="N32" s="1"/>
    </row>
    <row r="33" spans="2:9" ht="12.75">
      <c r="B33" s="1"/>
      <c r="C33" s="85" t="s">
        <v>189</v>
      </c>
      <c r="D33" s="85"/>
      <c r="E33" s="85"/>
      <c r="F33" s="25"/>
      <c r="G33" s="25"/>
      <c r="H33" s="84"/>
      <c r="I33" s="84"/>
    </row>
    <row r="34" spans="3:7" ht="12.75">
      <c r="C34" s="83"/>
      <c r="D34" s="83"/>
      <c r="E34" s="83"/>
      <c r="F34" s="25"/>
      <c r="G34" s="25"/>
    </row>
    <row r="35" spans="3:5" ht="12.75">
      <c r="C35" s="83"/>
      <c r="D35" s="83"/>
      <c r="E35" s="83"/>
    </row>
  </sheetData>
  <sheetProtection/>
  <mergeCells count="41">
    <mergeCell ref="A7:I7"/>
    <mergeCell ref="A8:M8"/>
    <mergeCell ref="A1:N1"/>
    <mergeCell ref="A2:N2"/>
    <mergeCell ref="A3:N3"/>
    <mergeCell ref="A4:N4"/>
    <mergeCell ref="A5:N5"/>
    <mergeCell ref="A6:K6"/>
    <mergeCell ref="A9:M9"/>
    <mergeCell ref="A10:A12"/>
    <mergeCell ref="B10:B12"/>
    <mergeCell ref="C10:C12"/>
    <mergeCell ref="D10:D12"/>
    <mergeCell ref="E10:E12"/>
    <mergeCell ref="K10:K12"/>
    <mergeCell ref="L10:L12"/>
    <mergeCell ref="M10:M12"/>
    <mergeCell ref="N10:N12"/>
    <mergeCell ref="C27:E27"/>
    <mergeCell ref="H26:I26"/>
    <mergeCell ref="G10:G12"/>
    <mergeCell ref="H10:H12"/>
    <mergeCell ref="I10:I12"/>
    <mergeCell ref="F10:F12"/>
    <mergeCell ref="J10:J12"/>
    <mergeCell ref="C28:E28"/>
    <mergeCell ref="H27:I27"/>
    <mergeCell ref="C29:E29"/>
    <mergeCell ref="C30:E30"/>
    <mergeCell ref="H29:I29"/>
    <mergeCell ref="J29:K29"/>
    <mergeCell ref="C34:E34"/>
    <mergeCell ref="H33:I33"/>
    <mergeCell ref="C35:E35"/>
    <mergeCell ref="L29:M29"/>
    <mergeCell ref="C31:E31"/>
    <mergeCell ref="H30:I30"/>
    <mergeCell ref="C32:E32"/>
    <mergeCell ref="H31:I31"/>
    <mergeCell ref="C33:E33"/>
    <mergeCell ref="H32:I32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33.875" style="0" customWidth="1"/>
    <col min="3" max="3" width="15.25390625" style="0" customWidth="1"/>
    <col min="4" max="4" width="9.125" style="2" customWidth="1"/>
    <col min="8" max="8" width="10.125" style="0" customWidth="1"/>
    <col min="9" max="9" width="7.625" style="2" customWidth="1"/>
    <col min="11" max="11" width="9.125" style="11" customWidth="1"/>
    <col min="13" max="13" width="9.125" style="73" customWidth="1"/>
    <col min="14" max="14" width="36.875" style="60" customWidth="1"/>
  </cols>
  <sheetData>
    <row r="1" spans="1:14" s="3" customFormat="1" ht="18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3" customFormat="1" ht="18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3" customFormat="1" ht="18.75">
      <c r="A3" s="74" t="s">
        <v>195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" customFormat="1" ht="18.75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3" customFormat="1" ht="18.75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3" customFormat="1" ht="18.75">
      <c r="A6" s="76" t="s">
        <v>196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"/>
      <c r="M6" s="70"/>
      <c r="N6" s="38"/>
    </row>
    <row r="7" spans="1:14" s="3" customFormat="1" ht="18.75">
      <c r="A7" s="76" t="s">
        <v>174</v>
      </c>
      <c r="B7" s="76"/>
      <c r="C7" s="76"/>
      <c r="D7" s="76"/>
      <c r="E7" s="76"/>
      <c r="F7" s="76"/>
      <c r="G7" s="76"/>
      <c r="H7" s="76"/>
      <c r="I7" s="76"/>
      <c r="J7" s="7"/>
      <c r="K7" s="8"/>
      <c r="L7" s="7"/>
      <c r="M7" s="70"/>
      <c r="N7" s="38"/>
    </row>
    <row r="8" spans="1:14" s="3" customFormat="1" ht="18.75">
      <c r="A8" s="76" t="s">
        <v>190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8"/>
    </row>
    <row r="9" spans="1:14" s="3" customFormat="1" ht="18.75">
      <c r="A9" s="76" t="s">
        <v>128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8"/>
    </row>
    <row r="10" spans="1:14" ht="12.75" customHeight="1">
      <c r="A10" s="81" t="s">
        <v>2</v>
      </c>
      <c r="B10" s="81" t="s">
        <v>3</v>
      </c>
      <c r="C10" s="92" t="s">
        <v>4</v>
      </c>
      <c r="D10" s="93" t="s">
        <v>5</v>
      </c>
      <c r="E10" s="92" t="s">
        <v>19</v>
      </c>
      <c r="F10" s="92" t="s">
        <v>14</v>
      </c>
      <c r="G10" s="92" t="s">
        <v>15</v>
      </c>
      <c r="H10" s="92" t="s">
        <v>129</v>
      </c>
      <c r="I10" s="92" t="s">
        <v>17</v>
      </c>
      <c r="J10" s="94" t="s">
        <v>6</v>
      </c>
      <c r="K10" s="92" t="s">
        <v>7</v>
      </c>
      <c r="L10" s="92" t="s">
        <v>8</v>
      </c>
      <c r="M10" s="81" t="s">
        <v>9</v>
      </c>
      <c r="N10" s="78" t="s">
        <v>10</v>
      </c>
    </row>
    <row r="11" spans="1:14" ht="12.75" customHeight="1">
      <c r="A11" s="81"/>
      <c r="B11" s="81"/>
      <c r="C11" s="92"/>
      <c r="D11" s="93"/>
      <c r="E11" s="92"/>
      <c r="F11" s="92"/>
      <c r="G11" s="92"/>
      <c r="H11" s="92"/>
      <c r="I11" s="92"/>
      <c r="J11" s="94"/>
      <c r="K11" s="92"/>
      <c r="L11" s="92"/>
      <c r="M11" s="81"/>
      <c r="N11" s="78"/>
    </row>
    <row r="12" spans="1:14" ht="52.5" customHeight="1">
      <c r="A12" s="81"/>
      <c r="B12" s="81"/>
      <c r="C12" s="92"/>
      <c r="D12" s="93"/>
      <c r="E12" s="92"/>
      <c r="F12" s="92"/>
      <c r="G12" s="92"/>
      <c r="H12" s="92"/>
      <c r="I12" s="92"/>
      <c r="J12" s="94"/>
      <c r="K12" s="92"/>
      <c r="L12" s="92"/>
      <c r="M12" s="81"/>
      <c r="N12" s="78"/>
    </row>
    <row r="13" spans="1:14" s="63" customFormat="1" ht="15.75">
      <c r="A13" s="28">
        <v>1</v>
      </c>
      <c r="B13" s="56" t="s">
        <v>59</v>
      </c>
      <c r="C13" s="34" t="s">
        <v>46</v>
      </c>
      <c r="D13" s="12">
        <v>1101</v>
      </c>
      <c r="E13" s="12">
        <v>8</v>
      </c>
      <c r="F13" s="12">
        <v>4</v>
      </c>
      <c r="G13" s="12">
        <v>10</v>
      </c>
      <c r="H13" s="12">
        <v>6.5</v>
      </c>
      <c r="I13" s="12">
        <v>11</v>
      </c>
      <c r="J13" s="13">
        <f aca="true" t="shared" si="0" ref="J13:J23">SUM(E13:I13)</f>
        <v>39.5</v>
      </c>
      <c r="K13" s="14">
        <v>1</v>
      </c>
      <c r="L13" s="12"/>
      <c r="M13" s="69" t="s">
        <v>224</v>
      </c>
      <c r="N13" s="56" t="s">
        <v>60</v>
      </c>
    </row>
    <row r="14" spans="1:14" s="63" customFormat="1" ht="15.75">
      <c r="A14" s="28">
        <v>2</v>
      </c>
      <c r="B14" s="56" t="s">
        <v>78</v>
      </c>
      <c r="C14" s="34" t="s">
        <v>74</v>
      </c>
      <c r="D14" s="12">
        <v>1104</v>
      </c>
      <c r="E14" s="12">
        <v>9</v>
      </c>
      <c r="F14" s="12">
        <v>5</v>
      </c>
      <c r="G14" s="12">
        <v>10</v>
      </c>
      <c r="H14" s="12">
        <v>5.5</v>
      </c>
      <c r="I14" s="12">
        <v>8</v>
      </c>
      <c r="J14" s="13">
        <f t="shared" si="0"/>
        <v>37.5</v>
      </c>
      <c r="K14" s="14">
        <v>2</v>
      </c>
      <c r="L14" s="12"/>
      <c r="M14" s="69" t="s">
        <v>225</v>
      </c>
      <c r="N14" s="56" t="s">
        <v>77</v>
      </c>
    </row>
    <row r="15" spans="1:14" s="63" customFormat="1" ht="15.75">
      <c r="A15" s="28">
        <v>3</v>
      </c>
      <c r="B15" s="56" t="s">
        <v>53</v>
      </c>
      <c r="C15" s="34" t="s">
        <v>41</v>
      </c>
      <c r="D15" s="12">
        <v>1102</v>
      </c>
      <c r="E15" s="12">
        <v>6.5</v>
      </c>
      <c r="F15" s="12">
        <v>3.5</v>
      </c>
      <c r="G15" s="12">
        <v>7</v>
      </c>
      <c r="H15" s="12">
        <v>6.5</v>
      </c>
      <c r="I15" s="12">
        <v>13</v>
      </c>
      <c r="J15" s="13">
        <f t="shared" si="0"/>
        <v>36.5</v>
      </c>
      <c r="K15" s="14">
        <v>3</v>
      </c>
      <c r="L15" s="12"/>
      <c r="M15" s="69" t="s">
        <v>225</v>
      </c>
      <c r="N15" s="57" t="s">
        <v>51</v>
      </c>
    </row>
    <row r="16" spans="1:14" s="63" customFormat="1" ht="15.75">
      <c r="A16" s="28">
        <v>4</v>
      </c>
      <c r="B16" s="56" t="s">
        <v>44</v>
      </c>
      <c r="C16" s="34" t="s">
        <v>40</v>
      </c>
      <c r="D16" s="12">
        <v>1103</v>
      </c>
      <c r="E16" s="12">
        <v>7.16</v>
      </c>
      <c r="F16" s="12">
        <v>3.5</v>
      </c>
      <c r="G16" s="12">
        <v>8</v>
      </c>
      <c r="H16" s="12">
        <v>6.5</v>
      </c>
      <c r="I16" s="12">
        <v>11</v>
      </c>
      <c r="J16" s="13">
        <f t="shared" si="0"/>
        <v>36.16</v>
      </c>
      <c r="K16" s="14">
        <v>4</v>
      </c>
      <c r="L16" s="12"/>
      <c r="M16" s="69" t="s">
        <v>226</v>
      </c>
      <c r="N16" s="56" t="s">
        <v>131</v>
      </c>
    </row>
    <row r="17" spans="1:14" s="63" customFormat="1" ht="15.75">
      <c r="A17" s="28">
        <v>5</v>
      </c>
      <c r="B17" s="56" t="s">
        <v>123</v>
      </c>
      <c r="C17" s="34" t="s">
        <v>26</v>
      </c>
      <c r="D17" s="12">
        <v>1110</v>
      </c>
      <c r="E17" s="12">
        <v>2.33</v>
      </c>
      <c r="F17" s="12">
        <v>0</v>
      </c>
      <c r="G17" s="12">
        <v>9</v>
      </c>
      <c r="H17" s="12">
        <v>3.5</v>
      </c>
      <c r="I17" s="12">
        <v>7</v>
      </c>
      <c r="J17" s="13">
        <f t="shared" si="0"/>
        <v>21.83</v>
      </c>
      <c r="K17" s="27" t="s">
        <v>200</v>
      </c>
      <c r="L17" s="12"/>
      <c r="M17" s="69" t="s">
        <v>226</v>
      </c>
      <c r="N17" s="57" t="s">
        <v>31</v>
      </c>
    </row>
    <row r="18" spans="1:14" s="63" customFormat="1" ht="31.5">
      <c r="A18" s="28">
        <v>6</v>
      </c>
      <c r="B18" s="56" t="s">
        <v>126</v>
      </c>
      <c r="C18" s="34" t="s">
        <v>26</v>
      </c>
      <c r="D18" s="12">
        <v>1107</v>
      </c>
      <c r="E18" s="12">
        <v>3.33</v>
      </c>
      <c r="F18" s="12">
        <v>4</v>
      </c>
      <c r="G18" s="12">
        <v>3</v>
      </c>
      <c r="H18" s="12">
        <v>6</v>
      </c>
      <c r="I18" s="12">
        <v>5</v>
      </c>
      <c r="J18" s="13">
        <f t="shared" si="0"/>
        <v>21.33</v>
      </c>
      <c r="K18" s="27" t="s">
        <v>201</v>
      </c>
      <c r="L18" s="12"/>
      <c r="M18" s="69"/>
      <c r="N18" s="57" t="s">
        <v>31</v>
      </c>
    </row>
    <row r="19" spans="1:14" s="63" customFormat="1" ht="15.75">
      <c r="A19" s="28">
        <v>7</v>
      </c>
      <c r="B19" s="56" t="s">
        <v>54</v>
      </c>
      <c r="C19" s="34" t="s">
        <v>41</v>
      </c>
      <c r="D19" s="12">
        <v>1106</v>
      </c>
      <c r="E19" s="12">
        <v>5</v>
      </c>
      <c r="F19" s="12">
        <v>2.5</v>
      </c>
      <c r="G19" s="12">
        <v>6</v>
      </c>
      <c r="H19" s="12">
        <v>2.5</v>
      </c>
      <c r="I19" s="12">
        <v>5</v>
      </c>
      <c r="J19" s="13">
        <f t="shared" si="0"/>
        <v>21</v>
      </c>
      <c r="K19" s="14">
        <v>7</v>
      </c>
      <c r="L19" s="12"/>
      <c r="M19" s="69"/>
      <c r="N19" s="57" t="s">
        <v>51</v>
      </c>
    </row>
    <row r="20" spans="1:14" s="63" customFormat="1" ht="15.75">
      <c r="A20" s="28">
        <v>8</v>
      </c>
      <c r="B20" s="56" t="s">
        <v>110</v>
      </c>
      <c r="C20" s="34" t="s">
        <v>111</v>
      </c>
      <c r="D20" s="12">
        <v>1108</v>
      </c>
      <c r="E20" s="12">
        <v>1.33</v>
      </c>
      <c r="F20" s="12">
        <v>3</v>
      </c>
      <c r="G20" s="12">
        <v>7</v>
      </c>
      <c r="H20" s="12">
        <v>4</v>
      </c>
      <c r="I20" s="12">
        <v>3</v>
      </c>
      <c r="J20" s="13">
        <f t="shared" si="0"/>
        <v>18.33</v>
      </c>
      <c r="K20" s="14">
        <v>8</v>
      </c>
      <c r="L20" s="12"/>
      <c r="M20" s="69"/>
      <c r="N20" s="56" t="s">
        <v>109</v>
      </c>
    </row>
    <row r="21" spans="1:14" s="63" customFormat="1" ht="15.75">
      <c r="A21" s="28">
        <v>9</v>
      </c>
      <c r="B21" s="56" t="s">
        <v>116</v>
      </c>
      <c r="C21" s="34" t="s">
        <v>117</v>
      </c>
      <c r="D21" s="12">
        <v>1109</v>
      </c>
      <c r="E21" s="12">
        <v>5.66</v>
      </c>
      <c r="F21" s="12">
        <v>0</v>
      </c>
      <c r="G21" s="12">
        <v>3</v>
      </c>
      <c r="H21" s="12">
        <v>2.5</v>
      </c>
      <c r="I21" s="12">
        <v>7</v>
      </c>
      <c r="J21" s="13">
        <f t="shared" si="0"/>
        <v>18.16</v>
      </c>
      <c r="K21" s="14">
        <v>9</v>
      </c>
      <c r="L21" s="12"/>
      <c r="M21" s="69"/>
      <c r="N21" s="56" t="s">
        <v>118</v>
      </c>
    </row>
    <row r="22" spans="1:14" s="63" customFormat="1" ht="31.5">
      <c r="A22" s="28">
        <v>10</v>
      </c>
      <c r="B22" s="56" t="s">
        <v>124</v>
      </c>
      <c r="C22" s="34" t="s">
        <v>26</v>
      </c>
      <c r="D22" s="12">
        <v>1111</v>
      </c>
      <c r="E22" s="12">
        <v>2.33</v>
      </c>
      <c r="F22" s="12">
        <v>3.5</v>
      </c>
      <c r="G22" s="12">
        <v>6</v>
      </c>
      <c r="H22" s="12">
        <v>3.5</v>
      </c>
      <c r="I22" s="12">
        <v>2</v>
      </c>
      <c r="J22" s="13">
        <f t="shared" si="0"/>
        <v>17.33</v>
      </c>
      <c r="K22" s="27" t="s">
        <v>205</v>
      </c>
      <c r="L22" s="12"/>
      <c r="M22" s="69"/>
      <c r="N22" s="57" t="s">
        <v>31</v>
      </c>
    </row>
    <row r="23" spans="1:14" s="63" customFormat="1" ht="15.75">
      <c r="A23" s="28">
        <v>11</v>
      </c>
      <c r="B23" s="56" t="s">
        <v>125</v>
      </c>
      <c r="C23" s="34" t="s">
        <v>26</v>
      </c>
      <c r="D23" s="12">
        <v>1105</v>
      </c>
      <c r="E23" s="12">
        <v>2.83</v>
      </c>
      <c r="F23" s="12">
        <v>0</v>
      </c>
      <c r="G23" s="12">
        <v>3</v>
      </c>
      <c r="H23" s="12">
        <v>5</v>
      </c>
      <c r="I23" s="12">
        <v>3</v>
      </c>
      <c r="J23" s="13">
        <f t="shared" si="0"/>
        <v>13.83</v>
      </c>
      <c r="K23" s="27" t="s">
        <v>206</v>
      </c>
      <c r="L23" s="12"/>
      <c r="M23" s="69"/>
      <c r="N23" s="57" t="s">
        <v>31</v>
      </c>
    </row>
    <row r="24" spans="1:15" ht="15.75" customHeight="1">
      <c r="A24" s="6"/>
      <c r="B24" s="61" t="s">
        <v>11</v>
      </c>
      <c r="C24" s="88" t="s">
        <v>135</v>
      </c>
      <c r="D24" s="88"/>
      <c r="E24" s="88"/>
      <c r="F24" s="26"/>
      <c r="G24" s="26"/>
      <c r="H24" s="91"/>
      <c r="I24" s="91"/>
      <c r="J24" s="6"/>
      <c r="K24" s="9"/>
      <c r="L24" s="6"/>
      <c r="M24" s="71"/>
      <c r="N24" s="58"/>
      <c r="O24" s="4"/>
    </row>
    <row r="25" spans="1:15" ht="15.75">
      <c r="A25" s="6"/>
      <c r="B25" s="62" t="s">
        <v>12</v>
      </c>
      <c r="C25" s="88" t="s">
        <v>136</v>
      </c>
      <c r="D25" s="88"/>
      <c r="E25" s="88"/>
      <c r="F25" s="26"/>
      <c r="G25" s="26"/>
      <c r="H25" s="89"/>
      <c r="I25" s="89"/>
      <c r="J25" s="17"/>
      <c r="K25" s="22"/>
      <c r="L25" s="6"/>
      <c r="M25" s="71"/>
      <c r="N25" s="58"/>
      <c r="O25" s="4"/>
    </row>
    <row r="26" spans="1:15" ht="15.75">
      <c r="A26" s="1"/>
      <c r="B26" s="50" t="s">
        <v>13</v>
      </c>
      <c r="C26" s="88" t="s">
        <v>191</v>
      </c>
      <c r="D26" s="88"/>
      <c r="E26" s="88"/>
      <c r="F26" s="26"/>
      <c r="G26" s="26"/>
      <c r="H26" s="21"/>
      <c r="I26" s="23"/>
      <c r="J26" s="17"/>
      <c r="K26" s="22"/>
      <c r="L26" s="6"/>
      <c r="M26" s="71"/>
      <c r="N26" s="58"/>
      <c r="O26" s="4"/>
    </row>
    <row r="27" spans="1:15" ht="15.75">
      <c r="A27" s="1"/>
      <c r="B27" s="63"/>
      <c r="C27" s="88" t="s">
        <v>192</v>
      </c>
      <c r="D27" s="88"/>
      <c r="E27" s="88"/>
      <c r="F27" s="26"/>
      <c r="G27" s="26"/>
      <c r="H27" s="86"/>
      <c r="I27" s="86"/>
      <c r="J27" s="90"/>
      <c r="K27" s="90"/>
      <c r="L27" s="85"/>
      <c r="M27" s="85"/>
      <c r="N27" s="59"/>
      <c r="O27" s="4"/>
    </row>
    <row r="28" spans="1:14" ht="15.75">
      <c r="A28" s="1"/>
      <c r="B28" s="63"/>
      <c r="C28" s="88" t="s">
        <v>193</v>
      </c>
      <c r="D28" s="88"/>
      <c r="E28" s="88"/>
      <c r="F28" s="26"/>
      <c r="G28" s="26"/>
      <c r="H28" s="86"/>
      <c r="I28" s="86"/>
      <c r="J28" s="24"/>
      <c r="K28" s="22"/>
      <c r="L28" s="5"/>
      <c r="M28" s="72"/>
      <c r="N28" s="59"/>
    </row>
    <row r="29" spans="1:14" ht="15.75">
      <c r="A29" s="1"/>
      <c r="B29" s="63"/>
      <c r="C29" s="88" t="s">
        <v>194</v>
      </c>
      <c r="D29" s="88"/>
      <c r="E29" s="88"/>
      <c r="F29" s="26"/>
      <c r="G29" s="26"/>
      <c r="H29" s="87"/>
      <c r="I29" s="87"/>
      <c r="J29" s="5"/>
      <c r="K29" s="9"/>
      <c r="L29" s="5"/>
      <c r="M29" s="72"/>
      <c r="N29" s="59"/>
    </row>
    <row r="30" spans="1:14" ht="12.75">
      <c r="A30" s="1"/>
      <c r="B30" s="1"/>
      <c r="C30" s="85"/>
      <c r="D30" s="85"/>
      <c r="E30" s="85"/>
      <c r="F30" s="26"/>
      <c r="G30" s="26"/>
      <c r="H30" s="87"/>
      <c r="I30" s="87"/>
      <c r="J30" s="1"/>
      <c r="K30" s="10"/>
      <c r="L30" s="1"/>
      <c r="M30" s="20"/>
      <c r="N30" s="59"/>
    </row>
    <row r="31" spans="3:9" ht="12.75">
      <c r="C31" s="83"/>
      <c r="D31" s="83"/>
      <c r="E31" s="83"/>
      <c r="F31" s="25"/>
      <c r="G31" s="25"/>
      <c r="H31" s="84"/>
      <c r="I31" s="84"/>
    </row>
    <row r="32" spans="3:7" ht="12.75">
      <c r="C32" s="83"/>
      <c r="D32" s="83"/>
      <c r="E32" s="83"/>
      <c r="F32" s="25"/>
      <c r="G32" s="25"/>
    </row>
  </sheetData>
  <sheetProtection/>
  <mergeCells count="41">
    <mergeCell ref="C27:E27"/>
    <mergeCell ref="C28:E28"/>
    <mergeCell ref="C10:C12"/>
    <mergeCell ref="N10:N12"/>
    <mergeCell ref="J10:J12"/>
    <mergeCell ref="K10:K12"/>
    <mergeCell ref="F10:F12"/>
    <mergeCell ref="C24:E24"/>
    <mergeCell ref="G10:G12"/>
    <mergeCell ref="H10:H12"/>
    <mergeCell ref="A7:I7"/>
    <mergeCell ref="A8:M8"/>
    <mergeCell ref="A9:M9"/>
    <mergeCell ref="D10:D12"/>
    <mergeCell ref="E10:E12"/>
    <mergeCell ref="L10:L12"/>
    <mergeCell ref="M10:M12"/>
    <mergeCell ref="A1:N1"/>
    <mergeCell ref="A2:N2"/>
    <mergeCell ref="A3:N3"/>
    <mergeCell ref="A4:N4"/>
    <mergeCell ref="A5:N5"/>
    <mergeCell ref="A6:K6"/>
    <mergeCell ref="H24:I24"/>
    <mergeCell ref="H25:I25"/>
    <mergeCell ref="H27:I27"/>
    <mergeCell ref="J27:K27"/>
    <mergeCell ref="L27:M27"/>
    <mergeCell ref="A10:A12"/>
    <mergeCell ref="B10:B12"/>
    <mergeCell ref="C25:E25"/>
    <mergeCell ref="C26:E26"/>
    <mergeCell ref="I10:I12"/>
    <mergeCell ref="H28:I28"/>
    <mergeCell ref="H29:I29"/>
    <mergeCell ref="H30:I30"/>
    <mergeCell ref="C31:E31"/>
    <mergeCell ref="H31:I31"/>
    <mergeCell ref="C32:E32"/>
    <mergeCell ref="C30:E30"/>
    <mergeCell ref="C29:E29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2018-11-26T14:35:03Z</cp:lastPrinted>
  <dcterms:created xsi:type="dcterms:W3CDTF">2015-12-05T12:15:58Z</dcterms:created>
  <dcterms:modified xsi:type="dcterms:W3CDTF">2018-11-26T15:49:35Z</dcterms:modified>
  <cp:category/>
  <cp:version/>
  <cp:contentType/>
  <cp:contentStatus/>
</cp:coreProperties>
</file>