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2655" windowWidth="15480" windowHeight="715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<sst xmlns="http://schemas.openxmlformats.org/spreadsheetml/2006/main" count="854" uniqueCount="534">
  <si>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</si>
  <si>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</si>
  <si>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</si>
  <si>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</si>
  <si>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</si>
  <si>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</si>
  <si>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</si>
  <si>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</si>
  <si>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</si>
  <si>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</si>
  <si>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</si>
  <si>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</si>
  <si>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</si>
  <si>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</si>
  <si>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Ліцей №4</t>
  </si>
  <si>
    <t>Гімназія №1</t>
  </si>
  <si>
    <t>Ліцей №1</t>
  </si>
  <si>
    <t>Гімназія №2</t>
  </si>
  <si>
    <t>Гімназія №3</t>
  </si>
  <si>
    <t>Гімназія №4</t>
  </si>
  <si>
    <t>Гімназія №5</t>
  </si>
  <si>
    <t>Гімназія №6</t>
  </si>
  <si>
    <t>Гімназія №7</t>
  </si>
  <si>
    <t>ЗОШ №1</t>
  </si>
  <si>
    <t>ЗОШ №3</t>
  </si>
  <si>
    <t>ЗОШ №4</t>
  </si>
  <si>
    <t>ЗОШ №5</t>
  </si>
  <si>
    <t>ЗОШ №6</t>
  </si>
  <si>
    <t>ЗОШ №8</t>
  </si>
  <si>
    <t>ЗОШ №11</t>
  </si>
  <si>
    <t>ЗОШ №13</t>
  </si>
  <si>
    <t>ЗОШ №14</t>
  </si>
  <si>
    <t>Волкова Анна Романівна</t>
  </si>
  <si>
    <t>Ліцей №3</t>
  </si>
  <si>
    <t>Харик О.М.</t>
  </si>
  <si>
    <t>Кметь Ірина Тарасівна</t>
  </si>
  <si>
    <t>Кукурудз Надія Андріївна</t>
  </si>
  <si>
    <t>Півін Л.А.</t>
  </si>
  <si>
    <t>Спіжавка Андрій Іванович</t>
  </si>
  <si>
    <t>Турянська Н.Т.</t>
  </si>
  <si>
    <t>Журі ІІ етапу Всеукраїнської олімпіади з хімії у складі:</t>
  </si>
  <si>
    <t>голови журі - Фочука П.М.</t>
  </si>
  <si>
    <t>задача 1</t>
  </si>
  <si>
    <t>задача 2</t>
  </si>
  <si>
    <t>задача 3</t>
  </si>
  <si>
    <t>Задача 4</t>
  </si>
  <si>
    <t>Соцька Ірина Русланівна</t>
  </si>
  <si>
    <t>Мартинович Єлизавета Геннадіївна</t>
  </si>
  <si>
    <t>Білошицька Єлизавета Олександрівна</t>
  </si>
  <si>
    <t>Радиш А.С.</t>
  </si>
  <si>
    <t>Сторощук Н.М</t>
  </si>
  <si>
    <t>Горбик Т.М.</t>
  </si>
  <si>
    <t>Бойчук Р.О.</t>
  </si>
  <si>
    <t>Скіп Г.В.</t>
  </si>
  <si>
    <t>Матвійчина С.В.</t>
  </si>
  <si>
    <t>Матвеєва Т.Є.</t>
  </si>
  <si>
    <t>Кушнір М.В.</t>
  </si>
  <si>
    <t>Горбунова І.А.</t>
  </si>
  <si>
    <t>Шевчук І.М.</t>
  </si>
  <si>
    <t>Зрибнєва І.В.</t>
  </si>
  <si>
    <t>Казімір Віталій Іванович</t>
  </si>
  <si>
    <t>Кушнірук Ю.В.</t>
  </si>
  <si>
    <t>Теплова М.Ф.</t>
  </si>
  <si>
    <t>Кушнір С.В.</t>
  </si>
  <si>
    <t>Павлишин Борислав Васильович</t>
  </si>
  <si>
    <t>Микулинська С.Д.</t>
  </si>
  <si>
    <t>ЗОШ№16</t>
  </si>
  <si>
    <t>Петращак С.В.</t>
  </si>
  <si>
    <t>Москалюк Олександр Іванович</t>
  </si>
  <si>
    <t>ЗОШ№17</t>
  </si>
  <si>
    <t>Барняк Анастасія Сергіївна</t>
  </si>
  <si>
    <t>ЗОШ№20</t>
  </si>
  <si>
    <t>Притула О.М.</t>
  </si>
  <si>
    <t>ЗОШ№8</t>
  </si>
  <si>
    <t>Шевчук Олександр Вікторович</t>
  </si>
  <si>
    <t>ЗОШ№24</t>
  </si>
  <si>
    <t>Палагнюк О.О</t>
  </si>
  <si>
    <t>Ніколюк Г.М.</t>
  </si>
  <si>
    <t>ЗОШ№28</t>
  </si>
  <si>
    <t>ЗОШ№30</t>
  </si>
  <si>
    <t>Гринчик Юрій Юрійович</t>
  </si>
  <si>
    <t>ЗОШ№31</t>
  </si>
  <si>
    <t>Волощук О.І.</t>
  </si>
  <si>
    <t>ЗОШ№39</t>
  </si>
  <si>
    <t>ЗОШ№41</t>
  </si>
  <si>
    <t>Старовойт В.Г.</t>
  </si>
  <si>
    <t>Дудко Л.О.</t>
  </si>
  <si>
    <t>Затолочна І.Е.</t>
  </si>
  <si>
    <t>Брилякова О.В.</t>
  </si>
  <si>
    <t>Стьопкіна Ж.М.</t>
  </si>
  <si>
    <t>Любарева С.І.</t>
  </si>
  <si>
    <t>НВК "Берегиня"</t>
  </si>
  <si>
    <t>НВК "Любисток"</t>
  </si>
  <si>
    <t>Попюк О.М.</t>
  </si>
  <si>
    <t>НВК "Лідер"</t>
  </si>
  <si>
    <t>Лагодин Н.М.</t>
  </si>
  <si>
    <t>Задача 5</t>
  </si>
  <si>
    <t>Уявний експеримент</t>
  </si>
  <si>
    <t>Ліщинський Максим Костянтинович</t>
  </si>
  <si>
    <t>Воробець Анастасія Олексіївна</t>
  </si>
  <si>
    <t>Королик Тетяна Олександрівна</t>
  </si>
  <si>
    <t>Мігайчук Юлія Михайлівна</t>
  </si>
  <si>
    <t>Сторощук Н.М.</t>
  </si>
  <si>
    <t>Решетнікова Л.Ю.</t>
  </si>
  <si>
    <t>Бойчук Р.О</t>
  </si>
  <si>
    <t>Чухненко П.С.</t>
  </si>
  <si>
    <t xml:space="preserve">Кочерган Діана Миколаївна </t>
  </si>
  <si>
    <t>Ратушняк О.Г.</t>
  </si>
  <si>
    <t>Булига Вікторія Степанівна</t>
  </si>
  <si>
    <t>Коблянський Андрій Олександрович</t>
  </si>
  <si>
    <t>Твердохліб Валерія Сергіївна</t>
  </si>
  <si>
    <t>Храпко Анна Сергіївна</t>
  </si>
  <si>
    <t>Гірка О.Ю.</t>
  </si>
  <si>
    <t>ЗОШ №2</t>
  </si>
  <si>
    <t>Маслєнкова Каріна Сергіївна</t>
  </si>
  <si>
    <t>Вакарюк Максим Дмитрович</t>
  </si>
  <si>
    <t>Процюк Л.В.</t>
  </si>
  <si>
    <t>Баранюк Тетяна Миколаївна</t>
  </si>
  <si>
    <t>Микулинська С.Д</t>
  </si>
  <si>
    <t>ЗОШ №16</t>
  </si>
  <si>
    <t>Петращак С.В</t>
  </si>
  <si>
    <t>Герман Оксана Едуардівна</t>
  </si>
  <si>
    <t>ЗОШ №17</t>
  </si>
  <si>
    <t>ЗОШ №20</t>
  </si>
  <si>
    <t>ЗОШ №22</t>
  </si>
  <si>
    <t>Пономарьова Г.А.</t>
  </si>
  <si>
    <t>ЗОШ №27</t>
  </si>
  <si>
    <t>Лемко М.І.</t>
  </si>
  <si>
    <t>ЗОШ №25</t>
  </si>
  <si>
    <t>ЗОШ №24</t>
  </si>
  <si>
    <t>ЗОШ №28</t>
  </si>
  <si>
    <t>Поморський Михайло Михайлович</t>
  </si>
  <si>
    <t>ЗОШ № 30</t>
  </si>
  <si>
    <t>ЗОШ №31</t>
  </si>
  <si>
    <t>ЗОШ №30</t>
  </si>
  <si>
    <t>ЗОШ №33</t>
  </si>
  <si>
    <t xml:space="preserve">Хабайло Олександра Юріївна </t>
  </si>
  <si>
    <t>ЗОШ №37</t>
  </si>
  <si>
    <t>Брилякова О.В</t>
  </si>
  <si>
    <t>Чеботаренко Анна-Вікторія</t>
  </si>
  <si>
    <t>ЗОШ №38</t>
  </si>
  <si>
    <t>Гаврилюк О.В.</t>
  </si>
  <si>
    <t>ЗОШ №39</t>
  </si>
  <si>
    <t>Мінтянська Таїсія Миколаївна</t>
  </si>
  <si>
    <t>Березка Евеліна Ігорівна</t>
  </si>
  <si>
    <t>Лучка Крістіна Дмитрівна</t>
  </si>
  <si>
    <t>Леськів Павло Віталійович</t>
  </si>
  <si>
    <t>Світайло Євгеній Віталійович</t>
  </si>
  <si>
    <t>Козак С.М.</t>
  </si>
  <si>
    <t>Квасниця Андріана Іванівна</t>
  </si>
  <si>
    <t>ВПУ №3</t>
  </si>
  <si>
    <t>Данелюк Д.К.</t>
  </si>
  <si>
    <t>ВПХУ №5</t>
  </si>
  <si>
    <t>Томорук Г.Р.</t>
  </si>
  <si>
    <t>Савчук Анастасія Владиславівна</t>
  </si>
  <si>
    <t>ПТУ №8</t>
  </si>
  <si>
    <t>Малик Н.Т.</t>
  </si>
  <si>
    <t>Долженко О.В.</t>
  </si>
  <si>
    <t>Сторощук Христина Богданівна</t>
  </si>
  <si>
    <t>Бержун Софія Андріївна</t>
  </si>
  <si>
    <t>Буджак Тетяна Василівна</t>
  </si>
  <si>
    <t>Горбик Т.М</t>
  </si>
  <si>
    <t>Матвеєва Т.Є</t>
  </si>
  <si>
    <t>Бойчук Вікторія Андріївна</t>
  </si>
  <si>
    <t>Фочук Богдан Петрович</t>
  </si>
  <si>
    <t>Савіна Дарія Андріївна</t>
  </si>
  <si>
    <t>Ільків Богдан Миколайович</t>
  </si>
  <si>
    <t>Борових Ілона Олексіївна</t>
  </si>
  <si>
    <t>ЗОШ №10</t>
  </si>
  <si>
    <t>Тодерян Олександр Вікторович</t>
  </si>
  <si>
    <t>ЗОШ№ 16</t>
  </si>
  <si>
    <t>ЗОШ№ 17</t>
  </si>
  <si>
    <t>Матонін Валентин Юрійович</t>
  </si>
  <si>
    <t>Палагнюк О.О.</t>
  </si>
  <si>
    <t>Бобкович Ірина Ігорівна</t>
  </si>
  <si>
    <t>Попович Л.Д.</t>
  </si>
  <si>
    <t>Курилюк Ольга Леонідівна</t>
  </si>
  <si>
    <t>Дмитрієва Вікторія Вадимівна</t>
  </si>
  <si>
    <t>Черватюк Таісія Ігорівна</t>
  </si>
  <si>
    <t xml:space="preserve">Сидорова Надія Павлівна </t>
  </si>
  <si>
    <t>ЗОШ №40</t>
  </si>
  <si>
    <t>Берт Анастасія Степанівна</t>
  </si>
  <si>
    <t>Ходоровський Богдан Володимирович</t>
  </si>
  <si>
    <t>Орновицький Володимир Васильович</t>
  </si>
  <si>
    <t>9-27</t>
  </si>
  <si>
    <t>9-32</t>
  </si>
  <si>
    <t>Мельничук Василь Сергійович</t>
  </si>
  <si>
    <t>11-12</t>
  </si>
  <si>
    <t>Фочук П.М.</t>
  </si>
  <si>
    <t>Вайнагій Данило Вікторович</t>
  </si>
  <si>
    <t>Воробйова Анастасія Олександрівна</t>
  </si>
  <si>
    <t>з хімії в 2018-2019н.р. м.Чернівці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</si>
  <si>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</rPr>
      <t xml:space="preserve"> класу</t>
    </r>
  </si>
  <si>
    <t>03 листопада 2018 року</t>
  </si>
  <si>
    <t xml:space="preserve">Бізер Тетяна Андріївна </t>
  </si>
  <si>
    <t>Кушнір Михайло Дмитрович</t>
  </si>
  <si>
    <t>Чорна Єлизавета Богданівна</t>
  </si>
  <si>
    <t>Козачук АндрійМиколайович</t>
  </si>
  <si>
    <t>ВСЛІ</t>
  </si>
  <si>
    <t>Решетнікова Людмила .Ю.</t>
  </si>
  <si>
    <t>Соломон О.М.</t>
  </si>
  <si>
    <t>Жижиян Олександра Дмитрівна</t>
  </si>
  <si>
    <t>Бойко Євген Федорович</t>
  </si>
  <si>
    <t>Багрій Д.Р</t>
  </si>
  <si>
    <t>Нікітіна Кароліна Юріївна</t>
  </si>
  <si>
    <t xml:space="preserve">Процюк Л.В </t>
  </si>
  <si>
    <t>Дряпак Олександра Русланівна</t>
  </si>
  <si>
    <t>Остапович Іванна Ігорівна</t>
  </si>
  <si>
    <t>Герасимов Руслан Вікторович</t>
  </si>
  <si>
    <t>Вівчарюк Мирон Дмитрович</t>
  </si>
  <si>
    <t>Жалоба Павло Іванович</t>
  </si>
  <si>
    <t>Собко А.С.</t>
  </si>
  <si>
    <t>Горобець Вікторія Вікторівна</t>
  </si>
  <si>
    <t>Танасюк Таїсія Миколаївна</t>
  </si>
  <si>
    <t>Киричук У.І.</t>
  </si>
  <si>
    <t>Хомич Анатолій Анатолійович</t>
  </si>
  <si>
    <t>Лакуста Н.І.</t>
  </si>
  <si>
    <t>Черновцан Вадим Сергійович</t>
  </si>
  <si>
    <t>НВК "Надія"</t>
  </si>
  <si>
    <t>Осадчук Н.В.</t>
  </si>
  <si>
    <r>
      <t>за підсумками перевірки робіт учасників олімпіади учнів 7</t>
    </r>
    <r>
      <rPr>
        <b/>
        <sz val="14"/>
        <rFont val="Times New Roman"/>
        <family val="1"/>
      </rPr>
      <t xml:space="preserve"> класу</t>
    </r>
  </si>
  <si>
    <t>Липованчук Вікторія Михайлівна</t>
  </si>
  <si>
    <t>Божескул Еліна Сергіївна</t>
  </si>
  <si>
    <t>Ленігевич Андрій Михайлович</t>
  </si>
  <si>
    <t>Діліон Владислав Ілліч</t>
  </si>
  <si>
    <t>Мінтенко Дмитро Ігорович</t>
  </si>
  <si>
    <t>Хоптова Олександра Миколаївна</t>
  </si>
  <si>
    <t>Пентелейчук Лучіан Георгійович</t>
  </si>
  <si>
    <t>Степанятова Софія Олександрівна</t>
  </si>
  <si>
    <t>Назарова Дар'я Байрамівна</t>
  </si>
  <si>
    <t xml:space="preserve">Лукавецький Богдан Олександр. </t>
  </si>
  <si>
    <t xml:space="preserve">ЗОШ №2 </t>
  </si>
  <si>
    <t>Кардаш Вероніка Олександрівна</t>
  </si>
  <si>
    <t>Багрій Д.Р.</t>
  </si>
  <si>
    <t>Осадчук Марія-Катерина Вадимів.</t>
  </si>
  <si>
    <t>Руснак Наомі-Анна Віталіївна</t>
  </si>
  <si>
    <t>Ротар Аліса Олександрівна</t>
  </si>
  <si>
    <t>Косташ Костянтин Миколайович</t>
  </si>
  <si>
    <t>Пилипюк Артем Володимирович</t>
  </si>
  <si>
    <t>Любєзнова Валерія Володимир.</t>
  </si>
  <si>
    <t>Костюк Роман Миколайович</t>
  </si>
  <si>
    <t>Герліцька Ангеліна Юріївна</t>
  </si>
  <si>
    <t>Гречко Андрій Дмитрович</t>
  </si>
  <si>
    <t>Іщенко Вікторія Романівна</t>
  </si>
  <si>
    <t>Понич Дар'я Іванівна</t>
  </si>
  <si>
    <t>Рудь Анна Ярославівна</t>
  </si>
  <si>
    <t>Топоркова Катерина Сергіївна</t>
  </si>
  <si>
    <t>Похович Остап Богданович</t>
  </si>
  <si>
    <t>Гудюр Віктор Володимирович</t>
  </si>
  <si>
    <t>Пелепець Єлизавета Василівна</t>
  </si>
  <si>
    <t>Токарюк Марія-Олександра</t>
  </si>
  <si>
    <t>НВК"Берегиня"</t>
  </si>
  <si>
    <t>Кульчак Юрій Васильович</t>
  </si>
  <si>
    <t>Баг.проф.ліц.</t>
  </si>
  <si>
    <t>Каспрук Г.В.</t>
  </si>
  <si>
    <t>Кіндрачук Дарина Миколаївна</t>
  </si>
  <si>
    <t>баг.проф.ліц.</t>
  </si>
  <si>
    <t>засідання журі ІІ етапу Всеукраїнської олімпіади з хімії в 2018-2019н.р. м.Чернівці</t>
  </si>
  <si>
    <r>
      <t xml:space="preserve">за підсумками перевірки робіт учасників олімпіади учнів 9 </t>
    </r>
    <r>
      <rPr>
        <b/>
        <sz val="14"/>
        <rFont val="Times New Roman"/>
        <family val="1"/>
      </rPr>
      <t>класу 03 листопада 2018 року</t>
    </r>
  </si>
  <si>
    <t>Колотило Каріна Олександрівна</t>
  </si>
  <si>
    <t>Капіцький Ростислав Іванович</t>
  </si>
  <si>
    <t>Сидорчук Юрій Леонідович</t>
  </si>
  <si>
    <t>Ємельянова Анастасія Олександрівна</t>
  </si>
  <si>
    <t>Гулей Ірина Валеріївна</t>
  </si>
  <si>
    <t>Ніка Тетяна Олександрівна</t>
  </si>
  <si>
    <t>Горбунова І.А</t>
  </si>
  <si>
    <t>Сохацька Христина Юріївна</t>
  </si>
  <si>
    <t xml:space="preserve">ЗОШ №3 </t>
  </si>
  <si>
    <t>Федорчук Наталя</t>
  </si>
  <si>
    <t>Кожокару Юліана Михайлівна</t>
  </si>
  <si>
    <t>Маланюк Ангеліна Святославівна</t>
  </si>
  <si>
    <t>Рубаняк Вадим Васильович</t>
  </si>
  <si>
    <t>Мінчуна Катерина Андріївна</t>
  </si>
  <si>
    <t>Дзьомбак Анна Вікторівна</t>
  </si>
  <si>
    <t>Іванський Владислав Русланович</t>
  </si>
  <si>
    <t>баг.проф.ліц</t>
  </si>
  <si>
    <t>засідання журі ІІ етапу Всеукраїнської олімпіади з хімії в 2018-2019 н.р. м.Чернівці</t>
  </si>
  <si>
    <r>
      <t xml:space="preserve">за підсумками перевірки робіт учасників олімпіади учнів </t>
    </r>
    <r>
      <rPr>
        <b/>
        <sz val="12"/>
        <rFont val="Times New Roman"/>
        <family val="1"/>
      </rPr>
      <t>10 класу 03 листопада 2018 року</t>
    </r>
  </si>
  <si>
    <t>Філіпець Дар'я Олексіївна</t>
  </si>
  <si>
    <t>Радевич Інна Ігорівна</t>
  </si>
  <si>
    <t>Філіпчук Лана Геннадіївна</t>
  </si>
  <si>
    <t>Том'юк Л.В.</t>
  </si>
  <si>
    <t>Влад Марія Олександрівна</t>
  </si>
  <si>
    <t>Пантюхіна Єлизавета Андріївна</t>
  </si>
  <si>
    <t>Полісан Олег Русланович</t>
  </si>
  <si>
    <t>Козик Марк</t>
  </si>
  <si>
    <t>Серман Світлана Петрівна</t>
  </si>
  <si>
    <t>Іщенко Іван Романович</t>
  </si>
  <si>
    <t>Білак Юліана Миколаївна</t>
  </si>
  <si>
    <t>Войченко Вадім Сергійович</t>
  </si>
  <si>
    <t>Проф.буд.ліцей</t>
  </si>
  <si>
    <t>Морар Г.П.</t>
  </si>
  <si>
    <t>проф.ліц.залізн.трансп.</t>
  </si>
  <si>
    <t>Шубкіна Ольга Олегівна</t>
  </si>
  <si>
    <t>Мазурик Ігор Сергійович</t>
  </si>
  <si>
    <t>Хоменко Ольга Миколаївна</t>
  </si>
  <si>
    <t>Гуцуляк Крістіан Олегович</t>
  </si>
  <si>
    <t>проф.ліц.сфери посл.</t>
  </si>
  <si>
    <t>Андрусяк Т.В.</t>
  </si>
  <si>
    <t>Сумарюк Адріана Миколаївна</t>
  </si>
  <si>
    <t>вище комерц.учил.</t>
  </si>
  <si>
    <t>Костащук Максим Анатолійович</t>
  </si>
  <si>
    <t>Самборська Л.І.</t>
  </si>
  <si>
    <r>
      <t>за підсумками перевірки робіт учасників олімпіади учнів 11</t>
    </r>
    <r>
      <rPr>
        <b/>
        <sz val="14"/>
        <rFont val="Times New Roman"/>
        <family val="1"/>
      </rPr>
      <t xml:space="preserve"> класу</t>
    </r>
  </si>
  <si>
    <t>Батурін Яна Валеріївна</t>
  </si>
  <si>
    <t>Патраш Катерина Георгіївна</t>
  </si>
  <si>
    <t>Басняк Дарія Ярославівна</t>
  </si>
  <si>
    <t>Ковбасюк Анастасія Олександрівна</t>
  </si>
  <si>
    <t>Чифурко Ігор Тарасович</t>
  </si>
  <si>
    <t>Кучук Олександр Олегович</t>
  </si>
  <si>
    <t>Жуковська С.В.</t>
  </si>
  <si>
    <t>Гургіш Артем Вячеславович</t>
  </si>
  <si>
    <t>Ткачук Володимир Степанович</t>
  </si>
  <si>
    <t>проф.буд.ліцей</t>
  </si>
  <si>
    <t>Куніш Тимофій Дмитрович</t>
  </si>
  <si>
    <t>проф.маш.буд.ліц.</t>
  </si>
  <si>
    <t>проф.ліц.залізн.тр.</t>
  </si>
  <si>
    <t>Калинич Мар'яна Василівна</t>
  </si>
  <si>
    <t>Морошан Тетяна Василівна</t>
  </si>
  <si>
    <t>Гапюк Надія Петрівна</t>
  </si>
  <si>
    <t>Томорук Г.Р</t>
  </si>
  <si>
    <t>Годованець Микита Олексійович</t>
  </si>
  <si>
    <t>Том'юк Л.В</t>
  </si>
  <si>
    <t>Біріва Ольга Георгіївна</t>
  </si>
  <si>
    <t>Скінтей Олександра Григорівна</t>
  </si>
  <si>
    <t>Годіна М.Л.</t>
  </si>
  <si>
    <t>Сло.ЗОШ№13</t>
  </si>
  <si>
    <t>Туняк Микола Іванович</t>
  </si>
  <si>
    <t>ЧВПУР</t>
  </si>
  <si>
    <t>Гусейнов Ісмаїл Гархмаз оглу</t>
  </si>
  <si>
    <t>Глухонюк Олександр Іванович</t>
  </si>
  <si>
    <t>Крайник Вадим Ігорович</t>
  </si>
  <si>
    <t>Проаналізувавши результати завдань 31 учасника олімпіади, оцінило їх таким чином:</t>
  </si>
  <si>
    <t>Проаналізувавши результати завдань 35 учасників олімпіади, оцінило їх таким чином:</t>
  </si>
  <si>
    <r>
      <t xml:space="preserve">Проаналізувавши результати завдань </t>
    </r>
    <r>
      <rPr>
        <b/>
        <sz val="12"/>
        <rFont val="Times New Roman"/>
        <family val="1"/>
      </rPr>
      <t>32</t>
    </r>
    <r>
      <rPr>
        <sz val="12"/>
        <rFont val="Times New Roman"/>
        <family val="1"/>
      </rPr>
      <t xml:space="preserve"> учасників олімпіади, оцінило їх таким чином:</t>
    </r>
  </si>
  <si>
    <r>
      <t xml:space="preserve">Проаналізувавши результати завдань </t>
    </r>
    <r>
      <rPr>
        <b/>
        <sz val="14"/>
        <rFont val="Times New Roman"/>
        <family val="1"/>
      </rPr>
      <t>36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</si>
  <si>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r>
      <t xml:space="preserve">Проаналізувавши результати завдань </t>
    </r>
    <r>
      <rPr>
        <b/>
        <sz val="14"/>
        <rFont val="Times New Roman"/>
        <family val="1"/>
      </rPr>
      <t>24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</si>
  <si>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</si>
  <si>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</si>
  <si>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</si>
  <si>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</si>
  <si>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</si>
  <si>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</si>
  <si>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</si>
  <si>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</si>
  <si>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</si>
  <si>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</si>
  <si>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</si>
  <si>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11-24</t>
  </si>
  <si>
    <t>11-23</t>
  </si>
  <si>
    <t>11-22</t>
  </si>
  <si>
    <t>11-21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</si>
  <si>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</si>
  <si>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</si>
  <si>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</si>
  <si>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</si>
  <si>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</si>
  <si>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</si>
  <si>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</si>
  <si>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</si>
  <si>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Турянська Н. Т.</t>
  </si>
  <si>
    <t>Іваніцька В. Г.</t>
  </si>
  <si>
    <t>Попович Л. Д.</t>
  </si>
  <si>
    <t>Любарєва С. І.</t>
  </si>
  <si>
    <t>Кушнір С. В.</t>
  </si>
  <si>
    <t>членів журі - Вержак Є. В., Скрипська О. В., Пиптюк О. І., Горбик Т. М., Андрійчук Ю. М.</t>
  </si>
  <si>
    <t>Вержак Є. В.</t>
  </si>
  <si>
    <t>Скрипська О. В.</t>
  </si>
  <si>
    <t>Пиптюк О. І.</t>
  </si>
  <si>
    <t>Андрійчук Ю. М.</t>
  </si>
  <si>
    <t>членів журі - Готинчан А. Г, Теплова М. Ф., Решетнікова Л.Ю., Шевчук І. М., Попюк О. М.</t>
  </si>
  <si>
    <t>Готинчан А. Г.</t>
  </si>
  <si>
    <t>Теплова М. Ф.</t>
  </si>
  <si>
    <t>Решетнікова Л. Ю</t>
  </si>
  <si>
    <t>Шевчук І. М.</t>
  </si>
  <si>
    <t>Попюк О. М.</t>
  </si>
  <si>
    <t>членів журі - Михайлович В. В., Скіп Г. В., Турянська Н. Т., Гірка О. Ю., Пономарьова Г. А.</t>
  </si>
  <si>
    <t>Михайлович В. В.,</t>
  </si>
  <si>
    <t>Скіп Г. В.</t>
  </si>
  <si>
    <t>Гірка О. Ю.</t>
  </si>
  <si>
    <t>Пономарьова Г. А.</t>
  </si>
  <si>
    <t>членів журі - Кушнірук Ю. В., Радиш А. С., Зрибнєва І. В., Стьопкіна Ж. М., Багрій Д. Р.</t>
  </si>
  <si>
    <t>Кушнірук Ю. В.</t>
  </si>
  <si>
    <t>Радиш А. С.</t>
  </si>
  <si>
    <t>Зрибнєва І В.</t>
  </si>
  <si>
    <t>Стьопкіна Ж. М.</t>
  </si>
  <si>
    <t>Багрій Д. Р.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</si>
  <si>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</si>
  <si>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</si>
  <si>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</si>
  <si>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</si>
  <si>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</si>
  <si>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</si>
  <si>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</si>
  <si>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</si>
  <si>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</si>
  <si>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</si>
  <si>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</si>
  <si>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Дробко Оксана Вікторівна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</si>
  <si>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</si>
  <si>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</si>
  <si>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</si>
  <si>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</si>
  <si>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</si>
  <si>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</si>
  <si>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</si>
  <si>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</si>
  <si>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</si>
  <si>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</si>
  <si>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</si>
  <si>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</si>
  <si>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</si>
  <si>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</si>
  <si>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</si>
  <si>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</si>
  <si>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</si>
  <si>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</si>
  <si>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</si>
  <si>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</si>
  <si>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</si>
  <si>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</si>
  <si>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</si>
  <si>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</si>
  <si>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</si>
  <si>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</si>
  <si>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</si>
  <si>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</si>
  <si>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</si>
  <si>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</si>
  <si>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</si>
  <si>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</si>
  <si>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</si>
  <si>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</si>
  <si>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</si>
  <si>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</si>
  <si>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</si>
  <si>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</si>
  <si>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</si>
  <si>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</si>
  <si>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</si>
  <si>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</si>
  <si>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</si>
  <si>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</si>
  <si>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</si>
  <si>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</si>
  <si>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</si>
  <si>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</si>
  <si>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</si>
  <si>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</si>
  <si>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</si>
  <si>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</si>
  <si>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</si>
  <si>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</si>
  <si>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</si>
  <si>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9-1</t>
  </si>
  <si>
    <t>9-2</t>
  </si>
  <si>
    <t>9-3</t>
  </si>
  <si>
    <t>9-4</t>
  </si>
  <si>
    <t>9-5</t>
  </si>
  <si>
    <t>9-6</t>
  </si>
  <si>
    <t>Гросул Вікторія Сергіївна</t>
  </si>
  <si>
    <t>9-7</t>
  </si>
  <si>
    <t>9-8</t>
  </si>
  <si>
    <t>9-9</t>
  </si>
  <si>
    <t>9-10</t>
  </si>
  <si>
    <t>9-11</t>
  </si>
  <si>
    <t>9-12</t>
  </si>
  <si>
    <t>Голубинська Єлизавета Вікторівна</t>
  </si>
  <si>
    <t>9-13</t>
  </si>
  <si>
    <t>9-14</t>
  </si>
  <si>
    <t>9-15</t>
  </si>
  <si>
    <t>9-16</t>
  </si>
  <si>
    <t>9-17</t>
  </si>
  <si>
    <t>9-21</t>
  </si>
  <si>
    <t>9-22</t>
  </si>
  <si>
    <t>9-18</t>
  </si>
  <si>
    <t>9-19</t>
  </si>
  <si>
    <t>9-20</t>
  </si>
  <si>
    <t>9-23</t>
  </si>
  <si>
    <t xml:space="preserve">Гойчев Дмитро Олександрович </t>
  </si>
  <si>
    <t>9-24</t>
  </si>
  <si>
    <t>9-25</t>
  </si>
  <si>
    <t>9-26</t>
  </si>
  <si>
    <t>9-28</t>
  </si>
  <si>
    <t>9-29</t>
  </si>
  <si>
    <t>9-30</t>
  </si>
  <si>
    <t>9-31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</si>
  <si>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</si>
  <si>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</si>
  <si>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</si>
  <si>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</si>
  <si>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</si>
  <si>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</si>
  <si>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</si>
  <si>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</si>
  <si>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</si>
  <si>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</si>
  <si>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</si>
  <si>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</si>
  <si>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</si>
  <si>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</si>
  <si>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</si>
  <si>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</si>
  <si>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</si>
  <si>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</si>
  <si>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</si>
  <si>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</si>
  <si>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</si>
  <si>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</si>
  <si>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</si>
  <si>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</si>
  <si>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</si>
  <si>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10-36</t>
  </si>
  <si>
    <t>10-35</t>
  </si>
  <si>
    <t>10-34</t>
  </si>
  <si>
    <t>10-33</t>
  </si>
  <si>
    <t>10-32</t>
  </si>
  <si>
    <t>10-31</t>
  </si>
  <si>
    <t>10-30</t>
  </si>
  <si>
    <t>10-29</t>
  </si>
  <si>
    <t>10-28</t>
  </si>
  <si>
    <t>10-27</t>
  </si>
  <si>
    <t>10-26</t>
  </si>
  <si>
    <t>Сторощук Н. М.</t>
  </si>
  <si>
    <t>Борейко Олексій Сергійович</t>
  </si>
  <si>
    <t>16-17</t>
  </si>
  <si>
    <t>23-25</t>
  </si>
  <si>
    <t>31-32</t>
  </si>
  <si>
    <t>15-16</t>
  </si>
  <si>
    <t>21-22</t>
  </si>
  <si>
    <t>членів журі - Іваніцька В. Г., Попович Л. Д., Любарева С. І., Сторощук Н. М., Кушнір С. В.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</si>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</sst>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46" fillId="0" borderId="10" xfId="0" applyFont="1" applyFill="1" applyBorder="1" applyAlignment="1">
      <alignment horizontal="justify" vertical="center" wrapText="1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203" fontId="6" fillId="0" borderId="1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3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03" fontId="6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2" fontId="0" fillId="0" borderId="10" xfId="0" applyNumberForma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03" fontId="6" fillId="0" borderId="0" xfId="0" applyNumberFormat="1" applyFont="1" applyBorder="1" applyAlignment="1">
      <alignment horizontal="center"/>
    </xf>
    <xf numFmtId="203" fontId="6" fillId="33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8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textRotation="90" wrapText="1"/>
    </xf>
    <xf numFmtId="0" fontId="5" fillId="0" borderId="10" xfId="0" applyFont="1" applyFill="1" applyBorder="1" applyAlignment="1">
      <alignment horizontal="left" textRotation="90"/>
    </xf>
    <xf numFmtId="0" fontId="4" fillId="34" borderId="14" xfId="0" applyFont="1" applyFill="1" applyBorder="1" applyAlignment="1">
      <alignment horizontal="center" textRotation="90" wrapText="1"/>
    </xf>
    <xf numFmtId="0" fontId="4" fillId="34" borderId="15" xfId="0" applyFont="1" applyFill="1" applyBorder="1" applyAlignment="1">
      <alignment horizontal="center" textRotation="90" wrapText="1"/>
    </xf>
    <xf numFmtId="0" fontId="4" fillId="34" borderId="16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49" fontId="4" fillId="0" borderId="14" xfId="0" applyNumberFormat="1" applyFont="1" applyFill="1" applyBorder="1" applyAlignment="1">
      <alignment horizontal="center" textRotation="90" wrapText="1"/>
    </xf>
    <xf numFmtId="49" fontId="4" fillId="0" borderId="15" xfId="0" applyNumberFormat="1" applyFont="1" applyFill="1" applyBorder="1" applyAlignment="1">
      <alignment horizontal="center" textRotation="90" wrapText="1"/>
    </xf>
    <xf numFmtId="49" fontId="4" fillId="0" borderId="16" xfId="0" applyNumberFormat="1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textRotation="90" wrapText="1"/>
    </xf>
    <xf numFmtId="0" fontId="4" fillId="0" borderId="15" xfId="0" applyFont="1" applyFill="1" applyBorder="1" applyAlignment="1">
      <alignment horizontal="left" textRotation="90" wrapText="1"/>
    </xf>
    <xf numFmtId="0" fontId="4" fillId="0" borderId="16" xfId="0" applyFont="1" applyFill="1" applyBorder="1" applyAlignment="1">
      <alignment horizontal="left" textRotation="90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5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7" fillId="0" borderId="12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6" fillId="0" borderId="17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9" fillId="0" borderId="14" xfId="0" applyFont="1" applyFill="1" applyBorder="1" applyAlignment="1">
      <alignment horizontal="center" textRotation="90" wrapText="1"/>
    </xf>
    <xf numFmtId="0" fontId="9" fillId="0" borderId="15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textRotation="90" wrapText="1"/>
    </xf>
    <xf numFmtId="49" fontId="9" fillId="0" borderId="15" xfId="0" applyNumberFormat="1" applyFont="1" applyFill="1" applyBorder="1" applyAlignment="1">
      <alignment horizontal="center" textRotation="90" wrapText="1"/>
    </xf>
    <xf numFmtId="49" fontId="9" fillId="0" borderId="16" xfId="0" applyNumberFormat="1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34" borderId="14" xfId="0" applyFont="1" applyFill="1" applyBorder="1" applyAlignment="1">
      <alignment horizontal="center" textRotation="90" wrapText="1"/>
    </xf>
    <xf numFmtId="0" fontId="9" fillId="34" borderId="15" xfId="0" applyFont="1" applyFill="1" applyBorder="1" applyAlignment="1">
      <alignment horizontal="center" textRotation="90" wrapText="1"/>
    </xf>
    <xf numFmtId="0" fontId="9" fillId="34" borderId="16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left" textRotation="90" wrapText="1"/>
    </xf>
    <xf numFmtId="0" fontId="9" fillId="0" borderId="15" xfId="0" applyFont="1" applyFill="1" applyBorder="1" applyAlignment="1">
      <alignment horizontal="left" textRotation="90" wrapText="1"/>
    </xf>
    <xf numFmtId="0" fontId="9" fillId="0" borderId="16" xfId="0" applyFont="1" applyFill="1" applyBorder="1" applyAlignment="1">
      <alignment horizontal="left" textRotation="90" wrapText="1"/>
    </xf>
    <xf numFmtId="0" fontId="9" fillId="33" borderId="14" xfId="0" applyFont="1" applyFill="1" applyBorder="1" applyAlignment="1">
      <alignment horizontal="center" textRotation="90" wrapText="1"/>
    </xf>
    <xf numFmtId="0" fontId="9" fillId="33" borderId="15" xfId="0" applyFont="1" applyFill="1" applyBorder="1" applyAlignment="1">
      <alignment horizontal="center" textRotation="90" wrapText="1"/>
    </xf>
    <xf numFmtId="0" fontId="9" fillId="33" borderId="16" xfId="0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5" customWidth="1"/>
    <col min="7" max="7" width="10.125" style="0" customWidth="1"/>
    <col min="8" max="8" width="7.625" style="5" customWidth="1"/>
    <col min="9" max="9" width="7.75390625" style="0" customWidth="1"/>
    <col min="15" max="15" width="24.00390625" style="0" customWidth="1"/>
  </cols>
  <sheetData>
    <row r="1" spans="1:15" s="13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3" customFormat="1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3" customFormat="1" ht="18.75">
      <c r="A3" s="68" t="s">
        <v>191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13" customFormat="1" ht="18.75">
      <c r="A4" s="69" t="s">
        <v>220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18.75">
      <c r="A5" s="69" t="s">
        <v>193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s="13" customFormat="1" ht="18.75">
      <c r="A6" s="72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38"/>
      <c r="N6" s="38"/>
      <c r="O6" s="38"/>
    </row>
    <row r="7" spans="1:15" s="13" customFormat="1" ht="18.75">
      <c r="A7" s="72" t="s">
        <v>41</v>
      </c>
      <c r="B7" s="72"/>
      <c r="C7" s="72"/>
      <c r="D7" s="72"/>
      <c r="E7" s="72"/>
      <c r="F7" s="72"/>
      <c r="G7" s="72"/>
      <c r="H7" s="72"/>
      <c r="I7" s="38"/>
      <c r="J7" s="38"/>
      <c r="K7" s="38"/>
      <c r="L7" s="38"/>
      <c r="M7" s="38"/>
      <c r="N7" s="38"/>
      <c r="O7" s="38"/>
    </row>
    <row r="8" spans="1:15" s="13" customFormat="1" ht="18.75">
      <c r="A8" s="72" t="s">
        <v>381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38"/>
    </row>
    <row r="9" spans="1:15" s="13" customFormat="1" ht="18.75">
      <c r="A9" s="72" t="s">
        <v>332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38"/>
    </row>
    <row r="10" spans="1:15" ht="12.75" customHeight="1">
      <c r="A10" s="67" t="s">
        <v>2</v>
      </c>
      <c r="B10" s="67" t="s">
        <v>3</v>
      </c>
      <c r="C10" s="71" t="s">
        <v>4</v>
      </c>
      <c r="D10" s="66" t="s">
        <v>5</v>
      </c>
      <c r="E10" s="71" t="s">
        <v>42</v>
      </c>
      <c r="F10" s="71" t="s">
        <v>43</v>
      </c>
      <c r="G10" s="71" t="s">
        <v>44</v>
      </c>
      <c r="H10" s="66" t="s">
        <v>45</v>
      </c>
      <c r="I10" s="73" t="s">
        <v>96</v>
      </c>
      <c r="J10" s="75" t="s">
        <v>97</v>
      </c>
      <c r="K10" s="70" t="s">
        <v>6</v>
      </c>
      <c r="L10" s="71" t="s">
        <v>7</v>
      </c>
      <c r="M10" s="71" t="s">
        <v>8</v>
      </c>
      <c r="N10" s="67" t="s">
        <v>9</v>
      </c>
      <c r="O10" s="63" t="s">
        <v>10</v>
      </c>
    </row>
    <row r="11" spans="1:15" ht="12.75" customHeight="1">
      <c r="A11" s="67"/>
      <c r="B11" s="67"/>
      <c r="C11" s="71"/>
      <c r="D11" s="66"/>
      <c r="E11" s="71"/>
      <c r="F11" s="71"/>
      <c r="G11" s="71"/>
      <c r="H11" s="66"/>
      <c r="I11" s="74"/>
      <c r="J11" s="76"/>
      <c r="K11" s="70"/>
      <c r="L11" s="71"/>
      <c r="M11" s="71"/>
      <c r="N11" s="67"/>
      <c r="O11" s="63"/>
    </row>
    <row r="12" spans="1:15" ht="39.75" customHeight="1">
      <c r="A12" s="67"/>
      <c r="B12" s="67"/>
      <c r="C12" s="71"/>
      <c r="D12" s="66"/>
      <c r="E12" s="71"/>
      <c r="F12" s="71"/>
      <c r="G12" s="71"/>
      <c r="H12" s="66"/>
      <c r="I12" s="74"/>
      <c r="J12" s="77"/>
      <c r="K12" s="70"/>
      <c r="L12" s="71"/>
      <c r="M12" s="71"/>
      <c r="N12" s="67"/>
      <c r="O12" s="63"/>
    </row>
    <row r="13" spans="1:15" s="2" customFormat="1" ht="15.75" customHeight="1">
      <c r="A13" s="10">
        <v>1</v>
      </c>
      <c r="B13" s="1" t="s">
        <v>225</v>
      </c>
      <c r="C13" s="51" t="s">
        <v>17</v>
      </c>
      <c r="D13" s="11" t="s">
        <v>417</v>
      </c>
      <c r="E13" s="40">
        <v>10</v>
      </c>
      <c r="F13" s="40">
        <v>9.5</v>
      </c>
      <c r="G13" s="40">
        <v>9</v>
      </c>
      <c r="H13" s="40">
        <v>10</v>
      </c>
      <c r="I13" s="40">
        <v>10</v>
      </c>
      <c r="J13" s="40">
        <v>15</v>
      </c>
      <c r="K13" s="54">
        <f aca="true" t="shared" si="0" ref="K13:K43">SUM(E13:J13)</f>
        <v>63.5</v>
      </c>
      <c r="L13" s="10">
        <v>1</v>
      </c>
      <c r="M13" s="10"/>
      <c r="N13" s="10" t="s">
        <v>531</v>
      </c>
      <c r="O13" s="18" t="s">
        <v>51</v>
      </c>
    </row>
    <row r="14" spans="1:15" s="2" customFormat="1" ht="15.75" customHeight="1">
      <c r="A14" s="10">
        <v>2</v>
      </c>
      <c r="B14" s="1" t="s">
        <v>236</v>
      </c>
      <c r="C14" s="14" t="s">
        <v>29</v>
      </c>
      <c r="D14" s="11" t="s">
        <v>387</v>
      </c>
      <c r="E14" s="40">
        <v>9</v>
      </c>
      <c r="F14" s="40">
        <v>9.5</v>
      </c>
      <c r="G14" s="40">
        <v>8</v>
      </c>
      <c r="H14" s="40">
        <v>10</v>
      </c>
      <c r="I14" s="40">
        <v>0</v>
      </c>
      <c r="J14" s="40">
        <v>12</v>
      </c>
      <c r="K14" s="54">
        <f t="shared" si="0"/>
        <v>48.5</v>
      </c>
      <c r="L14" s="10">
        <v>2</v>
      </c>
      <c r="M14" s="10"/>
      <c r="N14" s="10" t="s">
        <v>532</v>
      </c>
      <c r="O14" s="17" t="s">
        <v>63</v>
      </c>
    </row>
    <row r="15" spans="1:15" s="2" customFormat="1" ht="13.5" customHeight="1">
      <c r="A15" s="10">
        <v>3</v>
      </c>
      <c r="B15" s="19" t="s">
        <v>221</v>
      </c>
      <c r="C15" s="14" t="s">
        <v>33</v>
      </c>
      <c r="D15" s="11" t="s">
        <v>411</v>
      </c>
      <c r="E15" s="40">
        <v>6.5</v>
      </c>
      <c r="F15" s="40">
        <v>8</v>
      </c>
      <c r="G15" s="40">
        <v>6</v>
      </c>
      <c r="H15" s="40">
        <v>2.5</v>
      </c>
      <c r="I15" s="40">
        <v>10</v>
      </c>
      <c r="J15" s="40">
        <v>13</v>
      </c>
      <c r="K15" s="54">
        <f t="shared" si="0"/>
        <v>46</v>
      </c>
      <c r="L15" s="10">
        <v>3</v>
      </c>
      <c r="M15" s="10"/>
      <c r="N15" s="10" t="s">
        <v>532</v>
      </c>
      <c r="O15" s="21" t="s">
        <v>103</v>
      </c>
    </row>
    <row r="16" spans="1:15" s="2" customFormat="1" ht="12.75" customHeight="1">
      <c r="A16" s="10">
        <v>4</v>
      </c>
      <c r="B16" s="15" t="s">
        <v>224</v>
      </c>
      <c r="C16" s="14" t="s">
        <v>17</v>
      </c>
      <c r="D16" s="11" t="s">
        <v>418</v>
      </c>
      <c r="E16" s="40">
        <v>5</v>
      </c>
      <c r="F16" s="40">
        <v>9.5</v>
      </c>
      <c r="G16" s="40">
        <v>8</v>
      </c>
      <c r="H16" s="40">
        <v>4</v>
      </c>
      <c r="I16" s="47">
        <v>4.25</v>
      </c>
      <c r="J16" s="40">
        <v>15</v>
      </c>
      <c r="K16" s="54">
        <f t="shared" si="0"/>
        <v>45.75</v>
      </c>
      <c r="L16" s="10">
        <v>4</v>
      </c>
      <c r="M16" s="10"/>
      <c r="N16" s="10" t="s">
        <v>532</v>
      </c>
      <c r="O16" s="17" t="s">
        <v>54</v>
      </c>
    </row>
    <row r="17" spans="1:15" s="2" customFormat="1" ht="12.75" customHeight="1">
      <c r="A17" s="10">
        <v>5</v>
      </c>
      <c r="B17" s="19" t="s">
        <v>222</v>
      </c>
      <c r="C17" s="14" t="s">
        <v>33</v>
      </c>
      <c r="D17" s="11" t="s">
        <v>405</v>
      </c>
      <c r="E17" s="40">
        <v>5.5</v>
      </c>
      <c r="F17" s="40">
        <v>5.6</v>
      </c>
      <c r="G17" s="40">
        <v>6</v>
      </c>
      <c r="H17" s="40">
        <v>2</v>
      </c>
      <c r="I17" s="40">
        <v>10</v>
      </c>
      <c r="J17" s="40">
        <v>15</v>
      </c>
      <c r="K17" s="54">
        <f t="shared" si="0"/>
        <v>44.1</v>
      </c>
      <c r="L17" s="10">
        <v>5</v>
      </c>
      <c r="M17" s="10"/>
      <c r="N17" s="10" t="s">
        <v>532</v>
      </c>
      <c r="O17" s="21" t="s">
        <v>51</v>
      </c>
    </row>
    <row r="18" spans="1:15" s="2" customFormat="1" ht="15.75" customHeight="1">
      <c r="A18" s="10">
        <v>6</v>
      </c>
      <c r="B18" s="14" t="s">
        <v>238</v>
      </c>
      <c r="C18" s="16" t="s">
        <v>31</v>
      </c>
      <c r="D18" s="11" t="s">
        <v>403</v>
      </c>
      <c r="E18" s="46">
        <v>5</v>
      </c>
      <c r="F18" s="46">
        <v>9.5</v>
      </c>
      <c r="G18" s="46">
        <v>0.5</v>
      </c>
      <c r="H18" s="46">
        <v>10</v>
      </c>
      <c r="I18" s="46">
        <v>3</v>
      </c>
      <c r="J18" s="46">
        <v>12</v>
      </c>
      <c r="K18" s="54">
        <f t="shared" si="0"/>
        <v>40</v>
      </c>
      <c r="L18" s="10">
        <v>6</v>
      </c>
      <c r="M18" s="3"/>
      <c r="N18" s="3" t="s">
        <v>533</v>
      </c>
      <c r="O18" s="18" t="s">
        <v>65</v>
      </c>
    </row>
    <row r="19" spans="1:15" s="2" customFormat="1" ht="15.75" customHeight="1">
      <c r="A19" s="10">
        <v>7</v>
      </c>
      <c r="B19" s="1" t="s">
        <v>244</v>
      </c>
      <c r="C19" s="14" t="s">
        <v>126</v>
      </c>
      <c r="D19" s="11" t="s">
        <v>388</v>
      </c>
      <c r="E19" s="40">
        <v>6</v>
      </c>
      <c r="F19" s="40">
        <v>9.5</v>
      </c>
      <c r="G19" s="40">
        <v>5</v>
      </c>
      <c r="H19" s="40">
        <v>4</v>
      </c>
      <c r="I19" s="47">
        <v>1.25</v>
      </c>
      <c r="J19" s="40">
        <v>13</v>
      </c>
      <c r="K19" s="54">
        <f t="shared" si="0"/>
        <v>38.75</v>
      </c>
      <c r="L19" s="10">
        <v>7</v>
      </c>
      <c r="M19" s="10"/>
      <c r="N19" s="3" t="s">
        <v>533</v>
      </c>
      <c r="O19" s="1" t="s">
        <v>77</v>
      </c>
    </row>
    <row r="20" spans="1:15" s="2" customFormat="1" ht="15.75" customHeight="1">
      <c r="A20" s="10">
        <v>8</v>
      </c>
      <c r="B20" s="1" t="s">
        <v>229</v>
      </c>
      <c r="C20" s="14" t="s">
        <v>23</v>
      </c>
      <c r="D20" s="11" t="s">
        <v>407</v>
      </c>
      <c r="E20" s="40">
        <v>4</v>
      </c>
      <c r="F20" s="40">
        <v>6.8</v>
      </c>
      <c r="G20" s="40">
        <v>6</v>
      </c>
      <c r="H20" s="40">
        <v>5</v>
      </c>
      <c r="I20" s="40">
        <v>10</v>
      </c>
      <c r="J20" s="40">
        <v>6</v>
      </c>
      <c r="K20" s="54">
        <f t="shared" si="0"/>
        <v>37.8</v>
      </c>
      <c r="L20" s="10">
        <v>8</v>
      </c>
      <c r="M20" s="10"/>
      <c r="N20" s="3" t="s">
        <v>533</v>
      </c>
      <c r="O20" s="17" t="s">
        <v>58</v>
      </c>
    </row>
    <row r="21" spans="1:15" s="2" customFormat="1" ht="15.75" customHeight="1">
      <c r="A21" s="10">
        <v>9</v>
      </c>
      <c r="B21" s="14" t="s">
        <v>239</v>
      </c>
      <c r="C21" s="14" t="s">
        <v>119</v>
      </c>
      <c r="D21" s="11" t="s">
        <v>415</v>
      </c>
      <c r="E21" s="40">
        <v>3</v>
      </c>
      <c r="F21" s="40">
        <v>8</v>
      </c>
      <c r="G21" s="40">
        <v>10</v>
      </c>
      <c r="H21" s="40">
        <v>0</v>
      </c>
      <c r="I21" s="40">
        <v>2.5</v>
      </c>
      <c r="J21" s="40">
        <v>14</v>
      </c>
      <c r="K21" s="54">
        <f t="shared" si="0"/>
        <v>37.5</v>
      </c>
      <c r="L21" s="10">
        <v>9</v>
      </c>
      <c r="M21" s="10"/>
      <c r="N21" s="3" t="s">
        <v>533</v>
      </c>
      <c r="O21" s="17" t="s">
        <v>120</v>
      </c>
    </row>
    <row r="22" spans="1:15" s="2" customFormat="1" ht="15" customHeight="1">
      <c r="A22" s="10">
        <v>10</v>
      </c>
      <c r="B22" s="1" t="s">
        <v>223</v>
      </c>
      <c r="C22" s="14" t="s">
        <v>14</v>
      </c>
      <c r="D22" s="11" t="s">
        <v>390</v>
      </c>
      <c r="E22" s="40">
        <v>6</v>
      </c>
      <c r="F22" s="40">
        <v>9.5</v>
      </c>
      <c r="G22" s="40">
        <v>8</v>
      </c>
      <c r="H22" s="40">
        <v>5</v>
      </c>
      <c r="I22" s="40">
        <v>5</v>
      </c>
      <c r="J22" s="40">
        <v>3</v>
      </c>
      <c r="K22" s="54">
        <f t="shared" si="0"/>
        <v>36.5</v>
      </c>
      <c r="L22" s="10">
        <v>10</v>
      </c>
      <c r="M22" s="10"/>
      <c r="N22" s="3" t="s">
        <v>533</v>
      </c>
      <c r="O22" s="20" t="s">
        <v>52</v>
      </c>
    </row>
    <row r="23" spans="1:15" s="2" customFormat="1" ht="13.5" customHeight="1">
      <c r="A23" s="10">
        <v>11</v>
      </c>
      <c r="B23" s="16" t="s">
        <v>398</v>
      </c>
      <c r="C23" s="16" t="s">
        <v>137</v>
      </c>
      <c r="D23" s="11" t="s">
        <v>399</v>
      </c>
      <c r="E23" s="41">
        <v>4.5</v>
      </c>
      <c r="F23" s="41">
        <v>6.8</v>
      </c>
      <c r="G23" s="41">
        <v>7</v>
      </c>
      <c r="H23" s="41">
        <v>0</v>
      </c>
      <c r="I23" s="41">
        <v>2.5</v>
      </c>
      <c r="J23" s="41">
        <v>14</v>
      </c>
      <c r="K23" s="54">
        <f t="shared" si="0"/>
        <v>34.8</v>
      </c>
      <c r="L23" s="10">
        <v>11</v>
      </c>
      <c r="M23" s="12"/>
      <c r="N23" s="3" t="s">
        <v>533</v>
      </c>
      <c r="O23" s="18" t="s">
        <v>88</v>
      </c>
    </row>
    <row r="24" spans="1:15" s="2" customFormat="1" ht="12.75" customHeight="1">
      <c r="A24" s="10">
        <v>12</v>
      </c>
      <c r="B24" s="1" t="s">
        <v>227</v>
      </c>
      <c r="C24" s="14" t="s">
        <v>20</v>
      </c>
      <c r="D24" s="11" t="s">
        <v>393</v>
      </c>
      <c r="E24" s="40">
        <v>3</v>
      </c>
      <c r="F24" s="40">
        <v>8</v>
      </c>
      <c r="G24" s="40">
        <v>5</v>
      </c>
      <c r="H24" s="47">
        <v>2.5</v>
      </c>
      <c r="I24" s="47">
        <v>1.25</v>
      </c>
      <c r="J24" s="40">
        <v>15</v>
      </c>
      <c r="K24" s="54">
        <f t="shared" si="0"/>
        <v>34.75</v>
      </c>
      <c r="L24" s="10">
        <v>12</v>
      </c>
      <c r="M24" s="10"/>
      <c r="N24" s="3" t="s">
        <v>533</v>
      </c>
      <c r="O24" s="17" t="s">
        <v>56</v>
      </c>
    </row>
    <row r="25" spans="1:15" s="2" customFormat="1" ht="13.5" customHeight="1">
      <c r="A25" s="10">
        <v>13</v>
      </c>
      <c r="B25" s="16" t="s">
        <v>247</v>
      </c>
      <c r="C25" s="16" t="s">
        <v>135</v>
      </c>
      <c r="D25" s="11" t="s">
        <v>416</v>
      </c>
      <c r="E25" s="41">
        <v>6</v>
      </c>
      <c r="F25" s="41">
        <v>10</v>
      </c>
      <c r="G25" s="41">
        <v>6</v>
      </c>
      <c r="H25" s="41">
        <v>1.5</v>
      </c>
      <c r="I25" s="53">
        <v>3.75</v>
      </c>
      <c r="J25" s="41">
        <v>5</v>
      </c>
      <c r="K25" s="54">
        <f t="shared" si="0"/>
        <v>32.25</v>
      </c>
      <c r="L25" s="10">
        <v>13</v>
      </c>
      <c r="M25" s="12"/>
      <c r="N25" s="3" t="s">
        <v>533</v>
      </c>
      <c r="O25" s="18" t="s">
        <v>82</v>
      </c>
    </row>
    <row r="26" spans="1:15" s="2" customFormat="1" ht="12.75" customHeight="1">
      <c r="A26" s="10">
        <v>14</v>
      </c>
      <c r="B26" s="15" t="s">
        <v>321</v>
      </c>
      <c r="C26" s="14" t="s">
        <v>17</v>
      </c>
      <c r="D26" s="11" t="s">
        <v>392</v>
      </c>
      <c r="E26" s="40">
        <v>2</v>
      </c>
      <c r="F26" s="40">
        <v>6</v>
      </c>
      <c r="G26" s="40">
        <v>7</v>
      </c>
      <c r="H26" s="40">
        <v>2.5</v>
      </c>
      <c r="I26" s="40">
        <v>2.5</v>
      </c>
      <c r="J26" s="40">
        <v>12</v>
      </c>
      <c r="K26" s="54">
        <f t="shared" si="0"/>
        <v>32</v>
      </c>
      <c r="L26" s="10">
        <v>14</v>
      </c>
      <c r="M26" s="10"/>
      <c r="N26" s="3" t="s">
        <v>533</v>
      </c>
      <c r="O26" s="17" t="s">
        <v>54</v>
      </c>
    </row>
    <row r="27" spans="1:15" s="2" customFormat="1" ht="13.5" customHeight="1">
      <c r="A27" s="10">
        <v>15</v>
      </c>
      <c r="B27" s="14" t="s">
        <v>242</v>
      </c>
      <c r="C27" s="14" t="s">
        <v>124</v>
      </c>
      <c r="D27" s="11" t="s">
        <v>401</v>
      </c>
      <c r="E27" s="40">
        <v>7</v>
      </c>
      <c r="F27" s="40">
        <v>8</v>
      </c>
      <c r="G27" s="40">
        <v>7</v>
      </c>
      <c r="H27" s="40">
        <v>0</v>
      </c>
      <c r="I27" s="47">
        <v>3.75</v>
      </c>
      <c r="J27" s="40">
        <v>5</v>
      </c>
      <c r="K27" s="54">
        <f t="shared" si="0"/>
        <v>30.75</v>
      </c>
      <c r="L27" s="10">
        <v>15</v>
      </c>
      <c r="M27" s="10"/>
      <c r="N27" s="3" t="s">
        <v>533</v>
      </c>
      <c r="O27" s="17" t="s">
        <v>125</v>
      </c>
    </row>
    <row r="28" spans="1:15" s="2" customFormat="1" ht="15.75" customHeight="1">
      <c r="A28" s="10">
        <v>16</v>
      </c>
      <c r="B28" s="16" t="s">
        <v>255</v>
      </c>
      <c r="C28" s="16" t="s">
        <v>256</v>
      </c>
      <c r="D28" s="11" t="s">
        <v>400</v>
      </c>
      <c r="E28" s="40">
        <v>5</v>
      </c>
      <c r="F28" s="40">
        <v>8</v>
      </c>
      <c r="G28" s="40">
        <v>2</v>
      </c>
      <c r="H28" s="40">
        <v>0</v>
      </c>
      <c r="I28" s="40">
        <v>0.5</v>
      </c>
      <c r="J28" s="40">
        <v>15</v>
      </c>
      <c r="K28" s="54">
        <f t="shared" si="0"/>
        <v>30.5</v>
      </c>
      <c r="L28" s="10">
        <v>16</v>
      </c>
      <c r="M28" s="10"/>
      <c r="N28" s="3" t="s">
        <v>533</v>
      </c>
      <c r="O28" s="18" t="s">
        <v>105</v>
      </c>
    </row>
    <row r="29" spans="1:15" s="2" customFormat="1" ht="13.5" customHeight="1">
      <c r="A29" s="10">
        <v>17</v>
      </c>
      <c r="B29" s="16" t="s">
        <v>249</v>
      </c>
      <c r="C29" s="16" t="s">
        <v>180</v>
      </c>
      <c r="D29" s="11" t="s">
        <v>391</v>
      </c>
      <c r="E29" s="41">
        <v>5</v>
      </c>
      <c r="F29" s="41">
        <v>4</v>
      </c>
      <c r="G29" s="41">
        <v>0.5</v>
      </c>
      <c r="H29" s="41">
        <v>5</v>
      </c>
      <c r="I29" s="41">
        <v>0</v>
      </c>
      <c r="J29" s="41">
        <v>15</v>
      </c>
      <c r="K29" s="54">
        <f t="shared" si="0"/>
        <v>29.5</v>
      </c>
      <c r="L29" s="10">
        <v>17</v>
      </c>
      <c r="M29" s="12"/>
      <c r="N29" s="12"/>
      <c r="O29" s="18" t="s">
        <v>214</v>
      </c>
    </row>
    <row r="30" spans="1:15" s="2" customFormat="1" ht="12.75" customHeight="1">
      <c r="A30" s="10">
        <v>18</v>
      </c>
      <c r="B30" s="1" t="s">
        <v>245</v>
      </c>
      <c r="C30" s="14" t="s">
        <v>78</v>
      </c>
      <c r="D30" s="11" t="s">
        <v>412</v>
      </c>
      <c r="E30" s="41">
        <v>5</v>
      </c>
      <c r="F30" s="41">
        <v>5.6</v>
      </c>
      <c r="G30" s="41">
        <v>7</v>
      </c>
      <c r="H30" s="41">
        <v>2</v>
      </c>
      <c r="I30" s="41">
        <v>0</v>
      </c>
      <c r="J30" s="41">
        <v>7</v>
      </c>
      <c r="K30" s="54">
        <f t="shared" si="0"/>
        <v>26.6</v>
      </c>
      <c r="L30" s="10">
        <v>18</v>
      </c>
      <c r="M30" s="12"/>
      <c r="N30" s="12"/>
      <c r="O30" s="1" t="s">
        <v>85</v>
      </c>
    </row>
    <row r="31" spans="1:15" s="2" customFormat="1" ht="12.75" customHeight="1">
      <c r="A31" s="10">
        <v>19</v>
      </c>
      <c r="B31" s="14" t="s">
        <v>235</v>
      </c>
      <c r="C31" s="14" t="s">
        <v>168</v>
      </c>
      <c r="D31" s="11" t="s">
        <v>395</v>
      </c>
      <c r="E31" s="40">
        <v>5</v>
      </c>
      <c r="F31" s="40">
        <v>7.2</v>
      </c>
      <c r="G31" s="40">
        <v>5</v>
      </c>
      <c r="H31" s="40">
        <v>4</v>
      </c>
      <c r="I31" s="40">
        <v>0</v>
      </c>
      <c r="J31" s="40">
        <v>4</v>
      </c>
      <c r="K31" s="54">
        <f t="shared" si="0"/>
        <v>25.2</v>
      </c>
      <c r="L31" s="10">
        <v>19</v>
      </c>
      <c r="M31" s="10"/>
      <c r="N31" s="10"/>
      <c r="O31" s="17" t="s">
        <v>116</v>
      </c>
    </row>
    <row r="32" spans="1:15" s="2" customFormat="1" ht="13.5" customHeight="1">
      <c r="A32" s="10">
        <v>20</v>
      </c>
      <c r="B32" s="1" t="s">
        <v>232</v>
      </c>
      <c r="C32" s="14" t="s">
        <v>24</v>
      </c>
      <c r="D32" s="11" t="s">
        <v>404</v>
      </c>
      <c r="E32" s="40">
        <v>5</v>
      </c>
      <c r="F32" s="40">
        <v>6.8</v>
      </c>
      <c r="G32" s="40">
        <v>5</v>
      </c>
      <c r="H32" s="40">
        <v>3</v>
      </c>
      <c r="I32" s="47">
        <v>0.5</v>
      </c>
      <c r="J32" s="40">
        <v>4</v>
      </c>
      <c r="K32" s="54">
        <f t="shared" si="0"/>
        <v>24.3</v>
      </c>
      <c r="L32" s="10">
        <v>20</v>
      </c>
      <c r="M32" s="10"/>
      <c r="N32" s="10"/>
      <c r="O32" s="17" t="s">
        <v>233</v>
      </c>
    </row>
    <row r="33" spans="1:15" s="2" customFormat="1" ht="15.75" customHeight="1">
      <c r="A33" s="10">
        <v>21</v>
      </c>
      <c r="B33" s="1" t="s">
        <v>243</v>
      </c>
      <c r="C33" s="14" t="s">
        <v>75</v>
      </c>
      <c r="D33" s="11" t="s">
        <v>389</v>
      </c>
      <c r="E33" s="40">
        <v>5</v>
      </c>
      <c r="F33" s="40">
        <v>8</v>
      </c>
      <c r="G33" s="40">
        <v>5</v>
      </c>
      <c r="H33" s="40">
        <v>2.5</v>
      </c>
      <c r="I33" s="40">
        <v>2.5</v>
      </c>
      <c r="J33" s="40">
        <v>1</v>
      </c>
      <c r="K33" s="54">
        <f t="shared" si="0"/>
        <v>24</v>
      </c>
      <c r="L33" s="10">
        <v>21</v>
      </c>
      <c r="M33" s="10"/>
      <c r="N33" s="10"/>
      <c r="O33" s="1" t="s">
        <v>76</v>
      </c>
    </row>
    <row r="34" spans="1:15" s="2" customFormat="1" ht="15.75" customHeight="1">
      <c r="A34" s="10">
        <v>22</v>
      </c>
      <c r="B34" s="1" t="s">
        <v>226</v>
      </c>
      <c r="C34" s="14" t="s">
        <v>18</v>
      </c>
      <c r="D34" s="11" t="s">
        <v>409</v>
      </c>
      <c r="E34" s="40">
        <v>8</v>
      </c>
      <c r="F34" s="40">
        <v>4</v>
      </c>
      <c r="G34" s="40">
        <v>8</v>
      </c>
      <c r="H34" s="40">
        <v>2</v>
      </c>
      <c r="I34" s="47">
        <v>1.75</v>
      </c>
      <c r="J34" s="40">
        <v>0</v>
      </c>
      <c r="K34" s="54">
        <f t="shared" si="0"/>
        <v>23.75</v>
      </c>
      <c r="L34" s="10">
        <v>22</v>
      </c>
      <c r="M34" s="10"/>
      <c r="N34" s="10"/>
      <c r="O34" s="17" t="s">
        <v>55</v>
      </c>
    </row>
    <row r="35" spans="1:15" s="2" customFormat="1" ht="15.75" customHeight="1">
      <c r="A35" s="10">
        <v>23</v>
      </c>
      <c r="B35" s="1" t="s">
        <v>230</v>
      </c>
      <c r="C35" s="14" t="s">
        <v>231</v>
      </c>
      <c r="D35" s="11" t="s">
        <v>406</v>
      </c>
      <c r="E35" s="40">
        <v>0</v>
      </c>
      <c r="F35" s="40">
        <v>2.4</v>
      </c>
      <c r="G35" s="40">
        <v>7</v>
      </c>
      <c r="H35" s="40">
        <v>2</v>
      </c>
      <c r="I35" s="47">
        <v>1.25</v>
      </c>
      <c r="J35" s="40">
        <v>11</v>
      </c>
      <c r="K35" s="54">
        <f t="shared" si="0"/>
        <v>23.65</v>
      </c>
      <c r="L35" s="10">
        <v>23</v>
      </c>
      <c r="M35" s="10"/>
      <c r="N35" s="10"/>
      <c r="O35" s="17" t="s">
        <v>112</v>
      </c>
    </row>
    <row r="36" spans="1:15" s="2" customFormat="1" ht="15.75" customHeight="1">
      <c r="A36" s="10">
        <v>24</v>
      </c>
      <c r="B36" s="14" t="s">
        <v>237</v>
      </c>
      <c r="C36" s="16" t="s">
        <v>30</v>
      </c>
      <c r="D36" s="11" t="s">
        <v>394</v>
      </c>
      <c r="E36" s="46">
        <v>5</v>
      </c>
      <c r="F36" s="46">
        <v>9</v>
      </c>
      <c r="G36" s="46">
        <v>3</v>
      </c>
      <c r="H36" s="46">
        <v>4.5</v>
      </c>
      <c r="I36" s="46">
        <v>0</v>
      </c>
      <c r="J36" s="46">
        <v>0</v>
      </c>
      <c r="K36" s="54">
        <f t="shared" si="0"/>
        <v>21.5</v>
      </c>
      <c r="L36" s="10">
        <v>24</v>
      </c>
      <c r="M36" s="3"/>
      <c r="N36" s="3"/>
      <c r="O36" s="18" t="s">
        <v>116</v>
      </c>
    </row>
    <row r="37" spans="1:15" s="2" customFormat="1" ht="13.5" customHeight="1">
      <c r="A37" s="10">
        <v>25</v>
      </c>
      <c r="B37" s="1" t="s">
        <v>228</v>
      </c>
      <c r="C37" s="14" t="s">
        <v>22</v>
      </c>
      <c r="D37" s="11" t="s">
        <v>397</v>
      </c>
      <c r="E37" s="40">
        <v>6</v>
      </c>
      <c r="F37" s="40">
        <v>8</v>
      </c>
      <c r="G37" s="40">
        <v>3</v>
      </c>
      <c r="H37" s="40">
        <v>0</v>
      </c>
      <c r="I37" s="47">
        <v>1.25</v>
      </c>
      <c r="J37" s="40">
        <v>3</v>
      </c>
      <c r="K37" s="54">
        <f t="shared" si="0"/>
        <v>21.25</v>
      </c>
      <c r="L37" s="10">
        <v>25</v>
      </c>
      <c r="M37" s="10"/>
      <c r="N37" s="10"/>
      <c r="O37" s="17" t="s">
        <v>57</v>
      </c>
    </row>
    <row r="38" spans="1:15" s="2" customFormat="1" ht="15" customHeight="1">
      <c r="A38" s="10">
        <v>26</v>
      </c>
      <c r="B38" s="1" t="s">
        <v>234</v>
      </c>
      <c r="C38" s="14" t="s">
        <v>25</v>
      </c>
      <c r="D38" s="11" t="s">
        <v>413</v>
      </c>
      <c r="E38" s="40">
        <v>5</v>
      </c>
      <c r="F38" s="40">
        <v>8</v>
      </c>
      <c r="G38" s="40">
        <v>3</v>
      </c>
      <c r="H38" s="40">
        <v>1</v>
      </c>
      <c r="I38" s="47">
        <v>0</v>
      </c>
      <c r="J38" s="40">
        <v>4</v>
      </c>
      <c r="K38" s="54">
        <f t="shared" si="0"/>
        <v>21</v>
      </c>
      <c r="L38" s="10">
        <v>26</v>
      </c>
      <c r="M38" s="10"/>
      <c r="N38" s="10"/>
      <c r="O38" s="17" t="s">
        <v>59</v>
      </c>
    </row>
    <row r="39" spans="1:15" s="2" customFormat="1" ht="13.5" customHeight="1">
      <c r="A39" s="10">
        <v>27</v>
      </c>
      <c r="B39" s="14" t="s">
        <v>246</v>
      </c>
      <c r="C39" s="16" t="s">
        <v>134</v>
      </c>
      <c r="D39" s="11" t="s">
        <v>408</v>
      </c>
      <c r="E39" s="40">
        <v>4</v>
      </c>
      <c r="F39" s="40">
        <v>2.8</v>
      </c>
      <c r="G39" s="40">
        <v>4</v>
      </c>
      <c r="H39" s="40">
        <v>0</v>
      </c>
      <c r="I39" s="40">
        <v>4</v>
      </c>
      <c r="J39" s="40">
        <v>6</v>
      </c>
      <c r="K39" s="54">
        <f t="shared" si="0"/>
        <v>20.8</v>
      </c>
      <c r="L39" s="10">
        <v>27</v>
      </c>
      <c r="M39" s="10"/>
      <c r="N39" s="10"/>
      <c r="O39" s="18" t="s">
        <v>86</v>
      </c>
    </row>
    <row r="40" spans="1:15" s="2" customFormat="1" ht="13.5" customHeight="1">
      <c r="A40" s="10">
        <v>28</v>
      </c>
      <c r="B40" s="14" t="s">
        <v>241</v>
      </c>
      <c r="C40" s="14" t="s">
        <v>123</v>
      </c>
      <c r="D40" s="11" t="s">
        <v>410</v>
      </c>
      <c r="E40" s="40">
        <v>0</v>
      </c>
      <c r="F40" s="40">
        <v>8</v>
      </c>
      <c r="G40" s="40">
        <v>4</v>
      </c>
      <c r="H40" s="40">
        <v>4</v>
      </c>
      <c r="I40" s="40">
        <v>1</v>
      </c>
      <c r="J40" s="40">
        <v>3</v>
      </c>
      <c r="K40" s="54">
        <f t="shared" si="0"/>
        <v>20</v>
      </c>
      <c r="L40" s="10">
        <v>28</v>
      </c>
      <c r="M40" s="10"/>
      <c r="N40" s="10"/>
      <c r="O40" s="17" t="s">
        <v>72</v>
      </c>
    </row>
    <row r="41" spans="1:15" s="2" customFormat="1" ht="15.75" customHeight="1">
      <c r="A41" s="10">
        <v>29</v>
      </c>
      <c r="B41" s="14" t="s">
        <v>250</v>
      </c>
      <c r="C41" s="50" t="s">
        <v>251</v>
      </c>
      <c r="D41" s="11" t="s">
        <v>402</v>
      </c>
      <c r="E41" s="47">
        <v>2</v>
      </c>
      <c r="F41" s="40">
        <v>2.4</v>
      </c>
      <c r="G41" s="40">
        <v>0.5</v>
      </c>
      <c r="H41" s="40">
        <v>2</v>
      </c>
      <c r="I41" s="40">
        <v>0.5</v>
      </c>
      <c r="J41" s="40">
        <v>2</v>
      </c>
      <c r="K41" s="54">
        <f t="shared" si="0"/>
        <v>9.4</v>
      </c>
      <c r="L41" s="10">
        <v>29</v>
      </c>
      <c r="M41" s="10"/>
      <c r="N41" s="10"/>
      <c r="O41" s="1" t="s">
        <v>216</v>
      </c>
    </row>
    <row r="42" spans="1:15" s="2" customFormat="1" ht="15.75" customHeight="1">
      <c r="A42" s="10">
        <v>30</v>
      </c>
      <c r="B42" s="23" t="s">
        <v>240</v>
      </c>
      <c r="C42" s="14" t="s">
        <v>122</v>
      </c>
      <c r="D42" s="11" t="s">
        <v>414</v>
      </c>
      <c r="E42" s="40">
        <v>3</v>
      </c>
      <c r="F42" s="40">
        <v>2.4</v>
      </c>
      <c r="G42" s="40">
        <v>0.5</v>
      </c>
      <c r="H42" s="40">
        <v>0</v>
      </c>
      <c r="I42" s="40">
        <v>0</v>
      </c>
      <c r="J42" s="40">
        <v>0</v>
      </c>
      <c r="K42" s="54">
        <f t="shared" si="0"/>
        <v>5.9</v>
      </c>
      <c r="L42" s="10">
        <v>30</v>
      </c>
      <c r="M42" s="10"/>
      <c r="N42" s="10"/>
      <c r="O42" s="17" t="s">
        <v>34</v>
      </c>
    </row>
    <row r="43" spans="1:15" s="2" customFormat="1" ht="15.75" customHeight="1">
      <c r="A43" s="10">
        <v>31</v>
      </c>
      <c r="B43" s="16" t="s">
        <v>248</v>
      </c>
      <c r="C43" s="16" t="s">
        <v>135</v>
      </c>
      <c r="D43" s="11" t="s">
        <v>396</v>
      </c>
      <c r="E43" s="41">
        <v>0</v>
      </c>
      <c r="F43" s="41">
        <v>2.8</v>
      </c>
      <c r="G43" s="41">
        <v>3</v>
      </c>
      <c r="H43" s="41">
        <v>0</v>
      </c>
      <c r="I43" s="41">
        <v>0</v>
      </c>
      <c r="J43" s="41">
        <v>0</v>
      </c>
      <c r="K43" s="54">
        <f t="shared" si="0"/>
        <v>5.8</v>
      </c>
      <c r="L43" s="10">
        <v>31</v>
      </c>
      <c r="M43" s="12"/>
      <c r="N43" s="12"/>
      <c r="O43" s="18" t="s">
        <v>82</v>
      </c>
    </row>
    <row r="44" spans="1:16" s="2" customFormat="1" ht="13.5" customHeight="1">
      <c r="A44" s="25"/>
      <c r="B44" s="4" t="s">
        <v>11</v>
      </c>
      <c r="C44" s="64" t="s">
        <v>188</v>
      </c>
      <c r="D44" s="64"/>
      <c r="E44" s="64"/>
      <c r="F44" s="64"/>
      <c r="G44" s="65"/>
      <c r="H44" s="65"/>
      <c r="I44" s="25"/>
      <c r="J44" s="25"/>
      <c r="K44" s="25"/>
      <c r="L44" s="25"/>
      <c r="M44" s="25"/>
      <c r="N44" s="25"/>
      <c r="O44" s="25"/>
      <c r="P44" s="33"/>
    </row>
    <row r="45" spans="1:16" s="2" customFormat="1" ht="12" customHeight="1">
      <c r="A45" s="25"/>
      <c r="B45" s="4" t="s">
        <v>12</v>
      </c>
      <c r="C45" s="62"/>
      <c r="D45" s="62"/>
      <c r="E45" s="62"/>
      <c r="F45" s="62"/>
      <c r="G45" s="65"/>
      <c r="H45" s="65"/>
      <c r="I45" s="25"/>
      <c r="J45" s="25"/>
      <c r="K45" s="25"/>
      <c r="L45" s="25"/>
      <c r="M45" s="25"/>
      <c r="N45" s="25"/>
      <c r="O45" s="25"/>
      <c r="P45" s="33"/>
    </row>
    <row r="46" spans="1:18" s="2" customFormat="1" ht="12.75" customHeight="1">
      <c r="A46"/>
      <c r="B46" s="9" t="s">
        <v>13</v>
      </c>
      <c r="C46" s="62" t="s">
        <v>382</v>
      </c>
      <c r="D46" s="62"/>
      <c r="E46" s="62"/>
      <c r="F46" s="62"/>
      <c r="G46" s="34"/>
      <c r="H46" s="7"/>
      <c r="I46" s="8"/>
      <c r="J46" s="8"/>
      <c r="K46" s="25"/>
      <c r="L46" s="25"/>
      <c r="M46" s="25"/>
      <c r="N46" s="25"/>
      <c r="O46" s="25"/>
      <c r="P46" s="33"/>
      <c r="R46" s="32"/>
    </row>
    <row r="47" spans="1:16" s="2" customFormat="1" ht="11.25" customHeight="1">
      <c r="A47"/>
      <c r="B47"/>
      <c r="C47" s="62" t="s">
        <v>383</v>
      </c>
      <c r="D47" s="62"/>
      <c r="E47" s="62"/>
      <c r="F47" s="62"/>
      <c r="G47" s="61"/>
      <c r="H47" s="61"/>
      <c r="I47" s="59"/>
      <c r="J47" s="59"/>
      <c r="K47" s="59"/>
      <c r="L47" s="59"/>
      <c r="M47" s="60"/>
      <c r="N47" s="60"/>
      <c r="O47"/>
      <c r="P47" s="33"/>
    </row>
    <row r="48" spans="1:16" s="2" customFormat="1" ht="10.5" customHeight="1">
      <c r="A48"/>
      <c r="B48"/>
      <c r="C48" s="62" t="s">
        <v>384</v>
      </c>
      <c r="D48" s="62"/>
      <c r="E48" s="62"/>
      <c r="F48" s="62"/>
      <c r="G48" s="61"/>
      <c r="H48" s="61"/>
      <c r="I48" s="8"/>
      <c r="J48" s="8"/>
      <c r="K48" s="8"/>
      <c r="L48" s="8"/>
      <c r="M48" s="8"/>
      <c r="N48" s="8"/>
      <c r="O48"/>
      <c r="P48" s="33"/>
    </row>
    <row r="49" spans="1:16" s="2" customFormat="1" ht="11.25" customHeight="1">
      <c r="A49"/>
      <c r="B49"/>
      <c r="C49" s="62" t="s">
        <v>385</v>
      </c>
      <c r="D49" s="62"/>
      <c r="E49" s="62"/>
      <c r="F49" s="62"/>
      <c r="G49" s="61"/>
      <c r="H49" s="61"/>
      <c r="I49" s="8"/>
      <c r="J49" s="8"/>
      <c r="K49" s="8"/>
      <c r="L49" s="8"/>
      <c r="M49" s="8"/>
      <c r="N49" s="8"/>
      <c r="O49"/>
      <c r="P49" s="33"/>
    </row>
    <row r="50" spans="1:16" s="2" customFormat="1" ht="11.25" customHeight="1">
      <c r="A50"/>
      <c r="B50"/>
      <c r="C50" s="62" t="s">
        <v>386</v>
      </c>
      <c r="D50" s="62"/>
      <c r="E50" s="62"/>
      <c r="F50" s="62"/>
      <c r="G50" s="61"/>
      <c r="H50" s="61"/>
      <c r="I50"/>
      <c r="J50"/>
      <c r="K50"/>
      <c r="L50"/>
      <c r="M50"/>
      <c r="N50"/>
      <c r="O50"/>
      <c r="P50" s="33"/>
    </row>
    <row r="51" spans="1:16" s="2" customFormat="1" ht="15.75" customHeight="1">
      <c r="A51"/>
      <c r="B51"/>
      <c r="C51" s="59"/>
      <c r="D51" s="59"/>
      <c r="E51" s="59"/>
      <c r="F51" s="59"/>
      <c r="G51" s="61"/>
      <c r="H51" s="61"/>
      <c r="I51"/>
      <c r="J51"/>
      <c r="K51"/>
      <c r="L51"/>
      <c r="M51"/>
      <c r="N51"/>
      <c r="O51"/>
      <c r="P51" s="33"/>
    </row>
    <row r="52" spans="3:16" ht="15.75" customHeight="1">
      <c r="C52" s="59"/>
      <c r="D52" s="59"/>
      <c r="E52" s="59"/>
      <c r="F52" s="59"/>
      <c r="P52" s="25"/>
    </row>
    <row r="53" ht="15.75" customHeight="1">
      <c r="P53" s="25"/>
    </row>
    <row r="54" ht="15.75" customHeight="1">
      <c r="P54" s="25"/>
    </row>
    <row r="55" ht="15.75" customHeight="1">
      <c r="P55" s="25"/>
    </row>
    <row r="56" ht="15.75" customHeight="1">
      <c r="P56" s="25"/>
    </row>
    <row r="57" ht="12.75">
      <c r="P57" s="25"/>
    </row>
    <row r="58" ht="12.75">
      <c r="P58" s="25"/>
    </row>
    <row r="59" ht="12.75">
      <c r="P59" s="25"/>
    </row>
  </sheetData>
  <sheetProtection/>
  <mergeCells count="42">
    <mergeCell ref="A6:L6"/>
    <mergeCell ref="C10:C12"/>
    <mergeCell ref="D10:D12"/>
    <mergeCell ref="E10:E12"/>
    <mergeCell ref="F10:F12"/>
    <mergeCell ref="A9:N9"/>
    <mergeCell ref="L10:L12"/>
    <mergeCell ref="C47:F47"/>
    <mergeCell ref="G47:H47"/>
    <mergeCell ref="A7:H7"/>
    <mergeCell ref="I10:I12"/>
    <mergeCell ref="A10:A12"/>
    <mergeCell ref="J10:J12"/>
    <mergeCell ref="B10:B12"/>
    <mergeCell ref="C46:F46"/>
    <mergeCell ref="A1:O1"/>
    <mergeCell ref="A2:O2"/>
    <mergeCell ref="A3:O3"/>
    <mergeCell ref="A4:O4"/>
    <mergeCell ref="A5:O5"/>
    <mergeCell ref="C50:F50"/>
    <mergeCell ref="K10:K12"/>
    <mergeCell ref="G10:G12"/>
    <mergeCell ref="M10:M12"/>
    <mergeCell ref="A8:N8"/>
    <mergeCell ref="O10:O12"/>
    <mergeCell ref="C44:F44"/>
    <mergeCell ref="G44:H44"/>
    <mergeCell ref="C45:F45"/>
    <mergeCell ref="G45:H45"/>
    <mergeCell ref="H10:H12"/>
    <mergeCell ref="N10:N12"/>
    <mergeCell ref="C52:F52"/>
    <mergeCell ref="I47:L47"/>
    <mergeCell ref="M47:N47"/>
    <mergeCell ref="G51:H51"/>
    <mergeCell ref="C48:F48"/>
    <mergeCell ref="G48:H48"/>
    <mergeCell ref="C49:F49"/>
    <mergeCell ref="G49:H49"/>
    <mergeCell ref="C51:F51"/>
    <mergeCell ref="G50:H50"/>
  </mergeCells>
  <printOptions/>
  <pageMargins left="0.3937007874015748" right="0.3937007874015748" top="0.1968503937007874" bottom="0.1968503937007874" header="0.1968503937007874" footer="0.1181102362204724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70" zoomScaleNormal="70" zoomScalePageLayoutView="0" workbookViewId="0" topLeftCell="A4">
      <selection activeCell="A4" sqref="A4:O4"/>
    </sheetView>
  </sheetViews>
  <sheetFormatPr defaultColWidth="9.00390625" defaultRowHeight="12.75"/>
  <cols>
    <col min="1" max="1" width="6.625" style="0" customWidth="1"/>
    <col min="2" max="2" width="40.625" style="0" customWidth="1"/>
    <col min="3" max="3" width="15.125" style="0" customWidth="1"/>
    <col min="4" max="4" width="9.125" style="5" customWidth="1"/>
    <col min="6" max="6" width="9.375" style="0" bestFit="1" customWidth="1"/>
    <col min="7" max="7" width="8.375" style="0" customWidth="1"/>
    <col min="8" max="8" width="9.125" style="5" customWidth="1"/>
    <col min="9" max="9" width="9.375" style="0" bestFit="1" customWidth="1"/>
    <col min="14" max="14" width="10.00390625" style="0" customWidth="1"/>
    <col min="15" max="15" width="19.875" style="0" customWidth="1"/>
    <col min="16" max="16" width="9.125" style="0" customWidth="1"/>
  </cols>
  <sheetData>
    <row r="1" spans="1:15" s="13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3" customFormat="1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3" customFormat="1" ht="18.75">
      <c r="A3" s="68" t="s">
        <v>191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13" customFormat="1" ht="18.75">
      <c r="A4" s="69" t="s">
        <v>192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18.75">
      <c r="A5" s="69" t="s">
        <v>193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s="13" customFormat="1" ht="18.75">
      <c r="A6" s="72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38"/>
      <c r="N6" s="38"/>
      <c r="O6" s="38"/>
    </row>
    <row r="7" spans="1:15" s="13" customFormat="1" ht="18.75">
      <c r="A7" s="72" t="s">
        <v>41</v>
      </c>
      <c r="B7" s="72"/>
      <c r="C7" s="72"/>
      <c r="D7" s="72"/>
      <c r="E7" s="72"/>
      <c r="F7" s="72"/>
      <c r="G7" s="72"/>
      <c r="H7" s="72"/>
      <c r="I7" s="38"/>
      <c r="J7" s="38"/>
      <c r="K7" s="38"/>
      <c r="L7" s="38"/>
      <c r="M7" s="38"/>
      <c r="N7" s="38"/>
      <c r="O7" s="38"/>
    </row>
    <row r="8" spans="1:15" s="13" customFormat="1" ht="18.75">
      <c r="A8" s="72" t="s">
        <v>376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38"/>
    </row>
    <row r="9" spans="1:15" s="13" customFormat="1" ht="18.75">
      <c r="A9" s="72" t="s">
        <v>333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38"/>
    </row>
    <row r="10" spans="1:15" ht="12.75">
      <c r="A10" s="8"/>
      <c r="B10" s="8"/>
      <c r="C10" s="8"/>
      <c r="D10" s="39"/>
      <c r="E10" s="8"/>
      <c r="F10" s="8"/>
      <c r="G10" s="8"/>
      <c r="H10" s="39"/>
      <c r="I10" s="8"/>
      <c r="J10" s="8"/>
      <c r="K10" s="8"/>
      <c r="L10" s="8"/>
      <c r="M10" s="8"/>
      <c r="N10" s="8"/>
      <c r="O10" s="8"/>
    </row>
    <row r="11" spans="1:15" ht="12.75" customHeight="1">
      <c r="A11" s="84" t="s">
        <v>2</v>
      </c>
      <c r="B11" s="84" t="s">
        <v>3</v>
      </c>
      <c r="C11" s="78" t="s">
        <v>4</v>
      </c>
      <c r="D11" s="81" t="s">
        <v>5</v>
      </c>
      <c r="E11" s="78" t="s">
        <v>42</v>
      </c>
      <c r="F11" s="78" t="s">
        <v>43</v>
      </c>
      <c r="G11" s="78" t="s">
        <v>44</v>
      </c>
      <c r="H11" s="81" t="s">
        <v>45</v>
      </c>
      <c r="I11" s="87" t="s">
        <v>96</v>
      </c>
      <c r="J11" s="75" t="s">
        <v>97</v>
      </c>
      <c r="K11" s="90" t="s">
        <v>6</v>
      </c>
      <c r="L11" s="78" t="s">
        <v>7</v>
      </c>
      <c r="M11" s="78" t="s">
        <v>8</v>
      </c>
      <c r="N11" s="84" t="s">
        <v>9</v>
      </c>
      <c r="O11" s="93" t="s">
        <v>10</v>
      </c>
    </row>
    <row r="12" spans="1:15" ht="12.75" customHeight="1">
      <c r="A12" s="85"/>
      <c r="B12" s="85"/>
      <c r="C12" s="79"/>
      <c r="D12" s="82"/>
      <c r="E12" s="79"/>
      <c r="F12" s="79"/>
      <c r="G12" s="79"/>
      <c r="H12" s="82"/>
      <c r="I12" s="88"/>
      <c r="J12" s="76"/>
      <c r="K12" s="91"/>
      <c r="L12" s="79"/>
      <c r="M12" s="79"/>
      <c r="N12" s="85"/>
      <c r="O12" s="94"/>
    </row>
    <row r="13" spans="1:15" ht="65.25" customHeight="1">
      <c r="A13" s="86"/>
      <c r="B13" s="86"/>
      <c r="C13" s="80"/>
      <c r="D13" s="83"/>
      <c r="E13" s="80"/>
      <c r="F13" s="80"/>
      <c r="G13" s="80"/>
      <c r="H13" s="83"/>
      <c r="I13" s="89"/>
      <c r="J13" s="77"/>
      <c r="K13" s="92"/>
      <c r="L13" s="80"/>
      <c r="M13" s="80"/>
      <c r="N13" s="86"/>
      <c r="O13" s="95"/>
    </row>
    <row r="14" spans="1:15" s="2" customFormat="1" ht="15.75" customHeight="1">
      <c r="A14" s="10">
        <v>1</v>
      </c>
      <c r="B14" s="14" t="s">
        <v>166</v>
      </c>
      <c r="C14" s="14" t="s">
        <v>23</v>
      </c>
      <c r="D14" s="11" t="s">
        <v>419</v>
      </c>
      <c r="E14" s="40">
        <v>9.7</v>
      </c>
      <c r="F14" s="40">
        <v>9</v>
      </c>
      <c r="G14" s="40">
        <v>8</v>
      </c>
      <c r="H14" s="40">
        <v>10</v>
      </c>
      <c r="I14" s="40">
        <v>4</v>
      </c>
      <c r="J14" s="40">
        <v>15</v>
      </c>
      <c r="K14" s="57">
        <f aca="true" t="shared" si="0" ref="K14:K48">SUM(E14:J14)</f>
        <v>55.7</v>
      </c>
      <c r="L14" s="10">
        <v>1</v>
      </c>
      <c r="M14" s="10"/>
      <c r="N14" s="10" t="s">
        <v>531</v>
      </c>
      <c r="O14" s="17" t="s">
        <v>58</v>
      </c>
    </row>
    <row r="15" spans="1:15" s="2" customFormat="1" ht="15.75" customHeight="1">
      <c r="A15" s="10">
        <v>2</v>
      </c>
      <c r="B15" s="14" t="s">
        <v>194</v>
      </c>
      <c r="C15" s="14" t="s">
        <v>33</v>
      </c>
      <c r="D15" s="11" t="s">
        <v>432</v>
      </c>
      <c r="E15" s="40">
        <v>9.7</v>
      </c>
      <c r="F15" s="40">
        <v>9.5</v>
      </c>
      <c r="G15" s="40">
        <v>9</v>
      </c>
      <c r="H15" s="40">
        <v>9</v>
      </c>
      <c r="I15" s="40">
        <v>0.5</v>
      </c>
      <c r="J15" s="40">
        <v>15</v>
      </c>
      <c r="K15" s="57">
        <f t="shared" si="0"/>
        <v>52.7</v>
      </c>
      <c r="L15" s="10">
        <v>2</v>
      </c>
      <c r="M15" s="10"/>
      <c r="N15" s="10" t="s">
        <v>531</v>
      </c>
      <c r="O15" s="36" t="s">
        <v>199</v>
      </c>
    </row>
    <row r="16" spans="1:15" s="2" customFormat="1" ht="15.75" customHeight="1">
      <c r="A16" s="10">
        <v>3</v>
      </c>
      <c r="B16" s="16" t="s">
        <v>164</v>
      </c>
      <c r="C16" s="14" t="s">
        <v>22</v>
      </c>
      <c r="D16" s="11" t="s">
        <v>433</v>
      </c>
      <c r="E16" s="46">
        <v>9.7</v>
      </c>
      <c r="F16" s="46">
        <v>7</v>
      </c>
      <c r="G16" s="46">
        <v>10</v>
      </c>
      <c r="H16" s="46">
        <v>6</v>
      </c>
      <c r="I16" s="46">
        <v>2</v>
      </c>
      <c r="J16" s="46">
        <v>15</v>
      </c>
      <c r="K16" s="57">
        <f t="shared" si="0"/>
        <v>49.7</v>
      </c>
      <c r="L16" s="10">
        <v>3</v>
      </c>
      <c r="M16" s="3"/>
      <c r="N16" s="3" t="s">
        <v>532</v>
      </c>
      <c r="O16" s="18" t="s">
        <v>57</v>
      </c>
    </row>
    <row r="17" spans="1:15" s="2" customFormat="1" ht="15.75" customHeight="1">
      <c r="A17" s="10">
        <v>4</v>
      </c>
      <c r="B17" s="35" t="s">
        <v>196</v>
      </c>
      <c r="C17" s="14" t="s">
        <v>33</v>
      </c>
      <c r="D17" s="11" t="s">
        <v>441</v>
      </c>
      <c r="E17" s="40">
        <v>9.3</v>
      </c>
      <c r="F17" s="40">
        <v>7.5</v>
      </c>
      <c r="G17" s="40">
        <v>8</v>
      </c>
      <c r="H17" s="40">
        <v>2</v>
      </c>
      <c r="I17" s="40">
        <v>3</v>
      </c>
      <c r="J17" s="40">
        <v>15</v>
      </c>
      <c r="K17" s="57">
        <f t="shared" si="0"/>
        <v>44.8</v>
      </c>
      <c r="L17" s="10">
        <v>4</v>
      </c>
      <c r="M17" s="10"/>
      <c r="N17" s="3" t="s">
        <v>532</v>
      </c>
      <c r="O17" s="17" t="s">
        <v>161</v>
      </c>
    </row>
    <row r="18" spans="1:15" s="2" customFormat="1" ht="15.75" customHeight="1">
      <c r="A18" s="10">
        <v>5</v>
      </c>
      <c r="B18" s="1" t="s">
        <v>176</v>
      </c>
      <c r="C18" s="14" t="s">
        <v>126</v>
      </c>
      <c r="D18" s="11" t="s">
        <v>439</v>
      </c>
      <c r="E18" s="41">
        <v>9.7</v>
      </c>
      <c r="F18" s="41">
        <v>9</v>
      </c>
      <c r="G18" s="41">
        <v>10</v>
      </c>
      <c r="H18" s="41">
        <v>0.5</v>
      </c>
      <c r="I18" s="41">
        <v>1.5</v>
      </c>
      <c r="J18" s="41">
        <v>13</v>
      </c>
      <c r="K18" s="57">
        <f t="shared" si="0"/>
        <v>43.7</v>
      </c>
      <c r="L18" s="10">
        <v>5</v>
      </c>
      <c r="M18" s="12"/>
      <c r="N18" s="3" t="s">
        <v>532</v>
      </c>
      <c r="O18" s="1" t="s">
        <v>127</v>
      </c>
    </row>
    <row r="19" spans="1:15" s="2" customFormat="1" ht="15.75" customHeight="1">
      <c r="A19" s="10">
        <v>6</v>
      </c>
      <c r="B19" s="14" t="s">
        <v>165</v>
      </c>
      <c r="C19" s="14" t="s">
        <v>22</v>
      </c>
      <c r="D19" s="11" t="s">
        <v>437</v>
      </c>
      <c r="E19" s="40">
        <v>9.7</v>
      </c>
      <c r="F19" s="40">
        <v>4.5</v>
      </c>
      <c r="G19" s="40">
        <v>8</v>
      </c>
      <c r="H19" s="40">
        <v>3</v>
      </c>
      <c r="I19" s="40">
        <v>9</v>
      </c>
      <c r="J19" s="40">
        <v>9</v>
      </c>
      <c r="K19" s="57">
        <f t="shared" si="0"/>
        <v>43.2</v>
      </c>
      <c r="L19" s="10">
        <v>6</v>
      </c>
      <c r="M19" s="10"/>
      <c r="N19" s="3" t="s">
        <v>532</v>
      </c>
      <c r="O19" s="18" t="s">
        <v>57</v>
      </c>
    </row>
    <row r="20" spans="1:15" s="2" customFormat="1" ht="15.75" customHeight="1">
      <c r="A20" s="10">
        <v>7</v>
      </c>
      <c r="B20" s="35" t="s">
        <v>195</v>
      </c>
      <c r="C20" s="14" t="s">
        <v>33</v>
      </c>
      <c r="D20" s="11" t="s">
        <v>449</v>
      </c>
      <c r="E20" s="40">
        <v>10</v>
      </c>
      <c r="F20" s="40">
        <v>8</v>
      </c>
      <c r="G20" s="40">
        <v>5</v>
      </c>
      <c r="H20" s="40">
        <v>2</v>
      </c>
      <c r="I20" s="40">
        <v>4</v>
      </c>
      <c r="J20" s="40">
        <v>13</v>
      </c>
      <c r="K20" s="57">
        <f t="shared" si="0"/>
        <v>42</v>
      </c>
      <c r="L20" s="10">
        <v>7</v>
      </c>
      <c r="M20" s="10"/>
      <c r="N20" s="3" t="s">
        <v>532</v>
      </c>
      <c r="O20" s="36" t="s">
        <v>102</v>
      </c>
    </row>
    <row r="21" spans="1:15" s="2" customFormat="1" ht="15.75" customHeight="1">
      <c r="A21" s="10">
        <v>8</v>
      </c>
      <c r="B21" s="14" t="s">
        <v>178</v>
      </c>
      <c r="C21" s="14" t="s">
        <v>135</v>
      </c>
      <c r="D21" s="11" t="s">
        <v>425</v>
      </c>
      <c r="E21" s="40">
        <v>9.7</v>
      </c>
      <c r="F21" s="40">
        <v>9</v>
      </c>
      <c r="G21" s="40">
        <v>8</v>
      </c>
      <c r="H21" s="40">
        <v>0</v>
      </c>
      <c r="I21" s="40">
        <v>2</v>
      </c>
      <c r="J21" s="40">
        <v>12</v>
      </c>
      <c r="K21" s="57">
        <f t="shared" si="0"/>
        <v>40.7</v>
      </c>
      <c r="L21" s="10">
        <v>8</v>
      </c>
      <c r="M21" s="10"/>
      <c r="N21" s="3" t="s">
        <v>532</v>
      </c>
      <c r="O21" s="17" t="s">
        <v>82</v>
      </c>
    </row>
    <row r="22" spans="1:15" s="2" customFormat="1" ht="15.75" customHeight="1">
      <c r="A22" s="10">
        <v>9</v>
      </c>
      <c r="B22" s="1" t="s">
        <v>172</v>
      </c>
      <c r="C22" s="14" t="s">
        <v>129</v>
      </c>
      <c r="D22" s="11" t="s">
        <v>422</v>
      </c>
      <c r="E22" s="56">
        <v>9.7</v>
      </c>
      <c r="F22" s="40">
        <v>10</v>
      </c>
      <c r="G22" s="40">
        <v>5</v>
      </c>
      <c r="H22" s="40">
        <v>0</v>
      </c>
      <c r="I22" s="40">
        <v>4.5</v>
      </c>
      <c r="J22" s="40">
        <v>9</v>
      </c>
      <c r="K22" s="57">
        <f t="shared" si="0"/>
        <v>38.2</v>
      </c>
      <c r="L22" s="10">
        <v>9</v>
      </c>
      <c r="M22" s="10"/>
      <c r="N22" s="10" t="s">
        <v>533</v>
      </c>
      <c r="O22" s="1" t="s">
        <v>173</v>
      </c>
    </row>
    <row r="23" spans="1:15" s="2" customFormat="1" ht="15.75" customHeight="1">
      <c r="A23" s="10">
        <v>10</v>
      </c>
      <c r="B23" s="1" t="s">
        <v>160</v>
      </c>
      <c r="C23" s="14" t="s">
        <v>15</v>
      </c>
      <c r="D23" s="11" t="s">
        <v>427</v>
      </c>
      <c r="E23" s="40">
        <v>10</v>
      </c>
      <c r="F23" s="40">
        <v>8</v>
      </c>
      <c r="G23" s="40">
        <v>6</v>
      </c>
      <c r="H23" s="40">
        <v>2</v>
      </c>
      <c r="I23" s="40">
        <v>3</v>
      </c>
      <c r="J23" s="40">
        <v>9</v>
      </c>
      <c r="K23" s="57">
        <f t="shared" si="0"/>
        <v>38</v>
      </c>
      <c r="L23" s="10">
        <v>10</v>
      </c>
      <c r="M23" s="10"/>
      <c r="N23" s="10" t="s">
        <v>533</v>
      </c>
      <c r="O23" s="17" t="s">
        <v>49</v>
      </c>
    </row>
    <row r="24" spans="1:15" s="2" customFormat="1" ht="15.75" customHeight="1">
      <c r="A24" s="10">
        <v>11</v>
      </c>
      <c r="B24" s="35" t="s">
        <v>158</v>
      </c>
      <c r="C24" s="14" t="s">
        <v>33</v>
      </c>
      <c r="D24" s="11" t="s">
        <v>431</v>
      </c>
      <c r="E24" s="40">
        <v>10</v>
      </c>
      <c r="F24" s="40">
        <v>9.5</v>
      </c>
      <c r="G24" s="40">
        <v>8</v>
      </c>
      <c r="H24" s="40">
        <v>3</v>
      </c>
      <c r="I24" s="40">
        <v>2</v>
      </c>
      <c r="J24" s="40">
        <v>4</v>
      </c>
      <c r="K24" s="57">
        <f t="shared" si="0"/>
        <v>36.5</v>
      </c>
      <c r="L24" s="10">
        <v>11</v>
      </c>
      <c r="M24" s="10"/>
      <c r="N24" s="10" t="s">
        <v>533</v>
      </c>
      <c r="O24" s="36" t="s">
        <v>103</v>
      </c>
    </row>
    <row r="25" spans="1:15" s="2" customFormat="1" ht="15.75" customHeight="1">
      <c r="A25" s="10">
        <v>12</v>
      </c>
      <c r="B25" s="1" t="s">
        <v>217</v>
      </c>
      <c r="C25" s="50" t="s">
        <v>218</v>
      </c>
      <c r="D25" s="11" t="s">
        <v>442</v>
      </c>
      <c r="E25" s="40">
        <v>9.7</v>
      </c>
      <c r="F25" s="40">
        <v>6</v>
      </c>
      <c r="G25" s="40">
        <v>4.5</v>
      </c>
      <c r="H25" s="40">
        <v>3</v>
      </c>
      <c r="I25" s="40">
        <v>1.5</v>
      </c>
      <c r="J25" s="40">
        <v>10</v>
      </c>
      <c r="K25" s="57">
        <f t="shared" si="0"/>
        <v>34.7</v>
      </c>
      <c r="L25" s="10">
        <v>12</v>
      </c>
      <c r="M25" s="10"/>
      <c r="N25" s="10" t="s">
        <v>533</v>
      </c>
      <c r="O25" s="17" t="s">
        <v>219</v>
      </c>
    </row>
    <row r="26" spans="1:15" s="2" customFormat="1" ht="15.75" customHeight="1">
      <c r="A26" s="10">
        <v>13</v>
      </c>
      <c r="B26" s="35" t="s">
        <v>159</v>
      </c>
      <c r="C26" s="14" t="s">
        <v>33</v>
      </c>
      <c r="D26" s="11" t="s">
        <v>451</v>
      </c>
      <c r="E26" s="40">
        <v>9.7</v>
      </c>
      <c r="F26" s="40">
        <v>7</v>
      </c>
      <c r="G26" s="40">
        <v>9</v>
      </c>
      <c r="H26" s="40">
        <v>2</v>
      </c>
      <c r="I26" s="40">
        <v>2.5</v>
      </c>
      <c r="J26" s="40">
        <v>3</v>
      </c>
      <c r="K26" s="57">
        <f t="shared" si="0"/>
        <v>33.2</v>
      </c>
      <c r="L26" s="10">
        <v>13</v>
      </c>
      <c r="M26" s="10"/>
      <c r="N26" s="10" t="s">
        <v>533</v>
      </c>
      <c r="O26" s="36" t="s">
        <v>103</v>
      </c>
    </row>
    <row r="27" spans="1:15" s="2" customFormat="1" ht="15.75" customHeight="1">
      <c r="A27" s="10">
        <v>14</v>
      </c>
      <c r="B27" s="14" t="s">
        <v>181</v>
      </c>
      <c r="C27" s="14" t="s">
        <v>94</v>
      </c>
      <c r="D27" s="11" t="s">
        <v>448</v>
      </c>
      <c r="E27" s="40">
        <v>8</v>
      </c>
      <c r="F27" s="40">
        <v>4.5</v>
      </c>
      <c r="G27" s="40">
        <v>9</v>
      </c>
      <c r="H27" s="40">
        <v>0.5</v>
      </c>
      <c r="I27" s="40">
        <v>0</v>
      </c>
      <c r="J27" s="40">
        <v>9</v>
      </c>
      <c r="K27" s="57">
        <f t="shared" si="0"/>
        <v>31</v>
      </c>
      <c r="L27" s="10">
        <v>14</v>
      </c>
      <c r="M27" s="10"/>
      <c r="N27" s="10" t="s">
        <v>533</v>
      </c>
      <c r="O27" s="17" t="s">
        <v>95</v>
      </c>
    </row>
    <row r="28" spans="1:15" s="2" customFormat="1" ht="15.75" customHeight="1">
      <c r="A28" s="10">
        <v>15</v>
      </c>
      <c r="B28" s="14" t="s">
        <v>163</v>
      </c>
      <c r="C28" s="14" t="s">
        <v>20</v>
      </c>
      <c r="D28" s="11" t="s">
        <v>440</v>
      </c>
      <c r="E28" s="40">
        <v>9.7</v>
      </c>
      <c r="F28" s="40">
        <v>0</v>
      </c>
      <c r="G28" s="40">
        <v>8</v>
      </c>
      <c r="H28" s="40">
        <v>1.5</v>
      </c>
      <c r="I28" s="40">
        <v>1.5</v>
      </c>
      <c r="J28" s="40">
        <v>9</v>
      </c>
      <c r="K28" s="57">
        <f t="shared" si="0"/>
        <v>29.7</v>
      </c>
      <c r="L28" s="10">
        <v>15</v>
      </c>
      <c r="M28" s="10"/>
      <c r="N28" s="10" t="s">
        <v>533</v>
      </c>
      <c r="O28" s="18" t="s">
        <v>56</v>
      </c>
    </row>
    <row r="29" spans="1:15" s="2" customFormat="1" ht="15.75" customHeight="1">
      <c r="A29" s="10">
        <v>16</v>
      </c>
      <c r="B29" s="14" t="s">
        <v>324</v>
      </c>
      <c r="C29" s="14" t="s">
        <v>326</v>
      </c>
      <c r="D29" s="11" t="s">
        <v>428</v>
      </c>
      <c r="E29" s="40">
        <v>10</v>
      </c>
      <c r="F29" s="40">
        <v>2</v>
      </c>
      <c r="G29" s="40">
        <v>7</v>
      </c>
      <c r="H29" s="40">
        <v>1</v>
      </c>
      <c r="I29" s="40">
        <v>0</v>
      </c>
      <c r="J29" s="40">
        <v>8</v>
      </c>
      <c r="K29" s="57">
        <f t="shared" si="0"/>
        <v>28</v>
      </c>
      <c r="L29" s="10">
        <v>16</v>
      </c>
      <c r="M29" s="10"/>
      <c r="N29" s="10" t="s">
        <v>533</v>
      </c>
      <c r="O29" s="17" t="s">
        <v>325</v>
      </c>
    </row>
    <row r="30" spans="1:15" s="2" customFormat="1" ht="15.75" customHeight="1">
      <c r="A30" s="10">
        <v>17</v>
      </c>
      <c r="B30" s="14" t="s">
        <v>208</v>
      </c>
      <c r="C30" s="16" t="s">
        <v>171</v>
      </c>
      <c r="D30" s="11" t="s">
        <v>443</v>
      </c>
      <c r="E30" s="40">
        <v>9.3</v>
      </c>
      <c r="F30" s="40">
        <v>0</v>
      </c>
      <c r="G30" s="40">
        <v>5</v>
      </c>
      <c r="H30" s="40">
        <v>0</v>
      </c>
      <c r="I30" s="40">
        <v>0</v>
      </c>
      <c r="J30" s="40">
        <v>13</v>
      </c>
      <c r="K30" s="57">
        <f t="shared" si="0"/>
        <v>27.3</v>
      </c>
      <c r="L30" s="10">
        <v>17</v>
      </c>
      <c r="M30" s="10"/>
      <c r="N30" s="10" t="s">
        <v>533</v>
      </c>
      <c r="O30" s="17" t="s">
        <v>34</v>
      </c>
    </row>
    <row r="31" spans="1:15" s="2" customFormat="1" ht="15.75" customHeight="1">
      <c r="A31" s="10">
        <v>18</v>
      </c>
      <c r="B31" s="14" t="s">
        <v>201</v>
      </c>
      <c r="C31" s="14" t="s">
        <v>18</v>
      </c>
      <c r="D31" s="11" t="s">
        <v>453</v>
      </c>
      <c r="E31" s="55">
        <v>6</v>
      </c>
      <c r="F31" s="40">
        <v>6.5</v>
      </c>
      <c r="G31" s="40">
        <v>0</v>
      </c>
      <c r="H31" s="40">
        <v>0</v>
      </c>
      <c r="I31" s="40">
        <v>1.5</v>
      </c>
      <c r="J31" s="40">
        <v>13</v>
      </c>
      <c r="K31" s="57">
        <f t="shared" si="0"/>
        <v>27</v>
      </c>
      <c r="L31" s="10">
        <v>18</v>
      </c>
      <c r="M31" s="10"/>
      <c r="N31" s="10"/>
      <c r="O31" s="17" t="s">
        <v>162</v>
      </c>
    </row>
    <row r="32" spans="1:15" s="2" customFormat="1" ht="15.75" customHeight="1">
      <c r="A32" s="10">
        <v>19</v>
      </c>
      <c r="B32" s="14" t="s">
        <v>182</v>
      </c>
      <c r="C32" s="14" t="s">
        <v>17</v>
      </c>
      <c r="D32" s="11" t="s">
        <v>452</v>
      </c>
      <c r="E32" s="40">
        <v>10</v>
      </c>
      <c r="F32" s="40">
        <v>4.5</v>
      </c>
      <c r="G32" s="40">
        <v>6</v>
      </c>
      <c r="H32" s="40">
        <v>1</v>
      </c>
      <c r="I32" s="40">
        <v>1</v>
      </c>
      <c r="J32" s="40">
        <v>4</v>
      </c>
      <c r="K32" s="57">
        <f t="shared" si="0"/>
        <v>26.5</v>
      </c>
      <c r="L32" s="10">
        <v>19</v>
      </c>
      <c r="M32" s="10"/>
      <c r="N32" s="10"/>
      <c r="O32" s="17" t="s">
        <v>322</v>
      </c>
    </row>
    <row r="33" spans="1:15" s="2" customFormat="1" ht="15.75" customHeight="1">
      <c r="A33" s="10">
        <v>20</v>
      </c>
      <c r="B33" s="14" t="s">
        <v>215</v>
      </c>
      <c r="C33" s="50" t="s">
        <v>91</v>
      </c>
      <c r="D33" s="11" t="s">
        <v>438</v>
      </c>
      <c r="E33" s="40">
        <v>8.5</v>
      </c>
      <c r="F33" s="40">
        <v>0</v>
      </c>
      <c r="G33" s="40">
        <v>5</v>
      </c>
      <c r="H33" s="40">
        <v>0</v>
      </c>
      <c r="I33" s="40">
        <v>0</v>
      </c>
      <c r="J33" s="40">
        <v>10</v>
      </c>
      <c r="K33" s="57">
        <f t="shared" si="0"/>
        <v>23.5</v>
      </c>
      <c r="L33" s="10">
        <v>20</v>
      </c>
      <c r="M33" s="10"/>
      <c r="N33" s="10"/>
      <c r="O33" s="17" t="s">
        <v>216</v>
      </c>
    </row>
    <row r="34" spans="1:15" s="2" customFormat="1" ht="15.75" customHeight="1">
      <c r="A34" s="10">
        <v>21</v>
      </c>
      <c r="B34" s="14" t="s">
        <v>169</v>
      </c>
      <c r="C34" s="14" t="s">
        <v>30</v>
      </c>
      <c r="D34" s="11" t="s">
        <v>444</v>
      </c>
      <c r="E34" s="40">
        <v>10</v>
      </c>
      <c r="F34" s="40">
        <v>3.5</v>
      </c>
      <c r="G34" s="40">
        <v>3</v>
      </c>
      <c r="H34" s="40">
        <v>0</v>
      </c>
      <c r="I34" s="40">
        <v>0.5</v>
      </c>
      <c r="J34" s="40">
        <v>6</v>
      </c>
      <c r="K34" s="57">
        <f t="shared" si="0"/>
        <v>23</v>
      </c>
      <c r="L34" s="10">
        <v>21</v>
      </c>
      <c r="M34" s="10"/>
      <c r="N34" s="10"/>
      <c r="O34" s="17" t="s">
        <v>205</v>
      </c>
    </row>
    <row r="35" spans="1:15" s="2" customFormat="1" ht="15.75" customHeight="1">
      <c r="A35" s="10">
        <v>22</v>
      </c>
      <c r="B35" s="1" t="s">
        <v>209</v>
      </c>
      <c r="C35" s="14" t="s">
        <v>128</v>
      </c>
      <c r="D35" s="11" t="s">
        <v>445</v>
      </c>
      <c r="E35" s="40">
        <v>4</v>
      </c>
      <c r="F35" s="40">
        <v>4.5</v>
      </c>
      <c r="G35" s="40">
        <v>0</v>
      </c>
      <c r="H35" s="40">
        <v>0.5</v>
      </c>
      <c r="I35" s="55">
        <v>1</v>
      </c>
      <c r="J35" s="40">
        <v>12</v>
      </c>
      <c r="K35" s="57">
        <f t="shared" si="0"/>
        <v>22</v>
      </c>
      <c r="L35" s="10">
        <v>22</v>
      </c>
      <c r="M35" s="10"/>
      <c r="N35" s="10"/>
      <c r="O35" s="1" t="s">
        <v>175</v>
      </c>
    </row>
    <row r="36" spans="1:15" s="2" customFormat="1" ht="15.75" customHeight="1">
      <c r="A36" s="10">
        <v>23</v>
      </c>
      <c r="B36" s="16" t="s">
        <v>167</v>
      </c>
      <c r="C36" s="16" t="s">
        <v>168</v>
      </c>
      <c r="D36" s="11" t="s">
        <v>429</v>
      </c>
      <c r="E36" s="41">
        <v>9.7</v>
      </c>
      <c r="F36" s="41">
        <v>0</v>
      </c>
      <c r="G36" s="41">
        <v>7</v>
      </c>
      <c r="H36" s="41">
        <v>1</v>
      </c>
      <c r="I36" s="41">
        <v>0</v>
      </c>
      <c r="J36" s="41">
        <v>4</v>
      </c>
      <c r="K36" s="57">
        <f t="shared" si="0"/>
        <v>21.7</v>
      </c>
      <c r="L36" s="10">
        <v>23</v>
      </c>
      <c r="M36" s="12"/>
      <c r="N36" s="12"/>
      <c r="O36" s="18" t="s">
        <v>116</v>
      </c>
    </row>
    <row r="37" spans="1:18" s="2" customFormat="1" ht="15.75" customHeight="1">
      <c r="A37" s="10">
        <v>24</v>
      </c>
      <c r="B37" s="16" t="s">
        <v>206</v>
      </c>
      <c r="C37" s="14" t="s">
        <v>31</v>
      </c>
      <c r="D37" s="11" t="s">
        <v>421</v>
      </c>
      <c r="E37" s="40">
        <v>10</v>
      </c>
      <c r="F37" s="40">
        <v>2.5</v>
      </c>
      <c r="G37" s="40">
        <v>0.5</v>
      </c>
      <c r="H37" s="40">
        <v>1</v>
      </c>
      <c r="I37" s="40">
        <v>2.5</v>
      </c>
      <c r="J37" s="40">
        <v>5</v>
      </c>
      <c r="K37" s="57">
        <f t="shared" si="0"/>
        <v>21.5</v>
      </c>
      <c r="L37" s="10">
        <v>24</v>
      </c>
      <c r="M37" s="10"/>
      <c r="N37" s="10"/>
      <c r="O37" s="18" t="s">
        <v>65</v>
      </c>
      <c r="R37" s="32"/>
    </row>
    <row r="38" spans="1:15" s="2" customFormat="1" ht="15.75" customHeight="1">
      <c r="A38" s="10">
        <v>25</v>
      </c>
      <c r="B38" s="14" t="s">
        <v>252</v>
      </c>
      <c r="C38" s="14" t="s">
        <v>253</v>
      </c>
      <c r="D38" s="11" t="s">
        <v>430</v>
      </c>
      <c r="E38" s="40">
        <v>9.3</v>
      </c>
      <c r="F38" s="40">
        <v>1.5</v>
      </c>
      <c r="G38" s="40">
        <v>6</v>
      </c>
      <c r="H38" s="40">
        <v>0</v>
      </c>
      <c r="I38" s="49">
        <v>0.5</v>
      </c>
      <c r="J38" s="49">
        <v>4</v>
      </c>
      <c r="K38" s="57">
        <f t="shared" si="0"/>
        <v>21.3</v>
      </c>
      <c r="L38" s="10">
        <v>25</v>
      </c>
      <c r="M38" s="10"/>
      <c r="N38" s="17"/>
      <c r="O38" s="17" t="s">
        <v>254</v>
      </c>
    </row>
    <row r="39" spans="1:15" s="2" customFormat="1" ht="15.75" customHeight="1">
      <c r="A39" s="10">
        <v>26</v>
      </c>
      <c r="B39" s="14" t="s">
        <v>179</v>
      </c>
      <c r="C39" s="14" t="s">
        <v>142</v>
      </c>
      <c r="D39" s="11" t="s">
        <v>426</v>
      </c>
      <c r="E39" s="40">
        <v>10</v>
      </c>
      <c r="F39" s="40">
        <v>5</v>
      </c>
      <c r="G39" s="40">
        <v>4</v>
      </c>
      <c r="H39" s="40">
        <v>0.5</v>
      </c>
      <c r="I39" s="40">
        <v>1</v>
      </c>
      <c r="J39" s="40">
        <v>0</v>
      </c>
      <c r="K39" s="57">
        <f t="shared" si="0"/>
        <v>20.5</v>
      </c>
      <c r="L39" s="10">
        <v>26</v>
      </c>
      <c r="M39" s="10"/>
      <c r="N39" s="10"/>
      <c r="O39" s="17" t="s">
        <v>89</v>
      </c>
    </row>
    <row r="40" spans="1:15" s="2" customFormat="1" ht="15.75" customHeight="1">
      <c r="A40" s="10">
        <v>27</v>
      </c>
      <c r="B40" s="1" t="s">
        <v>210</v>
      </c>
      <c r="C40" s="14" t="s">
        <v>130</v>
      </c>
      <c r="D40" s="11" t="s">
        <v>435</v>
      </c>
      <c r="E40" s="40">
        <v>9.7</v>
      </c>
      <c r="F40" s="40">
        <v>2</v>
      </c>
      <c r="G40" s="40">
        <v>2.5</v>
      </c>
      <c r="H40" s="40">
        <v>0.5</v>
      </c>
      <c r="I40" s="40">
        <v>0.5</v>
      </c>
      <c r="J40" s="40">
        <v>4</v>
      </c>
      <c r="K40" s="57">
        <f t="shared" si="0"/>
        <v>19.2</v>
      </c>
      <c r="L40" s="10">
        <v>27</v>
      </c>
      <c r="M40" s="10"/>
      <c r="N40" s="10"/>
      <c r="O40" s="1" t="s">
        <v>211</v>
      </c>
    </row>
    <row r="41" spans="1:15" s="2" customFormat="1" ht="15.75" customHeight="1">
      <c r="A41" s="10">
        <v>28</v>
      </c>
      <c r="B41" s="14" t="s">
        <v>202</v>
      </c>
      <c r="C41" s="14" t="s">
        <v>24</v>
      </c>
      <c r="D41" s="11" t="s">
        <v>420</v>
      </c>
      <c r="E41" s="40">
        <v>9.7</v>
      </c>
      <c r="F41" s="40">
        <v>0.5</v>
      </c>
      <c r="G41" s="40">
        <v>5</v>
      </c>
      <c r="H41" s="40">
        <v>0.5</v>
      </c>
      <c r="I41" s="40">
        <v>0</v>
      </c>
      <c r="J41" s="40">
        <v>3</v>
      </c>
      <c r="K41" s="57">
        <f t="shared" si="0"/>
        <v>18.7</v>
      </c>
      <c r="L41" s="10">
        <v>28</v>
      </c>
      <c r="M41" s="10"/>
      <c r="N41" s="10"/>
      <c r="O41" s="17" t="s">
        <v>203</v>
      </c>
    </row>
    <row r="42" spans="1:15" ht="15.75" customHeight="1">
      <c r="A42" s="10">
        <v>29</v>
      </c>
      <c r="B42" s="16" t="s">
        <v>207</v>
      </c>
      <c r="C42" s="16" t="s">
        <v>170</v>
      </c>
      <c r="D42" s="11" t="s">
        <v>446</v>
      </c>
      <c r="E42" s="40">
        <v>7</v>
      </c>
      <c r="F42" s="40">
        <v>0.5</v>
      </c>
      <c r="G42" s="40">
        <v>3</v>
      </c>
      <c r="H42" s="40">
        <v>1</v>
      </c>
      <c r="I42" s="40">
        <v>1</v>
      </c>
      <c r="J42" s="40">
        <v>5</v>
      </c>
      <c r="K42" s="57">
        <f t="shared" si="0"/>
        <v>17.5</v>
      </c>
      <c r="L42" s="10">
        <v>29</v>
      </c>
      <c r="M42" s="10"/>
      <c r="N42" s="10"/>
      <c r="O42" s="18" t="s">
        <v>67</v>
      </c>
    </row>
    <row r="43" spans="1:15" ht="15.75" customHeight="1">
      <c r="A43" s="10">
        <v>30</v>
      </c>
      <c r="B43" s="14" t="s">
        <v>204</v>
      </c>
      <c r="C43" s="14" t="s">
        <v>26</v>
      </c>
      <c r="D43" s="11" t="s">
        <v>447</v>
      </c>
      <c r="E43" s="40">
        <v>6.8</v>
      </c>
      <c r="F43" s="40">
        <v>0.5</v>
      </c>
      <c r="G43" s="40">
        <v>0</v>
      </c>
      <c r="H43" s="40">
        <v>1</v>
      </c>
      <c r="I43" s="40">
        <v>1</v>
      </c>
      <c r="J43" s="40">
        <v>8</v>
      </c>
      <c r="K43" s="57">
        <f t="shared" si="0"/>
        <v>17.3</v>
      </c>
      <c r="L43" s="10">
        <v>30</v>
      </c>
      <c r="M43" s="10"/>
      <c r="N43" s="10"/>
      <c r="O43" s="17" t="s">
        <v>61</v>
      </c>
    </row>
    <row r="44" spans="1:15" ht="15.75" customHeight="1">
      <c r="A44" s="10">
        <v>31</v>
      </c>
      <c r="B44" s="1" t="s">
        <v>177</v>
      </c>
      <c r="C44" s="14" t="s">
        <v>133</v>
      </c>
      <c r="D44" s="11" t="s">
        <v>424</v>
      </c>
      <c r="E44" s="40">
        <v>8</v>
      </c>
      <c r="F44" s="40">
        <v>0</v>
      </c>
      <c r="G44" s="40">
        <v>4</v>
      </c>
      <c r="H44" s="40">
        <v>0</v>
      </c>
      <c r="I44" s="40">
        <v>0</v>
      </c>
      <c r="J44" s="40">
        <v>4</v>
      </c>
      <c r="K44" s="57">
        <f t="shared" si="0"/>
        <v>16</v>
      </c>
      <c r="L44" s="10">
        <v>31</v>
      </c>
      <c r="M44" s="10"/>
      <c r="N44" s="10"/>
      <c r="O44" s="1" t="s">
        <v>87</v>
      </c>
    </row>
    <row r="45" spans="1:15" ht="15.75" customHeight="1">
      <c r="A45" s="10">
        <v>32</v>
      </c>
      <c r="B45" s="1" t="s">
        <v>174</v>
      </c>
      <c r="C45" s="14" t="s">
        <v>128</v>
      </c>
      <c r="D45" s="11" t="s">
        <v>423</v>
      </c>
      <c r="E45" s="40">
        <v>8</v>
      </c>
      <c r="F45" s="40">
        <v>4.5</v>
      </c>
      <c r="G45" s="40">
        <v>0</v>
      </c>
      <c r="H45" s="40">
        <v>0</v>
      </c>
      <c r="I45" s="55">
        <v>1.5</v>
      </c>
      <c r="J45" s="40">
        <v>0</v>
      </c>
      <c r="K45" s="57">
        <f t="shared" si="0"/>
        <v>14</v>
      </c>
      <c r="L45" s="10">
        <v>32</v>
      </c>
      <c r="M45" s="10"/>
      <c r="N45" s="10"/>
      <c r="O45" s="1" t="s">
        <v>175</v>
      </c>
    </row>
    <row r="46" spans="1:15" ht="15.75" customHeight="1">
      <c r="A46" s="10">
        <v>33</v>
      </c>
      <c r="B46" s="1" t="s">
        <v>212</v>
      </c>
      <c r="C46" s="14" t="s">
        <v>134</v>
      </c>
      <c r="D46" s="11" t="s">
        <v>434</v>
      </c>
      <c r="E46" s="40">
        <v>9.7</v>
      </c>
      <c r="F46" s="40">
        <v>0</v>
      </c>
      <c r="G46" s="40">
        <v>2</v>
      </c>
      <c r="H46" s="40">
        <v>0.5</v>
      </c>
      <c r="I46" s="40">
        <v>0</v>
      </c>
      <c r="J46" s="40">
        <v>0</v>
      </c>
      <c r="K46" s="57">
        <f t="shared" si="0"/>
        <v>12.2</v>
      </c>
      <c r="L46" s="10">
        <v>33</v>
      </c>
      <c r="M46" s="10"/>
      <c r="N46" s="10"/>
      <c r="O46" s="17" t="s">
        <v>86</v>
      </c>
    </row>
    <row r="47" spans="1:15" ht="15.75" customHeight="1">
      <c r="A47" s="10">
        <v>34</v>
      </c>
      <c r="B47" s="1" t="s">
        <v>197</v>
      </c>
      <c r="C47" s="14" t="s">
        <v>198</v>
      </c>
      <c r="D47" s="11" t="s">
        <v>436</v>
      </c>
      <c r="E47" s="40">
        <v>8</v>
      </c>
      <c r="F47" s="40">
        <v>0</v>
      </c>
      <c r="G47" s="40">
        <v>2</v>
      </c>
      <c r="H47" s="40">
        <v>0</v>
      </c>
      <c r="I47" s="40">
        <v>0.5</v>
      </c>
      <c r="J47" s="40">
        <v>0</v>
      </c>
      <c r="K47" s="57">
        <f t="shared" si="0"/>
        <v>10.5</v>
      </c>
      <c r="L47" s="10">
        <v>34</v>
      </c>
      <c r="M47" s="10"/>
      <c r="N47" s="10"/>
      <c r="O47" s="17" t="s">
        <v>200</v>
      </c>
    </row>
    <row r="48" spans="1:15" ht="15.75" customHeight="1">
      <c r="A48" s="10">
        <v>35</v>
      </c>
      <c r="B48" s="14" t="s">
        <v>213</v>
      </c>
      <c r="C48" s="14" t="s">
        <v>137</v>
      </c>
      <c r="D48" s="11" t="s">
        <v>450</v>
      </c>
      <c r="E48" s="40">
        <v>7</v>
      </c>
      <c r="F48" s="40">
        <v>0</v>
      </c>
      <c r="G48" s="40">
        <v>2</v>
      </c>
      <c r="H48" s="40">
        <v>0</v>
      </c>
      <c r="I48" s="40">
        <v>0.5</v>
      </c>
      <c r="J48" s="40">
        <v>0</v>
      </c>
      <c r="K48" s="57">
        <f t="shared" si="0"/>
        <v>9.5</v>
      </c>
      <c r="L48" s="10">
        <v>35</v>
      </c>
      <c r="M48" s="10"/>
      <c r="N48" s="10"/>
      <c r="O48" s="17" t="s">
        <v>138</v>
      </c>
    </row>
    <row r="49" spans="2:8" ht="15.75" customHeight="1">
      <c r="B49" s="4" t="s">
        <v>11</v>
      </c>
      <c r="C49" s="96" t="s">
        <v>188</v>
      </c>
      <c r="D49" s="96"/>
      <c r="E49" s="96"/>
      <c r="F49" s="96"/>
      <c r="G49" s="97"/>
      <c r="H49" s="97"/>
    </row>
    <row r="50" spans="2:14" ht="15.75">
      <c r="B50" s="4" t="s">
        <v>12</v>
      </c>
      <c r="C50" s="98"/>
      <c r="D50" s="98"/>
      <c r="E50" s="98"/>
      <c r="F50" s="98"/>
      <c r="G50" s="97"/>
      <c r="H50" s="97"/>
      <c r="I50" s="8"/>
      <c r="J50" s="8"/>
      <c r="K50" s="8"/>
      <c r="L50" s="8"/>
      <c r="M50" s="8"/>
      <c r="N50" s="8"/>
    </row>
    <row r="51" spans="2:14" ht="15.75">
      <c r="B51" s="30" t="s">
        <v>13</v>
      </c>
      <c r="C51" s="98" t="s">
        <v>377</v>
      </c>
      <c r="D51" s="98"/>
      <c r="E51" s="98"/>
      <c r="F51" s="98"/>
      <c r="G51" s="27"/>
      <c r="H51" s="29"/>
      <c r="I51" s="8"/>
      <c r="J51" s="8"/>
      <c r="K51" s="8"/>
      <c r="L51" s="8"/>
      <c r="M51" s="8"/>
      <c r="N51" s="8"/>
    </row>
    <row r="52" spans="2:14" ht="12.75">
      <c r="B52" s="28"/>
      <c r="C52" s="98" t="s">
        <v>378</v>
      </c>
      <c r="D52" s="98"/>
      <c r="E52" s="98"/>
      <c r="F52" s="98"/>
      <c r="G52" s="97"/>
      <c r="H52" s="97"/>
      <c r="I52" s="59"/>
      <c r="J52" s="59"/>
      <c r="K52" s="59"/>
      <c r="L52" s="59"/>
      <c r="M52" s="60"/>
      <c r="N52" s="60"/>
    </row>
    <row r="53" spans="2:14" ht="12.75">
      <c r="B53" s="28"/>
      <c r="C53" s="98" t="s">
        <v>360</v>
      </c>
      <c r="D53" s="98"/>
      <c r="E53" s="98"/>
      <c r="F53" s="98"/>
      <c r="G53" s="97"/>
      <c r="H53" s="97"/>
      <c r="I53" s="8"/>
      <c r="J53" s="8"/>
      <c r="K53" s="8"/>
      <c r="L53" s="8"/>
      <c r="M53" s="8"/>
      <c r="N53" s="8"/>
    </row>
    <row r="54" spans="2:14" ht="12.75">
      <c r="B54" s="28"/>
      <c r="C54" s="98" t="s">
        <v>379</v>
      </c>
      <c r="D54" s="98"/>
      <c r="E54" s="98"/>
      <c r="F54" s="98"/>
      <c r="G54" s="97"/>
      <c r="H54" s="97"/>
      <c r="I54" s="8"/>
      <c r="J54" s="8"/>
      <c r="K54" s="8"/>
      <c r="L54" s="8"/>
      <c r="M54" s="8"/>
      <c r="N54" s="8"/>
    </row>
    <row r="55" spans="2:8" ht="12.75">
      <c r="B55" s="28"/>
      <c r="C55" s="98" t="s">
        <v>380</v>
      </c>
      <c r="D55" s="98"/>
      <c r="E55" s="98"/>
      <c r="F55" s="98"/>
      <c r="G55" s="97"/>
      <c r="H55" s="97"/>
    </row>
    <row r="56" spans="2:8" ht="12.75">
      <c r="B56" s="28"/>
      <c r="C56" s="99"/>
      <c r="D56" s="99"/>
      <c r="E56" s="99"/>
      <c r="F56" s="99"/>
      <c r="G56" s="97"/>
      <c r="H56" s="97"/>
    </row>
  </sheetData>
  <sheetProtection/>
  <mergeCells count="41">
    <mergeCell ref="C51:F51"/>
    <mergeCell ref="J11:J13"/>
    <mergeCell ref="C52:F52"/>
    <mergeCell ref="G52:H52"/>
    <mergeCell ref="I52:L52"/>
    <mergeCell ref="M52:N52"/>
    <mergeCell ref="G56:H56"/>
    <mergeCell ref="C53:F53"/>
    <mergeCell ref="G53:H53"/>
    <mergeCell ref="C54:F54"/>
    <mergeCell ref="G54:H54"/>
    <mergeCell ref="C56:F56"/>
    <mergeCell ref="C55:F55"/>
    <mergeCell ref="G55:H55"/>
    <mergeCell ref="B11:B13"/>
    <mergeCell ref="O11:O13"/>
    <mergeCell ref="C49:F49"/>
    <mergeCell ref="G49:H49"/>
    <mergeCell ref="C50:F50"/>
    <mergeCell ref="G50:H50"/>
    <mergeCell ref="H11:H13"/>
    <mergeCell ref="A1:O1"/>
    <mergeCell ref="A2:O2"/>
    <mergeCell ref="A3:O3"/>
    <mergeCell ref="A4:O4"/>
    <mergeCell ref="A5:O5"/>
    <mergeCell ref="I11:I13"/>
    <mergeCell ref="K11:K13"/>
    <mergeCell ref="L11:L13"/>
    <mergeCell ref="M11:M13"/>
    <mergeCell ref="N11:N13"/>
    <mergeCell ref="A6:L6"/>
    <mergeCell ref="C11:C13"/>
    <mergeCell ref="D11:D13"/>
    <mergeCell ref="E11:E13"/>
    <mergeCell ref="F11:F13"/>
    <mergeCell ref="G11:G13"/>
    <mergeCell ref="A7:H7"/>
    <mergeCell ref="A8:N8"/>
    <mergeCell ref="A9:N9"/>
    <mergeCell ref="A11:A13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80" zoomScaleNormal="80"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5.125" style="0" customWidth="1"/>
    <col min="2" max="2" width="43.375" style="0" customWidth="1"/>
    <col min="3" max="3" width="22.375" style="0" customWidth="1"/>
    <col min="4" max="4" width="9.125" style="5" customWidth="1"/>
    <col min="7" max="7" width="11.125" style="0" customWidth="1"/>
    <col min="8" max="8" width="9.125" style="5" customWidth="1"/>
    <col min="15" max="15" width="20.00390625" style="0" customWidth="1"/>
  </cols>
  <sheetData>
    <row r="1" spans="1:15" s="9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 customHeight="1">
      <c r="A2" s="68" t="s">
        <v>257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1" customHeight="1">
      <c r="A3" s="69" t="s">
        <v>258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5.75" customHeight="1">
      <c r="A4" s="72" t="s">
        <v>40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38"/>
      <c r="N4" s="38"/>
      <c r="O4" s="38"/>
    </row>
    <row r="5" spans="1:15" s="2" customFormat="1" ht="15.75" customHeight="1">
      <c r="A5" s="72" t="s">
        <v>41</v>
      </c>
      <c r="B5" s="72"/>
      <c r="C5" s="72"/>
      <c r="D5" s="72"/>
      <c r="E5" s="72"/>
      <c r="F5" s="72"/>
      <c r="G5" s="72"/>
      <c r="H5" s="72"/>
      <c r="I5" s="38"/>
      <c r="J5" s="38"/>
      <c r="K5" s="38"/>
      <c r="L5" s="38"/>
      <c r="M5" s="38"/>
      <c r="N5" s="38"/>
      <c r="O5" s="38"/>
    </row>
    <row r="6" spans="1:15" s="2" customFormat="1" ht="15.75" customHeight="1">
      <c r="A6" s="72" t="s">
        <v>370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38"/>
    </row>
    <row r="7" spans="1:15" s="2" customFormat="1" ht="15.75" customHeight="1">
      <c r="A7" s="113" t="s">
        <v>334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31"/>
    </row>
    <row r="8" spans="1:15" s="2" customFormat="1" ht="19.5" customHeight="1">
      <c r="A8" s="107" t="s">
        <v>2</v>
      </c>
      <c r="B8" s="107" t="s">
        <v>3</v>
      </c>
      <c r="C8" s="104" t="s">
        <v>4</v>
      </c>
      <c r="D8" s="110" t="s">
        <v>5</v>
      </c>
      <c r="E8" s="104" t="s">
        <v>42</v>
      </c>
      <c r="F8" s="104" t="s">
        <v>43</v>
      </c>
      <c r="G8" s="104" t="s">
        <v>44</v>
      </c>
      <c r="H8" s="110" t="s">
        <v>45</v>
      </c>
      <c r="I8" s="119" t="s">
        <v>96</v>
      </c>
      <c r="J8" s="116" t="s">
        <v>97</v>
      </c>
      <c r="K8" s="122" t="s">
        <v>6</v>
      </c>
      <c r="L8" s="104" t="s">
        <v>7</v>
      </c>
      <c r="M8" s="104" t="s">
        <v>8</v>
      </c>
      <c r="N8" s="107" t="s">
        <v>9</v>
      </c>
      <c r="O8" s="93" t="s">
        <v>10</v>
      </c>
    </row>
    <row r="9" spans="1:15" s="2" customFormat="1" ht="19.5" customHeight="1">
      <c r="A9" s="108"/>
      <c r="B9" s="108"/>
      <c r="C9" s="105"/>
      <c r="D9" s="111"/>
      <c r="E9" s="105"/>
      <c r="F9" s="105"/>
      <c r="G9" s="105"/>
      <c r="H9" s="111"/>
      <c r="I9" s="120"/>
      <c r="J9" s="117"/>
      <c r="K9" s="123"/>
      <c r="L9" s="105"/>
      <c r="M9" s="105"/>
      <c r="N9" s="108"/>
      <c r="O9" s="94"/>
    </row>
    <row r="10" spans="1:15" s="2" customFormat="1" ht="19.5" customHeight="1">
      <c r="A10" s="109"/>
      <c r="B10" s="109"/>
      <c r="C10" s="106"/>
      <c r="D10" s="112"/>
      <c r="E10" s="106"/>
      <c r="F10" s="106"/>
      <c r="G10" s="106"/>
      <c r="H10" s="112"/>
      <c r="I10" s="121"/>
      <c r="J10" s="118"/>
      <c r="K10" s="124"/>
      <c r="L10" s="106"/>
      <c r="M10" s="106"/>
      <c r="N10" s="109"/>
      <c r="O10" s="95"/>
    </row>
    <row r="11" spans="1:15" s="2" customFormat="1" ht="15.75" customHeight="1">
      <c r="A11" s="10">
        <v>1</v>
      </c>
      <c r="B11" s="1" t="s">
        <v>36</v>
      </c>
      <c r="C11" s="14" t="s">
        <v>33</v>
      </c>
      <c r="D11" s="11" t="s">
        <v>454</v>
      </c>
      <c r="E11" s="40">
        <v>7</v>
      </c>
      <c r="F11" s="40">
        <v>10</v>
      </c>
      <c r="G11" s="40">
        <v>8</v>
      </c>
      <c r="H11" s="40">
        <v>9</v>
      </c>
      <c r="I11" s="40">
        <v>10</v>
      </c>
      <c r="J11" s="40">
        <v>10</v>
      </c>
      <c r="K11" s="54">
        <f aca="true" t="shared" si="0" ref="K11:K42">SUM(E11:J11)</f>
        <v>54</v>
      </c>
      <c r="L11" s="10">
        <v>1</v>
      </c>
      <c r="M11" s="10"/>
      <c r="N11" s="10" t="s">
        <v>531</v>
      </c>
      <c r="O11" s="17" t="s">
        <v>50</v>
      </c>
    </row>
    <row r="12" spans="1:15" s="2" customFormat="1" ht="15.75" customHeight="1">
      <c r="A12" s="10">
        <v>2</v>
      </c>
      <c r="B12" s="1" t="s">
        <v>479</v>
      </c>
      <c r="C12" s="14" t="s">
        <v>33</v>
      </c>
      <c r="D12" s="11" t="s">
        <v>480</v>
      </c>
      <c r="E12" s="40">
        <v>3</v>
      </c>
      <c r="F12" s="40">
        <v>7.5</v>
      </c>
      <c r="G12" s="40">
        <v>5</v>
      </c>
      <c r="H12" s="40">
        <v>5</v>
      </c>
      <c r="I12" s="40">
        <v>10</v>
      </c>
      <c r="J12" s="40">
        <v>4</v>
      </c>
      <c r="K12" s="54">
        <f t="shared" si="0"/>
        <v>34.5</v>
      </c>
      <c r="L12" s="10">
        <v>2</v>
      </c>
      <c r="M12" s="10"/>
      <c r="N12" s="10" t="s">
        <v>532</v>
      </c>
      <c r="O12" s="17" t="s">
        <v>50</v>
      </c>
    </row>
    <row r="13" spans="1:15" s="2" customFormat="1" ht="15.75" customHeight="1">
      <c r="A13" s="10">
        <v>3</v>
      </c>
      <c r="B13" s="1" t="s">
        <v>46</v>
      </c>
      <c r="C13" s="14" t="s">
        <v>33</v>
      </c>
      <c r="D13" s="11" t="s">
        <v>457</v>
      </c>
      <c r="E13" s="40">
        <v>3</v>
      </c>
      <c r="F13" s="40">
        <v>6</v>
      </c>
      <c r="G13" s="40">
        <v>9</v>
      </c>
      <c r="H13" s="40">
        <v>7.5</v>
      </c>
      <c r="I13" s="47">
        <v>2.25</v>
      </c>
      <c r="J13" s="40">
        <v>5</v>
      </c>
      <c r="K13" s="54">
        <f t="shared" si="0"/>
        <v>32.75</v>
      </c>
      <c r="L13" s="10">
        <v>3</v>
      </c>
      <c r="M13" s="10"/>
      <c r="N13" s="10" t="s">
        <v>533</v>
      </c>
      <c r="O13" s="17" t="s">
        <v>50</v>
      </c>
    </row>
    <row r="14" spans="1:15" s="2" customFormat="1" ht="15.75" customHeight="1">
      <c r="A14" s="10">
        <v>4</v>
      </c>
      <c r="B14" s="1" t="s">
        <v>47</v>
      </c>
      <c r="C14" s="14" t="s">
        <v>33</v>
      </c>
      <c r="D14" s="11" t="s">
        <v>456</v>
      </c>
      <c r="E14" s="40">
        <v>8</v>
      </c>
      <c r="F14" s="47">
        <v>7.25</v>
      </c>
      <c r="G14" s="40">
        <v>4</v>
      </c>
      <c r="H14" s="40">
        <v>3</v>
      </c>
      <c r="I14" s="40">
        <v>1.5</v>
      </c>
      <c r="J14" s="40">
        <v>5</v>
      </c>
      <c r="K14" s="54">
        <f t="shared" si="0"/>
        <v>28.75</v>
      </c>
      <c r="L14" s="10">
        <v>4</v>
      </c>
      <c r="M14" s="10"/>
      <c r="N14" s="10" t="s">
        <v>533</v>
      </c>
      <c r="O14" s="17" t="s">
        <v>50</v>
      </c>
    </row>
    <row r="15" spans="1:15" s="2" customFormat="1" ht="15.75" customHeight="1">
      <c r="A15" s="10">
        <v>5</v>
      </c>
      <c r="B15" s="14" t="s">
        <v>323</v>
      </c>
      <c r="C15" s="14" t="s">
        <v>17</v>
      </c>
      <c r="D15" s="11" t="s">
        <v>465</v>
      </c>
      <c r="E15" s="40">
        <v>1</v>
      </c>
      <c r="F15" s="47">
        <v>4.25</v>
      </c>
      <c r="G15" s="40">
        <v>2</v>
      </c>
      <c r="H15" s="40">
        <v>0.5</v>
      </c>
      <c r="I15" s="40">
        <v>3.5</v>
      </c>
      <c r="J15" s="40">
        <v>10</v>
      </c>
      <c r="K15" s="54">
        <f t="shared" si="0"/>
        <v>21.25</v>
      </c>
      <c r="L15" s="10">
        <v>5</v>
      </c>
      <c r="M15" s="10"/>
      <c r="N15" s="10"/>
      <c r="O15" s="17" t="s">
        <v>54</v>
      </c>
    </row>
    <row r="16" spans="1:15" s="2" customFormat="1" ht="15.75" customHeight="1">
      <c r="A16" s="10">
        <v>6</v>
      </c>
      <c r="B16" s="14" t="s">
        <v>190</v>
      </c>
      <c r="C16" s="14" t="s">
        <v>84</v>
      </c>
      <c r="D16" s="11" t="s">
        <v>476</v>
      </c>
      <c r="E16" s="40">
        <v>2</v>
      </c>
      <c r="F16" s="40">
        <v>4</v>
      </c>
      <c r="G16" s="40">
        <v>3</v>
      </c>
      <c r="H16" s="40">
        <v>4</v>
      </c>
      <c r="I16" s="40">
        <v>8</v>
      </c>
      <c r="J16" s="40">
        <v>0</v>
      </c>
      <c r="K16" s="54">
        <f t="shared" si="0"/>
        <v>21</v>
      </c>
      <c r="L16" s="10">
        <v>6</v>
      </c>
      <c r="M16" s="10"/>
      <c r="N16" s="10"/>
      <c r="O16" s="17" t="s">
        <v>90</v>
      </c>
    </row>
    <row r="17" spans="1:15" s="2" customFormat="1" ht="15.75" customHeight="1">
      <c r="A17" s="10">
        <v>7</v>
      </c>
      <c r="B17" s="1" t="s">
        <v>260</v>
      </c>
      <c r="C17" s="14" t="s">
        <v>33</v>
      </c>
      <c r="D17" s="11" t="s">
        <v>458</v>
      </c>
      <c r="E17" s="40">
        <v>6</v>
      </c>
      <c r="F17" s="47">
        <v>3.25</v>
      </c>
      <c r="G17" s="40">
        <v>2</v>
      </c>
      <c r="H17" s="40">
        <v>3</v>
      </c>
      <c r="I17" s="40">
        <v>3</v>
      </c>
      <c r="J17" s="40">
        <v>3</v>
      </c>
      <c r="K17" s="54">
        <f t="shared" si="0"/>
        <v>20.25</v>
      </c>
      <c r="L17" s="10">
        <v>7</v>
      </c>
      <c r="M17" s="10"/>
      <c r="N17" s="10"/>
      <c r="O17" s="17" t="s">
        <v>50</v>
      </c>
    </row>
    <row r="18" spans="1:15" s="2" customFormat="1" ht="15.75" customHeight="1">
      <c r="A18" s="10">
        <v>8</v>
      </c>
      <c r="B18" s="16" t="s">
        <v>35</v>
      </c>
      <c r="C18" s="16" t="s">
        <v>20</v>
      </c>
      <c r="D18" s="11" t="s">
        <v>462</v>
      </c>
      <c r="E18" s="40">
        <v>0</v>
      </c>
      <c r="F18" s="47">
        <v>6.25</v>
      </c>
      <c r="G18" s="40">
        <v>5</v>
      </c>
      <c r="H18" s="40">
        <v>1</v>
      </c>
      <c r="I18" s="40">
        <v>4</v>
      </c>
      <c r="J18" s="40">
        <v>0.5</v>
      </c>
      <c r="K18" s="54">
        <f t="shared" si="0"/>
        <v>16.75</v>
      </c>
      <c r="L18" s="10">
        <v>8</v>
      </c>
      <c r="M18" s="10"/>
      <c r="N18" s="10"/>
      <c r="O18" s="18" t="s">
        <v>56</v>
      </c>
    </row>
    <row r="19" spans="1:15" s="2" customFormat="1" ht="15.75" customHeight="1">
      <c r="A19" s="10">
        <v>9</v>
      </c>
      <c r="B19" s="14" t="s">
        <v>460</v>
      </c>
      <c r="C19" s="14" t="s">
        <v>83</v>
      </c>
      <c r="D19" s="11" t="s">
        <v>478</v>
      </c>
      <c r="E19" s="40">
        <v>4</v>
      </c>
      <c r="F19" s="47">
        <v>7.25</v>
      </c>
      <c r="G19" s="40">
        <v>0</v>
      </c>
      <c r="H19" s="40">
        <v>0</v>
      </c>
      <c r="I19" s="40">
        <v>0</v>
      </c>
      <c r="J19" s="40">
        <v>4</v>
      </c>
      <c r="K19" s="54">
        <f t="shared" si="0"/>
        <v>15.25</v>
      </c>
      <c r="L19" s="10">
        <v>9</v>
      </c>
      <c r="M19" s="10"/>
      <c r="N19" s="10"/>
      <c r="O19" s="17" t="s">
        <v>89</v>
      </c>
    </row>
    <row r="20" spans="1:15" s="2" customFormat="1" ht="15.75" customHeight="1">
      <c r="A20" s="10">
        <v>10</v>
      </c>
      <c r="B20" s="1" t="s">
        <v>74</v>
      </c>
      <c r="C20" s="14" t="s">
        <v>75</v>
      </c>
      <c r="D20" s="11" t="s">
        <v>471</v>
      </c>
      <c r="E20" s="40">
        <v>0</v>
      </c>
      <c r="F20" s="47">
        <v>5.25</v>
      </c>
      <c r="G20" s="40">
        <v>3</v>
      </c>
      <c r="H20" s="40">
        <v>0</v>
      </c>
      <c r="I20" s="40">
        <v>2.5</v>
      </c>
      <c r="J20" s="40">
        <v>3</v>
      </c>
      <c r="K20" s="54">
        <f t="shared" si="0"/>
        <v>13.75</v>
      </c>
      <c r="L20" s="10">
        <v>10</v>
      </c>
      <c r="M20" s="10"/>
      <c r="N20" s="10"/>
      <c r="O20" s="1" t="s">
        <v>76</v>
      </c>
    </row>
    <row r="21" spans="1:15" s="2" customFormat="1" ht="15.75" customHeight="1">
      <c r="A21" s="10">
        <v>11</v>
      </c>
      <c r="B21" s="16" t="s">
        <v>270</v>
      </c>
      <c r="C21" s="16" t="s">
        <v>31</v>
      </c>
      <c r="D21" s="11" t="s">
        <v>477</v>
      </c>
      <c r="E21" s="40">
        <v>0.5</v>
      </c>
      <c r="F21" s="47">
        <v>5.25</v>
      </c>
      <c r="G21" s="40">
        <v>2.5</v>
      </c>
      <c r="H21" s="40">
        <v>1.5</v>
      </c>
      <c r="I21" s="40">
        <v>2.5</v>
      </c>
      <c r="J21" s="40">
        <v>0</v>
      </c>
      <c r="K21" s="54">
        <f t="shared" si="0"/>
        <v>12.25</v>
      </c>
      <c r="L21" s="10">
        <v>11</v>
      </c>
      <c r="M21" s="10"/>
      <c r="N21" s="10"/>
      <c r="O21" s="18" t="s">
        <v>65</v>
      </c>
    </row>
    <row r="22" spans="1:15" s="2" customFormat="1" ht="15.75" customHeight="1">
      <c r="A22" s="10">
        <v>12</v>
      </c>
      <c r="B22" s="14" t="s">
        <v>189</v>
      </c>
      <c r="C22" s="14" t="s">
        <v>15</v>
      </c>
      <c r="D22" s="11" t="s">
        <v>466</v>
      </c>
      <c r="E22" s="40">
        <v>3</v>
      </c>
      <c r="F22" s="40">
        <v>2</v>
      </c>
      <c r="G22" s="40">
        <v>0</v>
      </c>
      <c r="H22" s="40">
        <v>0</v>
      </c>
      <c r="I22" s="40">
        <v>5</v>
      </c>
      <c r="J22" s="40">
        <v>2</v>
      </c>
      <c r="K22" s="54">
        <f t="shared" si="0"/>
        <v>12</v>
      </c>
      <c r="L22" s="10">
        <v>12</v>
      </c>
      <c r="M22" s="10"/>
      <c r="N22" s="10"/>
      <c r="O22" s="17" t="s">
        <v>49</v>
      </c>
    </row>
    <row r="23" spans="1:15" s="2" customFormat="1" ht="15.75" customHeight="1">
      <c r="A23" s="10">
        <v>13</v>
      </c>
      <c r="B23" s="1" t="s">
        <v>261</v>
      </c>
      <c r="C23" s="14" t="s">
        <v>33</v>
      </c>
      <c r="D23" s="11" t="s">
        <v>184</v>
      </c>
      <c r="E23" s="40">
        <v>2</v>
      </c>
      <c r="F23" s="47">
        <v>2.25</v>
      </c>
      <c r="G23" s="40">
        <v>2</v>
      </c>
      <c r="H23" s="40">
        <v>0</v>
      </c>
      <c r="I23" s="40">
        <v>4</v>
      </c>
      <c r="J23" s="40">
        <v>0</v>
      </c>
      <c r="K23" s="54">
        <f t="shared" si="0"/>
        <v>10.25</v>
      </c>
      <c r="L23" s="10">
        <v>13</v>
      </c>
      <c r="M23" s="10"/>
      <c r="N23" s="10"/>
      <c r="O23" s="17" t="s">
        <v>51</v>
      </c>
    </row>
    <row r="24" spans="1:15" s="2" customFormat="1" ht="15.75" customHeight="1">
      <c r="A24" s="10">
        <v>14</v>
      </c>
      <c r="B24" s="1" t="s">
        <v>48</v>
      </c>
      <c r="C24" s="14" t="s">
        <v>33</v>
      </c>
      <c r="D24" s="11" t="s">
        <v>475</v>
      </c>
      <c r="E24" s="40">
        <v>3</v>
      </c>
      <c r="F24" s="40">
        <v>2</v>
      </c>
      <c r="G24" s="40">
        <v>2</v>
      </c>
      <c r="H24" s="40">
        <v>1</v>
      </c>
      <c r="I24" s="40">
        <v>0.5</v>
      </c>
      <c r="J24" s="40">
        <v>1</v>
      </c>
      <c r="K24" s="54">
        <f t="shared" si="0"/>
        <v>9.5</v>
      </c>
      <c r="L24" s="10">
        <v>14</v>
      </c>
      <c r="M24" s="10"/>
      <c r="N24" s="10"/>
      <c r="O24" s="17" t="s">
        <v>51</v>
      </c>
    </row>
    <row r="25" spans="1:15" s="2" customFormat="1" ht="15.75" customHeight="1">
      <c r="A25" s="10">
        <v>15</v>
      </c>
      <c r="B25" s="14" t="s">
        <v>70</v>
      </c>
      <c r="C25" s="14" t="s">
        <v>71</v>
      </c>
      <c r="D25" s="11" t="s">
        <v>472</v>
      </c>
      <c r="E25" s="40">
        <v>2</v>
      </c>
      <c r="F25" s="40">
        <v>3</v>
      </c>
      <c r="G25" s="40">
        <v>3</v>
      </c>
      <c r="H25" s="40">
        <v>0</v>
      </c>
      <c r="I25" s="40">
        <v>1</v>
      </c>
      <c r="J25" s="40">
        <v>0</v>
      </c>
      <c r="K25" s="54">
        <f t="shared" si="0"/>
        <v>9</v>
      </c>
      <c r="L25" s="10">
        <v>15</v>
      </c>
      <c r="M25" s="10"/>
      <c r="N25" s="10"/>
      <c r="O25" s="17" t="s">
        <v>72</v>
      </c>
    </row>
    <row r="26" spans="1:15" s="2" customFormat="1" ht="15.75" customHeight="1">
      <c r="A26" s="10">
        <v>16</v>
      </c>
      <c r="B26" s="16" t="s">
        <v>268</v>
      </c>
      <c r="C26" s="16" t="s">
        <v>28</v>
      </c>
      <c r="D26" s="11" t="s">
        <v>473</v>
      </c>
      <c r="E26" s="40">
        <v>0</v>
      </c>
      <c r="F26" s="47">
        <v>3.25</v>
      </c>
      <c r="G26" s="40">
        <v>0</v>
      </c>
      <c r="H26" s="40">
        <v>0.5</v>
      </c>
      <c r="I26" s="40">
        <v>1</v>
      </c>
      <c r="J26" s="40">
        <v>4</v>
      </c>
      <c r="K26" s="54">
        <f t="shared" si="0"/>
        <v>8.75</v>
      </c>
      <c r="L26" s="11" t="s">
        <v>525</v>
      </c>
      <c r="M26" s="12"/>
      <c r="N26" s="12"/>
      <c r="O26" s="18" t="s">
        <v>39</v>
      </c>
    </row>
    <row r="27" spans="1:15" s="2" customFormat="1" ht="15.75" customHeight="1">
      <c r="A27" s="10">
        <v>17</v>
      </c>
      <c r="B27" s="16" t="s">
        <v>183</v>
      </c>
      <c r="C27" s="16" t="s">
        <v>29</v>
      </c>
      <c r="D27" s="11" t="s">
        <v>464</v>
      </c>
      <c r="E27" s="40">
        <v>0.5</v>
      </c>
      <c r="F27" s="47">
        <v>2.25</v>
      </c>
      <c r="G27" s="40">
        <v>3</v>
      </c>
      <c r="H27" s="40">
        <v>0.5</v>
      </c>
      <c r="I27" s="40">
        <v>2.5</v>
      </c>
      <c r="J27" s="40">
        <v>0</v>
      </c>
      <c r="K27" s="54">
        <f t="shared" si="0"/>
        <v>8.75</v>
      </c>
      <c r="L27" s="11" t="s">
        <v>525</v>
      </c>
      <c r="M27" s="10"/>
      <c r="N27" s="10"/>
      <c r="O27" s="18" t="s">
        <v>63</v>
      </c>
    </row>
    <row r="28" spans="1:15" s="2" customFormat="1" ht="15.75" customHeight="1">
      <c r="A28" s="10">
        <v>18</v>
      </c>
      <c r="B28" s="16" t="s">
        <v>266</v>
      </c>
      <c r="C28" s="16" t="s">
        <v>267</v>
      </c>
      <c r="D28" s="11" t="s">
        <v>463</v>
      </c>
      <c r="E28" s="40">
        <v>2</v>
      </c>
      <c r="F28" s="47">
        <v>6.25</v>
      </c>
      <c r="G28" s="40">
        <v>0</v>
      </c>
      <c r="H28" s="40">
        <v>0</v>
      </c>
      <c r="I28" s="40">
        <v>0</v>
      </c>
      <c r="J28" s="40">
        <v>0</v>
      </c>
      <c r="K28" s="54">
        <f t="shared" si="0"/>
        <v>8.25</v>
      </c>
      <c r="L28" s="10">
        <v>18</v>
      </c>
      <c r="M28" s="10"/>
      <c r="N28" s="10"/>
      <c r="O28" s="18" t="s">
        <v>233</v>
      </c>
    </row>
    <row r="29" spans="1:15" s="2" customFormat="1" ht="15.75" customHeight="1">
      <c r="A29" s="10">
        <v>19</v>
      </c>
      <c r="B29" s="14" t="s">
        <v>467</v>
      </c>
      <c r="C29" s="14" t="s">
        <v>73</v>
      </c>
      <c r="D29" s="11" t="s">
        <v>468</v>
      </c>
      <c r="E29" s="40">
        <v>2</v>
      </c>
      <c r="F29" s="47">
        <v>2.25</v>
      </c>
      <c r="G29" s="40">
        <v>0</v>
      </c>
      <c r="H29" s="40">
        <v>1</v>
      </c>
      <c r="I29" s="40">
        <v>2</v>
      </c>
      <c r="J29" s="40">
        <v>0.5</v>
      </c>
      <c r="K29" s="54">
        <f t="shared" si="0"/>
        <v>7.75</v>
      </c>
      <c r="L29" s="10">
        <v>19</v>
      </c>
      <c r="M29" s="10"/>
      <c r="N29" s="10"/>
      <c r="O29" s="17" t="s">
        <v>39</v>
      </c>
    </row>
    <row r="30" spans="1:15" s="2" customFormat="1" ht="15.75" customHeight="1">
      <c r="A30" s="10">
        <v>20</v>
      </c>
      <c r="B30" s="14" t="s">
        <v>273</v>
      </c>
      <c r="C30" s="14" t="s">
        <v>92</v>
      </c>
      <c r="D30" s="11" t="s">
        <v>481</v>
      </c>
      <c r="E30" s="40">
        <v>0.5</v>
      </c>
      <c r="F30" s="40">
        <v>3</v>
      </c>
      <c r="G30" s="40">
        <v>0</v>
      </c>
      <c r="H30" s="40">
        <v>0</v>
      </c>
      <c r="I30" s="40">
        <v>0</v>
      </c>
      <c r="J30" s="40">
        <v>4</v>
      </c>
      <c r="K30" s="54">
        <f t="shared" si="0"/>
        <v>7.5</v>
      </c>
      <c r="L30" s="10">
        <v>20</v>
      </c>
      <c r="M30" s="10"/>
      <c r="N30" s="10"/>
      <c r="O30" s="17" t="s">
        <v>93</v>
      </c>
    </row>
    <row r="31" spans="1:15" s="2" customFormat="1" ht="15.75" customHeight="1">
      <c r="A31" s="10">
        <v>21</v>
      </c>
      <c r="B31" s="16" t="s">
        <v>269</v>
      </c>
      <c r="C31" s="16" t="s">
        <v>168</v>
      </c>
      <c r="D31" s="11" t="s">
        <v>455</v>
      </c>
      <c r="E31" s="40">
        <v>3</v>
      </c>
      <c r="F31" s="40">
        <v>2</v>
      </c>
      <c r="G31" s="40">
        <v>0</v>
      </c>
      <c r="H31" s="40">
        <v>1</v>
      </c>
      <c r="I31" s="47">
        <v>0.75</v>
      </c>
      <c r="J31" s="40">
        <v>0</v>
      </c>
      <c r="K31" s="54">
        <f t="shared" si="0"/>
        <v>6.75</v>
      </c>
      <c r="L31" s="10">
        <v>21</v>
      </c>
      <c r="M31" s="12"/>
      <c r="N31" s="12"/>
      <c r="O31" s="18" t="s">
        <v>116</v>
      </c>
    </row>
    <row r="32" spans="1:15" s="2" customFormat="1" ht="15.75" customHeight="1">
      <c r="A32" s="10">
        <v>22</v>
      </c>
      <c r="B32" s="16" t="s">
        <v>271</v>
      </c>
      <c r="C32" s="16" t="s">
        <v>66</v>
      </c>
      <c r="D32" s="11" t="s">
        <v>474</v>
      </c>
      <c r="E32" s="40">
        <v>0</v>
      </c>
      <c r="F32" s="40">
        <v>3</v>
      </c>
      <c r="G32" s="40">
        <v>0</v>
      </c>
      <c r="H32" s="40">
        <v>0</v>
      </c>
      <c r="I32" s="40">
        <v>0.5</v>
      </c>
      <c r="J32" s="40">
        <v>2</v>
      </c>
      <c r="K32" s="54">
        <f t="shared" si="0"/>
        <v>5.5</v>
      </c>
      <c r="L32" s="10">
        <v>22</v>
      </c>
      <c r="M32" s="10"/>
      <c r="N32" s="10"/>
      <c r="O32" s="18" t="s">
        <v>67</v>
      </c>
    </row>
    <row r="33" spans="1:15" ht="15.75" customHeight="1">
      <c r="A33" s="10">
        <v>23</v>
      </c>
      <c r="B33" s="14" t="s">
        <v>262</v>
      </c>
      <c r="C33" s="14" t="s">
        <v>18</v>
      </c>
      <c r="D33" s="11" t="s">
        <v>461</v>
      </c>
      <c r="E33" s="40">
        <v>0</v>
      </c>
      <c r="F33" s="47">
        <v>4.25</v>
      </c>
      <c r="G33" s="40">
        <v>0.5</v>
      </c>
      <c r="H33" s="40">
        <v>0</v>
      </c>
      <c r="I33" s="40">
        <v>0.5</v>
      </c>
      <c r="J33" s="40">
        <v>0</v>
      </c>
      <c r="K33" s="54">
        <f t="shared" si="0"/>
        <v>5.25</v>
      </c>
      <c r="L33" s="11" t="s">
        <v>526</v>
      </c>
      <c r="M33" s="10"/>
      <c r="N33" s="10"/>
      <c r="O33" s="17" t="s">
        <v>55</v>
      </c>
    </row>
    <row r="34" spans="1:15" ht="15.75" customHeight="1">
      <c r="A34" s="10">
        <v>24</v>
      </c>
      <c r="B34" s="16" t="s">
        <v>263</v>
      </c>
      <c r="C34" s="16" t="s">
        <v>21</v>
      </c>
      <c r="D34" s="11" t="s">
        <v>459</v>
      </c>
      <c r="E34" s="40">
        <v>1</v>
      </c>
      <c r="F34" s="47">
        <v>3.25</v>
      </c>
      <c r="G34" s="40">
        <v>0.5</v>
      </c>
      <c r="H34" s="40">
        <v>0</v>
      </c>
      <c r="I34" s="40">
        <v>0.5</v>
      </c>
      <c r="J34" s="40">
        <v>0</v>
      </c>
      <c r="K34" s="54">
        <f t="shared" si="0"/>
        <v>5.25</v>
      </c>
      <c r="L34" s="11" t="s">
        <v>526</v>
      </c>
      <c r="M34" s="10"/>
      <c r="N34" s="10"/>
      <c r="O34" s="18" t="s">
        <v>37</v>
      </c>
    </row>
    <row r="35" spans="1:15" ht="15.75" customHeight="1">
      <c r="A35" s="10">
        <v>25</v>
      </c>
      <c r="B35" s="14" t="s">
        <v>64</v>
      </c>
      <c r="C35" s="14" t="s">
        <v>30</v>
      </c>
      <c r="D35" s="11" t="s">
        <v>485</v>
      </c>
      <c r="E35" s="40">
        <v>2</v>
      </c>
      <c r="F35" s="47">
        <v>3.25</v>
      </c>
      <c r="G35" s="40">
        <v>0</v>
      </c>
      <c r="H35" s="40">
        <v>0</v>
      </c>
      <c r="I35" s="40">
        <v>0</v>
      </c>
      <c r="J35" s="40">
        <v>0</v>
      </c>
      <c r="K35" s="54">
        <f t="shared" si="0"/>
        <v>5.25</v>
      </c>
      <c r="L35" s="11" t="s">
        <v>526</v>
      </c>
      <c r="M35" s="10"/>
      <c r="N35" s="10"/>
      <c r="O35" s="17" t="s">
        <v>116</v>
      </c>
    </row>
    <row r="36" spans="1:15" ht="15.75" customHeight="1">
      <c r="A36" s="10">
        <v>26</v>
      </c>
      <c r="B36" s="16" t="s">
        <v>264</v>
      </c>
      <c r="C36" s="16" t="s">
        <v>22</v>
      </c>
      <c r="D36" s="11" t="s">
        <v>470</v>
      </c>
      <c r="E36" s="40">
        <v>0</v>
      </c>
      <c r="F36" s="47">
        <v>4.25</v>
      </c>
      <c r="G36" s="40">
        <v>0</v>
      </c>
      <c r="H36" s="40">
        <v>0</v>
      </c>
      <c r="I36" s="40">
        <v>0.5</v>
      </c>
      <c r="J36" s="40">
        <v>0</v>
      </c>
      <c r="K36" s="54">
        <f t="shared" si="0"/>
        <v>4.75</v>
      </c>
      <c r="L36" s="10">
        <v>26</v>
      </c>
      <c r="M36" s="10"/>
      <c r="N36" s="10"/>
      <c r="O36" s="18" t="s">
        <v>265</v>
      </c>
    </row>
    <row r="37" spans="1:15" ht="15.75" customHeight="1">
      <c r="A37" s="10">
        <v>27</v>
      </c>
      <c r="B37" s="1" t="s">
        <v>80</v>
      </c>
      <c r="C37" s="14" t="s">
        <v>81</v>
      </c>
      <c r="D37" s="11" t="s">
        <v>483</v>
      </c>
      <c r="E37" s="40">
        <v>2</v>
      </c>
      <c r="F37" s="40">
        <v>1</v>
      </c>
      <c r="G37" s="40">
        <v>0.5</v>
      </c>
      <c r="H37" s="40">
        <v>0</v>
      </c>
      <c r="I37" s="40">
        <v>0.5</v>
      </c>
      <c r="J37" s="40">
        <v>0</v>
      </c>
      <c r="K37" s="54">
        <f t="shared" si="0"/>
        <v>4</v>
      </c>
      <c r="L37" s="10">
        <v>27</v>
      </c>
      <c r="M37" s="10"/>
      <c r="N37" s="10"/>
      <c r="O37" s="17" t="s">
        <v>87</v>
      </c>
    </row>
    <row r="38" spans="1:15" ht="15.75" customHeight="1">
      <c r="A38" s="10">
        <v>28</v>
      </c>
      <c r="B38" s="14" t="s">
        <v>68</v>
      </c>
      <c r="C38" s="14" t="s">
        <v>69</v>
      </c>
      <c r="D38" s="11" t="s">
        <v>482</v>
      </c>
      <c r="E38" s="40">
        <v>2</v>
      </c>
      <c r="F38" s="40">
        <v>0</v>
      </c>
      <c r="G38" s="40">
        <v>0</v>
      </c>
      <c r="H38" s="40">
        <v>0.5</v>
      </c>
      <c r="I38" s="40">
        <v>0</v>
      </c>
      <c r="J38" s="40">
        <v>0</v>
      </c>
      <c r="K38" s="54">
        <f t="shared" si="0"/>
        <v>2.5</v>
      </c>
      <c r="L38" s="10">
        <v>28</v>
      </c>
      <c r="M38" s="10"/>
      <c r="N38" s="10"/>
      <c r="O38" s="17" t="s">
        <v>34</v>
      </c>
    </row>
    <row r="39" spans="1:15" ht="15.75" customHeight="1">
      <c r="A39" s="10">
        <v>29</v>
      </c>
      <c r="B39" s="1" t="s">
        <v>274</v>
      </c>
      <c r="C39" s="14" t="s">
        <v>275</v>
      </c>
      <c r="D39" s="11" t="s">
        <v>185</v>
      </c>
      <c r="E39" s="40">
        <v>1</v>
      </c>
      <c r="F39" s="40">
        <v>1</v>
      </c>
      <c r="G39" s="40">
        <v>0</v>
      </c>
      <c r="H39" s="40">
        <v>0</v>
      </c>
      <c r="I39" s="40">
        <v>0</v>
      </c>
      <c r="J39" s="40">
        <v>0</v>
      </c>
      <c r="K39" s="54">
        <f t="shared" si="0"/>
        <v>2</v>
      </c>
      <c r="L39" s="10">
        <v>29</v>
      </c>
      <c r="M39" s="10"/>
      <c r="N39" s="10"/>
      <c r="O39" s="17" t="s">
        <v>254</v>
      </c>
    </row>
    <row r="40" spans="1:15" ht="15.75" customHeight="1">
      <c r="A40" s="10">
        <v>30</v>
      </c>
      <c r="B40" s="1" t="s">
        <v>272</v>
      </c>
      <c r="C40" s="14" t="s">
        <v>79</v>
      </c>
      <c r="D40" s="11" t="s">
        <v>486</v>
      </c>
      <c r="E40" s="40">
        <v>0.5</v>
      </c>
      <c r="F40" s="47">
        <v>1.25</v>
      </c>
      <c r="G40" s="40">
        <v>0</v>
      </c>
      <c r="H40" s="40">
        <v>0</v>
      </c>
      <c r="I40" s="40">
        <v>0</v>
      </c>
      <c r="J40" s="40">
        <v>0</v>
      </c>
      <c r="K40" s="54">
        <f t="shared" si="0"/>
        <v>1.75</v>
      </c>
      <c r="L40" s="10">
        <v>30</v>
      </c>
      <c r="M40" s="10"/>
      <c r="N40" s="10"/>
      <c r="O40" s="1" t="s">
        <v>86</v>
      </c>
    </row>
    <row r="41" spans="1:15" ht="15.75" customHeight="1">
      <c r="A41" s="10">
        <v>31</v>
      </c>
      <c r="B41" s="14" t="s">
        <v>259</v>
      </c>
      <c r="C41" s="14" t="s">
        <v>16</v>
      </c>
      <c r="D41" s="11" t="s">
        <v>484</v>
      </c>
      <c r="E41" s="40">
        <v>0.5</v>
      </c>
      <c r="F41" s="40">
        <v>0.5</v>
      </c>
      <c r="G41" s="40">
        <v>0</v>
      </c>
      <c r="H41" s="40">
        <v>0</v>
      </c>
      <c r="I41" s="40">
        <v>0</v>
      </c>
      <c r="J41" s="40">
        <v>0</v>
      </c>
      <c r="K41" s="54">
        <f t="shared" si="0"/>
        <v>1</v>
      </c>
      <c r="L41" s="11" t="s">
        <v>527</v>
      </c>
      <c r="M41" s="10"/>
      <c r="N41" s="10"/>
      <c r="O41" s="17" t="s">
        <v>53</v>
      </c>
    </row>
    <row r="42" spans="1:15" ht="15.75" customHeight="1">
      <c r="A42" s="10">
        <v>32</v>
      </c>
      <c r="B42" s="14" t="s">
        <v>60</v>
      </c>
      <c r="C42" s="14" t="s">
        <v>26</v>
      </c>
      <c r="D42" s="11" t="s">
        <v>469</v>
      </c>
      <c r="E42" s="40">
        <v>0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54">
        <f t="shared" si="0"/>
        <v>1</v>
      </c>
      <c r="L42" s="11" t="s">
        <v>527</v>
      </c>
      <c r="M42" s="10"/>
      <c r="N42" s="10"/>
      <c r="O42" s="17" t="s">
        <v>61</v>
      </c>
    </row>
    <row r="43" spans="1:15" s="45" customFormat="1" ht="21" customHeight="1">
      <c r="A43" s="42"/>
      <c r="B43" s="43" t="s">
        <v>11</v>
      </c>
      <c r="C43" s="103" t="s">
        <v>188</v>
      </c>
      <c r="D43" s="103"/>
      <c r="E43" s="103"/>
      <c r="F43" s="103"/>
      <c r="G43" s="114"/>
      <c r="H43" s="114"/>
      <c r="I43" s="44"/>
      <c r="J43" s="44"/>
      <c r="K43" s="44"/>
      <c r="L43" s="44"/>
      <c r="M43" s="44"/>
      <c r="N43" s="44"/>
      <c r="O43" s="44"/>
    </row>
    <row r="44" spans="1:15" s="45" customFormat="1" ht="15.75" customHeight="1">
      <c r="A44" s="44"/>
      <c r="B44" s="43" t="s">
        <v>12</v>
      </c>
      <c r="C44" s="103"/>
      <c r="D44" s="103"/>
      <c r="E44" s="103"/>
      <c r="F44" s="103"/>
      <c r="G44" s="114"/>
      <c r="H44" s="114"/>
      <c r="I44" s="44"/>
      <c r="J44" s="44"/>
      <c r="K44" s="44"/>
      <c r="L44" s="44"/>
      <c r="M44" s="44"/>
      <c r="N44" s="44"/>
      <c r="O44" s="44"/>
    </row>
    <row r="45" spans="2:14" s="45" customFormat="1" ht="15" customHeight="1">
      <c r="B45" s="2" t="s">
        <v>13</v>
      </c>
      <c r="C45" s="102" t="s">
        <v>371</v>
      </c>
      <c r="D45" s="102"/>
      <c r="E45" s="102"/>
      <c r="F45" s="102"/>
      <c r="G45" s="61"/>
      <c r="H45" s="61"/>
      <c r="I45" s="115"/>
      <c r="J45" s="115"/>
      <c r="K45" s="115"/>
      <c r="L45" s="115"/>
      <c r="M45" s="101"/>
      <c r="N45" s="101"/>
    </row>
    <row r="46" spans="3:14" s="45" customFormat="1" ht="17.25" customHeight="1">
      <c r="C46" s="102" t="s">
        <v>372</v>
      </c>
      <c r="D46" s="102"/>
      <c r="E46" s="102"/>
      <c r="F46" s="102"/>
      <c r="G46" s="61"/>
      <c r="H46" s="61"/>
      <c r="I46" s="44"/>
      <c r="J46" s="44"/>
      <c r="K46" s="44"/>
      <c r="L46" s="44"/>
      <c r="M46" s="44"/>
      <c r="N46" s="44"/>
    </row>
    <row r="47" spans="3:14" s="45" customFormat="1" ht="17.25" customHeight="1">
      <c r="C47" s="102" t="s">
        <v>373</v>
      </c>
      <c r="D47" s="102"/>
      <c r="E47" s="102"/>
      <c r="F47" s="102"/>
      <c r="G47" s="61"/>
      <c r="H47" s="61"/>
      <c r="I47" s="44"/>
      <c r="J47" s="44"/>
      <c r="K47" s="44"/>
      <c r="L47" s="44"/>
      <c r="M47" s="44"/>
      <c r="N47" s="44"/>
    </row>
    <row r="48" spans="3:8" s="45" customFormat="1" ht="16.5" customHeight="1">
      <c r="C48" s="102" t="s">
        <v>374</v>
      </c>
      <c r="D48" s="102"/>
      <c r="E48" s="102"/>
      <c r="F48" s="102"/>
      <c r="G48" s="61"/>
      <c r="H48" s="61"/>
    </row>
    <row r="49" spans="3:8" ht="21" customHeight="1">
      <c r="C49" s="100" t="s">
        <v>375</v>
      </c>
      <c r="D49" s="100"/>
      <c r="E49" s="100"/>
      <c r="F49" s="100"/>
      <c r="G49" s="61"/>
      <c r="H49" s="61"/>
    </row>
  </sheetData>
  <sheetProtection/>
  <mergeCells count="38">
    <mergeCell ref="C45:F45"/>
    <mergeCell ref="I45:L45"/>
    <mergeCell ref="G8:G10"/>
    <mergeCell ref="J8:J10"/>
    <mergeCell ref="L8:L10"/>
    <mergeCell ref="I8:I10"/>
    <mergeCell ref="K8:K10"/>
    <mergeCell ref="D8:D10"/>
    <mergeCell ref="G44:H44"/>
    <mergeCell ref="A5:H5"/>
    <mergeCell ref="O8:O10"/>
    <mergeCell ref="A7:N7"/>
    <mergeCell ref="A8:A10"/>
    <mergeCell ref="B8:B10"/>
    <mergeCell ref="G43:H43"/>
    <mergeCell ref="A6:N6"/>
    <mergeCell ref="C43:F43"/>
    <mergeCell ref="C8:C10"/>
    <mergeCell ref="A1:O1"/>
    <mergeCell ref="A2:O2"/>
    <mergeCell ref="A3:O3"/>
    <mergeCell ref="A4:L4"/>
    <mergeCell ref="C44:F44"/>
    <mergeCell ref="E8:E10"/>
    <mergeCell ref="M8:M10"/>
    <mergeCell ref="N8:N10"/>
    <mergeCell ref="F8:F10"/>
    <mergeCell ref="H8:H10"/>
    <mergeCell ref="G49:H49"/>
    <mergeCell ref="C49:F49"/>
    <mergeCell ref="M45:N45"/>
    <mergeCell ref="C46:F46"/>
    <mergeCell ref="C47:F47"/>
    <mergeCell ref="G47:H47"/>
    <mergeCell ref="C48:F48"/>
    <mergeCell ref="G48:H48"/>
    <mergeCell ref="G45:H45"/>
    <mergeCell ref="G46:H46"/>
  </mergeCells>
  <printOptions/>
  <pageMargins left="0.7874015748031497" right="0.1968503937007874" top="0.1968503937007874" bottom="0.1968503937007874" header="0.11811023622047245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83" zoomScaleNormal="83" zoomScalePageLayoutView="0" workbookViewId="0" topLeftCell="A1">
      <selection activeCell="A1" sqref="A1:O1"/>
    </sheetView>
  </sheetViews>
  <sheetFormatPr defaultColWidth="9.00390625" defaultRowHeight="12.75"/>
  <cols>
    <col min="1" max="1" width="5.125" style="0" customWidth="1"/>
    <col min="2" max="2" width="37.25390625" style="0" customWidth="1"/>
    <col min="3" max="3" width="24.125" style="0" customWidth="1"/>
    <col min="4" max="4" width="9.125" style="5" customWidth="1"/>
    <col min="7" max="7" width="9.75390625" style="0" customWidth="1"/>
    <col min="8" max="8" width="9.125" style="5" customWidth="1"/>
    <col min="12" max="12" width="7.625" style="0" customWidth="1"/>
    <col min="14" max="14" width="10.375" style="0" customWidth="1"/>
    <col min="15" max="15" width="18.625" style="0" customWidth="1"/>
  </cols>
  <sheetData>
    <row r="1" spans="1:15" s="9" customFormat="1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s="9" customFormat="1" ht="15.75">
      <c r="A2" s="127" t="s">
        <v>276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s="9" customFormat="1" ht="15.75">
      <c r="A3" s="128" t="s">
        <v>277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9" customFormat="1" ht="15.75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31"/>
      <c r="N4" s="31"/>
      <c r="O4" s="31"/>
    </row>
    <row r="5" spans="1:15" s="9" customFormat="1" ht="15.75">
      <c r="A5" s="113" t="s">
        <v>41</v>
      </c>
      <c r="B5" s="113"/>
      <c r="C5" s="113"/>
      <c r="D5" s="113"/>
      <c r="E5" s="113"/>
      <c r="F5" s="113"/>
      <c r="G5" s="113"/>
      <c r="H5" s="113"/>
      <c r="I5" s="31"/>
      <c r="J5" s="31"/>
      <c r="K5" s="31"/>
      <c r="L5" s="31"/>
      <c r="M5" s="31"/>
      <c r="N5" s="31"/>
      <c r="O5" s="31"/>
    </row>
    <row r="6" spans="1:15" s="9" customFormat="1" ht="15.75">
      <c r="A6" s="113" t="s">
        <v>365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31"/>
    </row>
    <row r="7" spans="1:15" s="13" customFormat="1" ht="18.75">
      <c r="A7" s="72" t="s">
        <v>335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38"/>
    </row>
    <row r="8" spans="1:15" ht="12.75" customHeight="1">
      <c r="A8" s="67" t="s">
        <v>2</v>
      </c>
      <c r="B8" s="67" t="s">
        <v>3</v>
      </c>
      <c r="C8" s="71" t="s">
        <v>4</v>
      </c>
      <c r="D8" s="66" t="s">
        <v>5</v>
      </c>
      <c r="E8" s="71" t="s">
        <v>42</v>
      </c>
      <c r="F8" s="71" t="s">
        <v>43</v>
      </c>
      <c r="G8" s="71" t="s">
        <v>44</v>
      </c>
      <c r="H8" s="66" t="s">
        <v>45</v>
      </c>
      <c r="I8" s="73" t="s">
        <v>96</v>
      </c>
      <c r="J8" s="75" t="s">
        <v>97</v>
      </c>
      <c r="K8" s="70" t="s">
        <v>6</v>
      </c>
      <c r="L8" s="71" t="s">
        <v>7</v>
      </c>
      <c r="M8" s="71" t="s">
        <v>8</v>
      </c>
      <c r="N8" s="67" t="s">
        <v>9</v>
      </c>
      <c r="O8" s="63" t="s">
        <v>10</v>
      </c>
    </row>
    <row r="9" spans="1:15" ht="12.75" customHeight="1">
      <c r="A9" s="67"/>
      <c r="B9" s="67"/>
      <c r="C9" s="71"/>
      <c r="D9" s="66"/>
      <c r="E9" s="71"/>
      <c r="F9" s="71"/>
      <c r="G9" s="71"/>
      <c r="H9" s="66"/>
      <c r="I9" s="74"/>
      <c r="J9" s="76"/>
      <c r="K9" s="70"/>
      <c r="L9" s="71"/>
      <c r="M9" s="71"/>
      <c r="N9" s="67"/>
      <c r="O9" s="63"/>
    </row>
    <row r="10" spans="1:15" ht="48" customHeight="1">
      <c r="A10" s="67"/>
      <c r="B10" s="67"/>
      <c r="C10" s="71"/>
      <c r="D10" s="66"/>
      <c r="E10" s="71"/>
      <c r="F10" s="71"/>
      <c r="G10" s="71"/>
      <c r="H10" s="66"/>
      <c r="I10" s="74"/>
      <c r="J10" s="77"/>
      <c r="K10" s="70"/>
      <c r="L10" s="71"/>
      <c r="M10" s="71"/>
      <c r="N10" s="67"/>
      <c r="O10" s="63"/>
    </row>
    <row r="11" spans="1:15" s="2" customFormat="1" ht="15.75" customHeight="1">
      <c r="A11" s="10">
        <v>1</v>
      </c>
      <c r="B11" s="1" t="s">
        <v>99</v>
      </c>
      <c r="C11" s="14" t="s">
        <v>33</v>
      </c>
      <c r="D11" s="11" t="s">
        <v>518</v>
      </c>
      <c r="E11" s="40">
        <v>10</v>
      </c>
      <c r="F11" s="40">
        <v>9</v>
      </c>
      <c r="G11" s="40">
        <v>10</v>
      </c>
      <c r="H11" s="40">
        <v>10</v>
      </c>
      <c r="I11" s="40">
        <v>10</v>
      </c>
      <c r="J11" s="40">
        <v>7</v>
      </c>
      <c r="K11" s="54">
        <f aca="true" t="shared" si="0" ref="K11:K46">SUM(E11:J11)</f>
        <v>56</v>
      </c>
      <c r="L11" s="10">
        <v>1</v>
      </c>
      <c r="M11" s="10"/>
      <c r="N11" s="10" t="s">
        <v>531</v>
      </c>
      <c r="O11" s="1" t="s">
        <v>102</v>
      </c>
    </row>
    <row r="12" spans="1:15" s="2" customFormat="1" ht="15.75" customHeight="1">
      <c r="A12" s="10">
        <v>2</v>
      </c>
      <c r="B12" s="1" t="s">
        <v>101</v>
      </c>
      <c r="C12" s="14" t="s">
        <v>33</v>
      </c>
      <c r="D12" s="11" t="s">
        <v>499</v>
      </c>
      <c r="E12" s="40">
        <v>10</v>
      </c>
      <c r="F12" s="40">
        <v>10</v>
      </c>
      <c r="G12" s="40">
        <v>9.5</v>
      </c>
      <c r="H12" s="40">
        <v>6</v>
      </c>
      <c r="I12" s="40">
        <v>6.5</v>
      </c>
      <c r="J12" s="40">
        <v>4</v>
      </c>
      <c r="K12" s="54">
        <f t="shared" si="0"/>
        <v>46</v>
      </c>
      <c r="L12" s="10">
        <v>2</v>
      </c>
      <c r="M12" s="10"/>
      <c r="N12" s="10" t="s">
        <v>532</v>
      </c>
      <c r="O12" s="1" t="s">
        <v>102</v>
      </c>
    </row>
    <row r="13" spans="1:15" s="2" customFormat="1" ht="15.75" customHeight="1">
      <c r="A13" s="10">
        <v>3</v>
      </c>
      <c r="B13" s="19" t="s">
        <v>38</v>
      </c>
      <c r="C13" s="14" t="s">
        <v>33</v>
      </c>
      <c r="D13" s="11" t="s">
        <v>488</v>
      </c>
      <c r="E13" s="40">
        <v>8</v>
      </c>
      <c r="F13" s="40">
        <v>8</v>
      </c>
      <c r="G13" s="40">
        <v>9</v>
      </c>
      <c r="H13" s="40">
        <v>7</v>
      </c>
      <c r="I13" s="40">
        <v>8</v>
      </c>
      <c r="J13" s="40">
        <v>5</v>
      </c>
      <c r="K13" s="54">
        <f t="shared" si="0"/>
        <v>45</v>
      </c>
      <c r="L13" s="10">
        <v>3</v>
      </c>
      <c r="M13" s="10"/>
      <c r="N13" s="10" t="s">
        <v>532</v>
      </c>
      <c r="O13" s="1" t="s">
        <v>103</v>
      </c>
    </row>
    <row r="14" spans="1:15" s="2" customFormat="1" ht="15.75" customHeight="1">
      <c r="A14" s="10">
        <v>4</v>
      </c>
      <c r="B14" s="1" t="s">
        <v>106</v>
      </c>
      <c r="C14" s="14" t="s">
        <v>19</v>
      </c>
      <c r="D14" s="11" t="s">
        <v>519</v>
      </c>
      <c r="E14" s="40">
        <v>10</v>
      </c>
      <c r="F14" s="40">
        <v>6</v>
      </c>
      <c r="G14" s="40">
        <v>8</v>
      </c>
      <c r="H14" s="40">
        <v>5.5</v>
      </c>
      <c r="I14" s="40">
        <v>10</v>
      </c>
      <c r="J14" s="40">
        <v>2</v>
      </c>
      <c r="K14" s="54">
        <f t="shared" si="0"/>
        <v>41.5</v>
      </c>
      <c r="L14" s="10">
        <v>4</v>
      </c>
      <c r="M14" s="10"/>
      <c r="N14" s="10" t="s">
        <v>532</v>
      </c>
      <c r="O14" s="17" t="s">
        <v>107</v>
      </c>
    </row>
    <row r="15" spans="1:15" s="2" customFormat="1" ht="15.75" customHeight="1">
      <c r="A15" s="10">
        <v>5</v>
      </c>
      <c r="B15" s="14" t="s">
        <v>110</v>
      </c>
      <c r="C15" s="14" t="s">
        <v>23</v>
      </c>
      <c r="D15" s="11" t="s">
        <v>521</v>
      </c>
      <c r="E15" s="47">
        <v>10</v>
      </c>
      <c r="F15" s="40">
        <v>6</v>
      </c>
      <c r="G15" s="40">
        <v>10</v>
      </c>
      <c r="H15" s="40">
        <v>8</v>
      </c>
      <c r="I15" s="40">
        <v>3</v>
      </c>
      <c r="J15" s="40">
        <v>2.5</v>
      </c>
      <c r="K15" s="54">
        <f t="shared" si="0"/>
        <v>39.5</v>
      </c>
      <c r="L15" s="10">
        <v>5</v>
      </c>
      <c r="M15" s="10"/>
      <c r="N15" s="10" t="s">
        <v>533</v>
      </c>
      <c r="O15" s="17" t="s">
        <v>58</v>
      </c>
    </row>
    <row r="16" spans="1:15" s="2" customFormat="1" ht="15.75" customHeight="1">
      <c r="A16" s="10">
        <v>6</v>
      </c>
      <c r="B16" s="1" t="s">
        <v>100</v>
      </c>
      <c r="C16" s="14" t="s">
        <v>33</v>
      </c>
      <c r="D16" s="11" t="s">
        <v>516</v>
      </c>
      <c r="E16" s="40">
        <v>10</v>
      </c>
      <c r="F16" s="40">
        <v>6</v>
      </c>
      <c r="G16" s="40">
        <v>9</v>
      </c>
      <c r="H16" s="40">
        <v>2.5</v>
      </c>
      <c r="I16" s="40">
        <v>6.5</v>
      </c>
      <c r="J16" s="40">
        <v>2</v>
      </c>
      <c r="K16" s="54">
        <f t="shared" si="0"/>
        <v>36</v>
      </c>
      <c r="L16" s="10">
        <v>6</v>
      </c>
      <c r="M16" s="10"/>
      <c r="N16" s="10" t="s">
        <v>533</v>
      </c>
      <c r="O16" s="1" t="s">
        <v>102</v>
      </c>
    </row>
    <row r="17" spans="1:15" s="2" customFormat="1" ht="15.75" customHeight="1">
      <c r="A17" s="10">
        <v>7</v>
      </c>
      <c r="B17" s="14" t="s">
        <v>283</v>
      </c>
      <c r="C17" s="14" t="s">
        <v>23</v>
      </c>
      <c r="D17" s="11" t="s">
        <v>517</v>
      </c>
      <c r="E17" s="47">
        <v>10</v>
      </c>
      <c r="F17" s="40">
        <v>2</v>
      </c>
      <c r="G17" s="40">
        <v>8</v>
      </c>
      <c r="H17" s="40">
        <v>8</v>
      </c>
      <c r="I17" s="40">
        <v>3.5</v>
      </c>
      <c r="J17" s="40">
        <v>0</v>
      </c>
      <c r="K17" s="54">
        <f t="shared" si="0"/>
        <v>31.5</v>
      </c>
      <c r="L17" s="10">
        <v>7</v>
      </c>
      <c r="M17" s="10"/>
      <c r="N17" s="10" t="s">
        <v>533</v>
      </c>
      <c r="O17" s="17" t="s">
        <v>58</v>
      </c>
    </row>
    <row r="18" spans="1:15" s="2" customFormat="1" ht="15.75" customHeight="1">
      <c r="A18" s="10">
        <v>8</v>
      </c>
      <c r="B18" s="14" t="s">
        <v>114</v>
      </c>
      <c r="C18" s="14" t="s">
        <v>26</v>
      </c>
      <c r="D18" s="11" t="s">
        <v>500</v>
      </c>
      <c r="E18" s="40">
        <v>10</v>
      </c>
      <c r="F18" s="40">
        <v>0</v>
      </c>
      <c r="G18" s="40">
        <v>8.5</v>
      </c>
      <c r="H18" s="40">
        <v>8</v>
      </c>
      <c r="I18" s="40">
        <v>3.5</v>
      </c>
      <c r="J18" s="40">
        <v>0</v>
      </c>
      <c r="K18" s="54">
        <f t="shared" si="0"/>
        <v>30</v>
      </c>
      <c r="L18" s="10">
        <v>8</v>
      </c>
      <c r="M18" s="10"/>
      <c r="N18" s="10" t="s">
        <v>533</v>
      </c>
      <c r="O18" s="17" t="s">
        <v>61</v>
      </c>
    </row>
    <row r="19" spans="1:15" s="2" customFormat="1" ht="15.75" customHeight="1">
      <c r="A19" s="10">
        <v>9</v>
      </c>
      <c r="B19" s="1" t="s">
        <v>279</v>
      </c>
      <c r="C19" s="14" t="s">
        <v>14</v>
      </c>
      <c r="D19" s="11" t="s">
        <v>515</v>
      </c>
      <c r="E19" s="40">
        <v>10</v>
      </c>
      <c r="F19" s="40">
        <v>4</v>
      </c>
      <c r="G19" s="40">
        <v>3.5</v>
      </c>
      <c r="H19" s="40">
        <v>5.5</v>
      </c>
      <c r="I19" s="40">
        <v>2.5</v>
      </c>
      <c r="J19" s="40">
        <v>2</v>
      </c>
      <c r="K19" s="54">
        <f t="shared" si="0"/>
        <v>27.5</v>
      </c>
      <c r="L19" s="10">
        <v>9</v>
      </c>
      <c r="M19" s="10"/>
      <c r="N19" s="10" t="s">
        <v>533</v>
      </c>
      <c r="O19" s="20" t="s">
        <v>104</v>
      </c>
    </row>
    <row r="20" spans="1:15" s="2" customFormat="1" ht="15.75" customHeight="1">
      <c r="A20" s="10">
        <v>10</v>
      </c>
      <c r="B20" s="14" t="s">
        <v>146</v>
      </c>
      <c r="C20" s="16" t="s">
        <v>94</v>
      </c>
      <c r="D20" s="11" t="s">
        <v>502</v>
      </c>
      <c r="E20" s="40">
        <v>7</v>
      </c>
      <c r="F20" s="40">
        <v>4</v>
      </c>
      <c r="G20" s="40">
        <v>8</v>
      </c>
      <c r="H20" s="40">
        <v>2</v>
      </c>
      <c r="I20" s="40">
        <v>1.1</v>
      </c>
      <c r="J20" s="40">
        <v>0.5</v>
      </c>
      <c r="K20" s="54">
        <f t="shared" si="0"/>
        <v>22.6</v>
      </c>
      <c r="L20" s="10">
        <v>10</v>
      </c>
      <c r="M20" s="10"/>
      <c r="N20" s="10" t="s">
        <v>533</v>
      </c>
      <c r="O20" s="18" t="s">
        <v>95</v>
      </c>
    </row>
    <row r="21" spans="1:15" s="2" customFormat="1" ht="15.75" customHeight="1">
      <c r="A21" s="10">
        <v>11</v>
      </c>
      <c r="B21" s="1" t="s">
        <v>115</v>
      </c>
      <c r="C21" s="14" t="s">
        <v>27</v>
      </c>
      <c r="D21" s="11" t="s">
        <v>501</v>
      </c>
      <c r="E21" s="47">
        <v>4</v>
      </c>
      <c r="F21" s="40">
        <v>6</v>
      </c>
      <c r="G21" s="40">
        <v>1.5</v>
      </c>
      <c r="H21" s="40">
        <v>0.3</v>
      </c>
      <c r="I21" s="40">
        <v>9.5</v>
      </c>
      <c r="J21" s="40">
        <v>0</v>
      </c>
      <c r="K21" s="54">
        <f t="shared" si="0"/>
        <v>21.3</v>
      </c>
      <c r="L21" s="10">
        <v>11</v>
      </c>
      <c r="M21" s="10"/>
      <c r="N21" s="10"/>
      <c r="O21" s="17" t="s">
        <v>62</v>
      </c>
    </row>
    <row r="22" spans="1:15" s="2" customFormat="1" ht="15.75" customHeight="1">
      <c r="A22" s="10">
        <v>12</v>
      </c>
      <c r="B22" s="1" t="s">
        <v>144</v>
      </c>
      <c r="C22" s="14" t="s">
        <v>142</v>
      </c>
      <c r="D22" s="11" t="s">
        <v>487</v>
      </c>
      <c r="E22" s="40">
        <v>2</v>
      </c>
      <c r="F22" s="40">
        <v>5</v>
      </c>
      <c r="G22" s="40">
        <v>5</v>
      </c>
      <c r="H22" s="40">
        <v>7</v>
      </c>
      <c r="I22" s="40">
        <v>1.4</v>
      </c>
      <c r="J22" s="40">
        <v>0</v>
      </c>
      <c r="K22" s="54">
        <f t="shared" si="0"/>
        <v>20.4</v>
      </c>
      <c r="L22" s="10">
        <v>12</v>
      </c>
      <c r="M22" s="10"/>
      <c r="N22" s="10"/>
      <c r="O22" s="17" t="s">
        <v>89</v>
      </c>
    </row>
    <row r="23" spans="1:15" s="2" customFormat="1" ht="15.75" customHeight="1">
      <c r="A23" s="10">
        <v>13</v>
      </c>
      <c r="B23" s="1" t="s">
        <v>280</v>
      </c>
      <c r="C23" s="14" t="s">
        <v>17</v>
      </c>
      <c r="D23" s="11" t="s">
        <v>520</v>
      </c>
      <c r="E23" s="40">
        <v>0</v>
      </c>
      <c r="F23" s="40">
        <v>0</v>
      </c>
      <c r="G23" s="40">
        <v>6</v>
      </c>
      <c r="H23" s="40">
        <v>3.5</v>
      </c>
      <c r="I23" s="40">
        <v>7.5</v>
      </c>
      <c r="J23" s="40">
        <v>0</v>
      </c>
      <c r="K23" s="54">
        <f t="shared" si="0"/>
        <v>17</v>
      </c>
      <c r="L23" s="10">
        <v>13</v>
      </c>
      <c r="M23" s="10"/>
      <c r="N23" s="10"/>
      <c r="O23" s="17" t="s">
        <v>281</v>
      </c>
    </row>
    <row r="24" spans="1:15" s="2" customFormat="1" ht="15.75" customHeight="1">
      <c r="A24" s="10">
        <v>14</v>
      </c>
      <c r="B24" s="1" t="s">
        <v>278</v>
      </c>
      <c r="C24" s="14" t="s">
        <v>33</v>
      </c>
      <c r="D24" s="11" t="s">
        <v>508</v>
      </c>
      <c r="E24" s="40">
        <v>2</v>
      </c>
      <c r="F24" s="40">
        <v>5</v>
      </c>
      <c r="G24" s="40">
        <v>8</v>
      </c>
      <c r="H24" s="40">
        <v>1</v>
      </c>
      <c r="I24" s="40">
        <v>0.5</v>
      </c>
      <c r="J24" s="40">
        <v>0</v>
      </c>
      <c r="K24" s="54">
        <f t="shared" si="0"/>
        <v>16.5</v>
      </c>
      <c r="L24" s="10">
        <v>14</v>
      </c>
      <c r="M24" s="10"/>
      <c r="N24" s="10"/>
      <c r="O24" s="1" t="s">
        <v>103</v>
      </c>
    </row>
    <row r="25" spans="1:15" s="2" customFormat="1" ht="15.75" customHeight="1">
      <c r="A25" s="10">
        <v>15</v>
      </c>
      <c r="B25" s="14" t="s">
        <v>147</v>
      </c>
      <c r="C25" s="14" t="s">
        <v>31</v>
      </c>
      <c r="D25" s="11" t="s">
        <v>511</v>
      </c>
      <c r="E25" s="40">
        <v>2</v>
      </c>
      <c r="F25" s="40">
        <v>2</v>
      </c>
      <c r="G25" s="40">
        <v>3.5</v>
      </c>
      <c r="H25" s="40">
        <v>2</v>
      </c>
      <c r="I25" s="40">
        <v>2</v>
      </c>
      <c r="J25" s="40">
        <v>3</v>
      </c>
      <c r="K25" s="54">
        <f t="shared" si="0"/>
        <v>14.5</v>
      </c>
      <c r="L25" s="10">
        <v>15</v>
      </c>
      <c r="M25" s="10"/>
      <c r="N25" s="10"/>
      <c r="O25" s="17" t="s">
        <v>118</v>
      </c>
    </row>
    <row r="26" spans="1:15" s="2" customFormat="1" ht="15.75" customHeight="1">
      <c r="A26" s="10">
        <v>16</v>
      </c>
      <c r="B26" s="1" t="s">
        <v>296</v>
      </c>
      <c r="C26" s="14" t="s">
        <v>297</v>
      </c>
      <c r="D26" s="11" t="s">
        <v>492</v>
      </c>
      <c r="E26" s="40">
        <v>1</v>
      </c>
      <c r="F26" s="40">
        <v>4</v>
      </c>
      <c r="G26" s="40">
        <v>3</v>
      </c>
      <c r="H26" s="40">
        <v>3</v>
      </c>
      <c r="I26" s="40">
        <v>2.1</v>
      </c>
      <c r="J26" s="40">
        <v>0</v>
      </c>
      <c r="K26" s="54">
        <f t="shared" si="0"/>
        <v>13.1</v>
      </c>
      <c r="L26" s="10">
        <v>16</v>
      </c>
      <c r="M26" s="10"/>
      <c r="N26" s="10"/>
      <c r="O26" s="17" t="s">
        <v>298</v>
      </c>
    </row>
    <row r="27" spans="1:15" s="2" customFormat="1" ht="15.75" customHeight="1">
      <c r="A27" s="10">
        <v>17</v>
      </c>
      <c r="B27" s="14" t="s">
        <v>108</v>
      </c>
      <c r="C27" s="14" t="s">
        <v>22</v>
      </c>
      <c r="D27" s="11" t="s">
        <v>514</v>
      </c>
      <c r="E27" s="40">
        <v>0</v>
      </c>
      <c r="F27" s="40">
        <v>5</v>
      </c>
      <c r="G27" s="40">
        <v>5</v>
      </c>
      <c r="H27" s="40">
        <v>2.6</v>
      </c>
      <c r="I27" s="40">
        <v>0</v>
      </c>
      <c r="J27" s="40">
        <v>0</v>
      </c>
      <c r="K27" s="54">
        <f t="shared" si="0"/>
        <v>12.6</v>
      </c>
      <c r="L27" s="10">
        <v>17</v>
      </c>
      <c r="M27" s="10"/>
      <c r="N27" s="10"/>
      <c r="O27" s="17" t="s">
        <v>57</v>
      </c>
    </row>
    <row r="28" spans="1:15" s="2" customFormat="1" ht="15.75" customHeight="1">
      <c r="A28" s="10">
        <v>18</v>
      </c>
      <c r="B28" s="1" t="s">
        <v>139</v>
      </c>
      <c r="C28" s="14" t="s">
        <v>140</v>
      </c>
      <c r="D28" s="11" t="s">
        <v>503</v>
      </c>
      <c r="E28" s="40">
        <v>1.5</v>
      </c>
      <c r="F28" s="40">
        <v>1</v>
      </c>
      <c r="G28" s="40">
        <v>3</v>
      </c>
      <c r="H28" s="40">
        <v>1</v>
      </c>
      <c r="I28" s="40">
        <v>1.5</v>
      </c>
      <c r="J28" s="40">
        <v>2</v>
      </c>
      <c r="K28" s="54">
        <f t="shared" si="0"/>
        <v>10</v>
      </c>
      <c r="L28" s="10">
        <v>18</v>
      </c>
      <c r="M28" s="10"/>
      <c r="N28" s="10"/>
      <c r="O28" s="1" t="s">
        <v>141</v>
      </c>
    </row>
    <row r="29" spans="1:15" s="2" customFormat="1" ht="15.75" customHeight="1">
      <c r="A29" s="10">
        <v>19</v>
      </c>
      <c r="B29" s="1" t="s">
        <v>285</v>
      </c>
      <c r="C29" s="14" t="s">
        <v>28</v>
      </c>
      <c r="D29" s="11" t="s">
        <v>504</v>
      </c>
      <c r="E29" s="47">
        <v>0</v>
      </c>
      <c r="F29" s="40">
        <v>4</v>
      </c>
      <c r="G29" s="40">
        <v>0.5</v>
      </c>
      <c r="H29" s="40">
        <v>1</v>
      </c>
      <c r="I29" s="40">
        <v>1.4</v>
      </c>
      <c r="J29" s="40">
        <v>2</v>
      </c>
      <c r="K29" s="54">
        <f t="shared" si="0"/>
        <v>8.9</v>
      </c>
      <c r="L29" s="10">
        <v>19</v>
      </c>
      <c r="M29" s="10"/>
      <c r="N29" s="10"/>
      <c r="O29" s="17" t="s">
        <v>39</v>
      </c>
    </row>
    <row r="30" spans="1:15" s="2" customFormat="1" ht="15.75" customHeight="1">
      <c r="A30" s="10">
        <v>20</v>
      </c>
      <c r="B30" s="1" t="s">
        <v>293</v>
      </c>
      <c r="C30" s="14" t="s">
        <v>256</v>
      </c>
      <c r="D30" s="11" t="s">
        <v>490</v>
      </c>
      <c r="E30" s="40">
        <v>6.5</v>
      </c>
      <c r="F30" s="40">
        <v>0</v>
      </c>
      <c r="G30" s="40">
        <v>1.5</v>
      </c>
      <c r="H30" s="40">
        <v>0.6</v>
      </c>
      <c r="I30" s="40">
        <v>0</v>
      </c>
      <c r="J30" s="40">
        <v>0</v>
      </c>
      <c r="K30" s="54">
        <f t="shared" si="0"/>
        <v>8.6</v>
      </c>
      <c r="L30" s="10">
        <v>20</v>
      </c>
      <c r="M30" s="10"/>
      <c r="N30" s="10"/>
      <c r="O30" s="17" t="s">
        <v>105</v>
      </c>
    </row>
    <row r="31" spans="1:15" s="2" customFormat="1" ht="15.75" customHeight="1">
      <c r="A31" s="10">
        <v>21</v>
      </c>
      <c r="B31" s="14" t="s">
        <v>287</v>
      </c>
      <c r="C31" s="14" t="s">
        <v>129</v>
      </c>
      <c r="D31" s="11" t="s">
        <v>510</v>
      </c>
      <c r="E31" s="40">
        <v>0</v>
      </c>
      <c r="F31" s="40">
        <v>4</v>
      </c>
      <c r="G31" s="40">
        <v>1.5</v>
      </c>
      <c r="H31" s="40">
        <v>2.7</v>
      </c>
      <c r="I31" s="40">
        <v>0</v>
      </c>
      <c r="J31" s="40">
        <v>0</v>
      </c>
      <c r="K31" s="54">
        <f t="shared" si="0"/>
        <v>8.2</v>
      </c>
      <c r="L31" s="10">
        <v>21</v>
      </c>
      <c r="M31" s="10"/>
      <c r="N31" s="10"/>
      <c r="O31" s="17" t="s">
        <v>173</v>
      </c>
    </row>
    <row r="32" spans="1:15" s="2" customFormat="1" ht="15.75" customHeight="1">
      <c r="A32" s="10">
        <v>22</v>
      </c>
      <c r="B32" s="14" t="s">
        <v>288</v>
      </c>
      <c r="C32" s="14" t="s">
        <v>130</v>
      </c>
      <c r="D32" s="11" t="s">
        <v>498</v>
      </c>
      <c r="E32" s="41">
        <v>1</v>
      </c>
      <c r="F32" s="41">
        <v>4</v>
      </c>
      <c r="G32" s="41">
        <v>2</v>
      </c>
      <c r="H32" s="41">
        <v>0</v>
      </c>
      <c r="I32" s="41">
        <v>0.2</v>
      </c>
      <c r="J32" s="41">
        <v>0</v>
      </c>
      <c r="K32" s="54">
        <f t="shared" si="0"/>
        <v>7.2</v>
      </c>
      <c r="L32" s="10">
        <v>22</v>
      </c>
      <c r="M32" s="12"/>
      <c r="N32" s="12"/>
      <c r="O32" s="1" t="s">
        <v>85</v>
      </c>
    </row>
    <row r="33" spans="1:15" s="2" customFormat="1" ht="15.75" customHeight="1">
      <c r="A33" s="10">
        <v>23</v>
      </c>
      <c r="B33" s="14" t="s">
        <v>286</v>
      </c>
      <c r="C33" s="14" t="s">
        <v>119</v>
      </c>
      <c r="D33" s="11" t="s">
        <v>506</v>
      </c>
      <c r="E33" s="40">
        <v>1</v>
      </c>
      <c r="F33" s="40">
        <v>0</v>
      </c>
      <c r="G33" s="40">
        <v>1</v>
      </c>
      <c r="H33" s="40">
        <v>2</v>
      </c>
      <c r="I33" s="40">
        <v>0</v>
      </c>
      <c r="J33" s="40">
        <v>1</v>
      </c>
      <c r="K33" s="54">
        <f t="shared" si="0"/>
        <v>5</v>
      </c>
      <c r="L33" s="10">
        <v>23</v>
      </c>
      <c r="M33" s="10"/>
      <c r="N33" s="10"/>
      <c r="O33" s="17" t="s">
        <v>120</v>
      </c>
    </row>
    <row r="34" spans="1:15" s="2" customFormat="1" ht="15.75" customHeight="1">
      <c r="A34" s="10">
        <v>24</v>
      </c>
      <c r="B34" s="1" t="s">
        <v>295</v>
      </c>
      <c r="C34" s="14" t="s">
        <v>150</v>
      </c>
      <c r="D34" s="11" t="s">
        <v>489</v>
      </c>
      <c r="E34" s="40">
        <v>2</v>
      </c>
      <c r="F34" s="40">
        <v>1</v>
      </c>
      <c r="G34" s="40">
        <v>0.4</v>
      </c>
      <c r="H34" s="40">
        <v>1</v>
      </c>
      <c r="I34" s="40">
        <v>0.4</v>
      </c>
      <c r="J34" s="40">
        <v>0</v>
      </c>
      <c r="K34" s="54">
        <f t="shared" si="0"/>
        <v>4.800000000000001</v>
      </c>
      <c r="L34" s="10">
        <v>24</v>
      </c>
      <c r="M34" s="10"/>
      <c r="N34" s="10"/>
      <c r="O34" s="17" t="s">
        <v>151</v>
      </c>
    </row>
    <row r="35" spans="1:15" s="2" customFormat="1" ht="15.75" customHeight="1">
      <c r="A35" s="10">
        <v>25</v>
      </c>
      <c r="B35" s="14" t="s">
        <v>117</v>
      </c>
      <c r="C35" s="16" t="s">
        <v>29</v>
      </c>
      <c r="D35" s="11" t="s">
        <v>507</v>
      </c>
      <c r="E35" s="40">
        <v>3</v>
      </c>
      <c r="F35" s="40">
        <v>0</v>
      </c>
      <c r="G35" s="40">
        <v>1.5</v>
      </c>
      <c r="H35" s="40">
        <v>0.1</v>
      </c>
      <c r="I35" s="40">
        <v>0.1</v>
      </c>
      <c r="J35" s="40">
        <v>0</v>
      </c>
      <c r="K35" s="54">
        <f t="shared" si="0"/>
        <v>4.699999999999999</v>
      </c>
      <c r="L35" s="10">
        <v>25</v>
      </c>
      <c r="M35" s="10"/>
      <c r="N35" s="10"/>
      <c r="O35" s="18" t="s">
        <v>63</v>
      </c>
    </row>
    <row r="36" spans="1:15" s="2" customFormat="1" ht="15.75" customHeight="1">
      <c r="A36" s="10">
        <v>26</v>
      </c>
      <c r="B36" s="1" t="s">
        <v>301</v>
      </c>
      <c r="C36" s="14" t="s">
        <v>300</v>
      </c>
      <c r="D36" s="11" t="s">
        <v>493</v>
      </c>
      <c r="E36" s="40">
        <v>0</v>
      </c>
      <c r="F36" s="40">
        <v>0</v>
      </c>
      <c r="G36" s="40">
        <v>2</v>
      </c>
      <c r="H36" s="40">
        <v>1</v>
      </c>
      <c r="I36" s="40">
        <v>0.5</v>
      </c>
      <c r="J36" s="40">
        <v>0.1</v>
      </c>
      <c r="K36" s="54">
        <f t="shared" si="0"/>
        <v>3.6</v>
      </c>
      <c r="L36" s="10">
        <v>26</v>
      </c>
      <c r="M36" s="10"/>
      <c r="N36" s="10"/>
      <c r="O36" s="17" t="s">
        <v>302</v>
      </c>
    </row>
    <row r="37" spans="1:15" s="2" customFormat="1" ht="15.75" customHeight="1">
      <c r="A37" s="10">
        <v>27</v>
      </c>
      <c r="B37" s="16" t="s">
        <v>131</v>
      </c>
      <c r="C37" s="16" t="s">
        <v>132</v>
      </c>
      <c r="D37" s="11" t="s">
        <v>509</v>
      </c>
      <c r="E37" s="47">
        <v>2.5</v>
      </c>
      <c r="F37" s="40">
        <v>0.5</v>
      </c>
      <c r="G37" s="40">
        <v>0.5</v>
      </c>
      <c r="H37" s="40">
        <v>0</v>
      </c>
      <c r="I37" s="40">
        <v>0</v>
      </c>
      <c r="J37" s="40">
        <v>0</v>
      </c>
      <c r="K37" s="54">
        <f t="shared" si="0"/>
        <v>3.5</v>
      </c>
      <c r="L37" s="10">
        <v>27</v>
      </c>
      <c r="M37" s="10"/>
      <c r="N37" s="10"/>
      <c r="O37" s="18" t="s">
        <v>86</v>
      </c>
    </row>
    <row r="38" spans="1:15" s="2" customFormat="1" ht="15.75" customHeight="1">
      <c r="A38" s="10">
        <v>28</v>
      </c>
      <c r="B38" s="1" t="s">
        <v>319</v>
      </c>
      <c r="C38" s="14" t="s">
        <v>152</v>
      </c>
      <c r="D38" s="11" t="s">
        <v>494</v>
      </c>
      <c r="E38" s="40">
        <v>0.5</v>
      </c>
      <c r="F38" s="40">
        <v>0</v>
      </c>
      <c r="G38" s="40">
        <v>0.4</v>
      </c>
      <c r="H38" s="40">
        <v>0.5</v>
      </c>
      <c r="I38" s="40">
        <v>0.5</v>
      </c>
      <c r="J38" s="40">
        <v>0.5</v>
      </c>
      <c r="K38" s="54">
        <f t="shared" si="0"/>
        <v>2.4</v>
      </c>
      <c r="L38" s="10">
        <v>28</v>
      </c>
      <c r="M38" s="10"/>
      <c r="N38" s="10"/>
      <c r="O38" s="17" t="s">
        <v>320</v>
      </c>
    </row>
    <row r="39" spans="1:15" s="2" customFormat="1" ht="15.75" customHeight="1">
      <c r="A39" s="10">
        <v>29</v>
      </c>
      <c r="B39" s="14" t="s">
        <v>111</v>
      </c>
      <c r="C39" s="14" t="s">
        <v>113</v>
      </c>
      <c r="D39" s="11" t="s">
        <v>513</v>
      </c>
      <c r="E39" s="40">
        <v>1</v>
      </c>
      <c r="F39" s="40">
        <v>0.5</v>
      </c>
      <c r="G39" s="40">
        <v>0.5</v>
      </c>
      <c r="H39" s="40">
        <v>0.2</v>
      </c>
      <c r="I39" s="40">
        <v>0.1</v>
      </c>
      <c r="J39" s="40">
        <v>0</v>
      </c>
      <c r="K39" s="54">
        <f t="shared" si="0"/>
        <v>2.3000000000000003</v>
      </c>
      <c r="L39" s="10">
        <v>29</v>
      </c>
      <c r="M39" s="10"/>
      <c r="N39" s="10"/>
      <c r="O39" s="17" t="s">
        <v>112</v>
      </c>
    </row>
    <row r="40" spans="1:15" s="2" customFormat="1" ht="15.75" customHeight="1">
      <c r="A40" s="10">
        <v>30</v>
      </c>
      <c r="B40" s="1" t="s">
        <v>289</v>
      </c>
      <c r="C40" s="14" t="s">
        <v>92</v>
      </c>
      <c r="D40" s="11" t="s">
        <v>495</v>
      </c>
      <c r="E40" s="40">
        <v>0</v>
      </c>
      <c r="F40" s="40">
        <v>0</v>
      </c>
      <c r="G40" s="40">
        <v>1</v>
      </c>
      <c r="H40" s="40">
        <v>0.5</v>
      </c>
      <c r="I40" s="40">
        <v>0.1</v>
      </c>
      <c r="J40" s="40">
        <v>0.5</v>
      </c>
      <c r="K40" s="54">
        <f t="shared" si="0"/>
        <v>2.1</v>
      </c>
      <c r="L40" s="10">
        <v>30</v>
      </c>
      <c r="M40" s="10"/>
      <c r="N40" s="10"/>
      <c r="O40" s="17" t="s">
        <v>93</v>
      </c>
    </row>
    <row r="41" spans="1:15" s="2" customFormat="1" ht="15.75" customHeight="1">
      <c r="A41" s="10">
        <v>31</v>
      </c>
      <c r="B41" s="1" t="s">
        <v>299</v>
      </c>
      <c r="C41" s="14" t="s">
        <v>155</v>
      </c>
      <c r="D41" s="11" t="s">
        <v>491</v>
      </c>
      <c r="E41" s="40">
        <v>0.5</v>
      </c>
      <c r="F41" s="40">
        <v>0</v>
      </c>
      <c r="G41" s="40">
        <v>0.9</v>
      </c>
      <c r="H41" s="40">
        <v>0.5</v>
      </c>
      <c r="I41" s="40">
        <v>0</v>
      </c>
      <c r="J41" s="40">
        <v>0</v>
      </c>
      <c r="K41" s="54">
        <f t="shared" si="0"/>
        <v>1.9</v>
      </c>
      <c r="L41" s="10">
        <v>31</v>
      </c>
      <c r="M41" s="10"/>
      <c r="N41" s="10"/>
      <c r="O41" s="1" t="s">
        <v>156</v>
      </c>
    </row>
    <row r="42" spans="1:15" s="2" customFormat="1" ht="15.75" customHeight="1">
      <c r="A42" s="10">
        <v>32</v>
      </c>
      <c r="B42" s="1" t="s">
        <v>327</v>
      </c>
      <c r="C42" s="14" t="s">
        <v>328</v>
      </c>
      <c r="D42" s="11" t="s">
        <v>505</v>
      </c>
      <c r="E42" s="40">
        <v>0</v>
      </c>
      <c r="F42" s="40">
        <v>0.5</v>
      </c>
      <c r="G42" s="40">
        <v>0</v>
      </c>
      <c r="H42" s="40">
        <v>0.5</v>
      </c>
      <c r="I42" s="40">
        <v>0</v>
      </c>
      <c r="J42" s="40">
        <v>0.5</v>
      </c>
      <c r="K42" s="54">
        <f t="shared" si="0"/>
        <v>1.5</v>
      </c>
      <c r="L42" s="10">
        <v>32</v>
      </c>
      <c r="M42" s="10"/>
      <c r="N42" s="10"/>
      <c r="O42" s="17"/>
    </row>
    <row r="43" spans="1:15" s="2" customFormat="1" ht="15.75" customHeight="1">
      <c r="A43" s="10">
        <v>33</v>
      </c>
      <c r="B43" s="14" t="s">
        <v>284</v>
      </c>
      <c r="C43" s="14" t="s">
        <v>24</v>
      </c>
      <c r="D43" s="11" t="s">
        <v>512</v>
      </c>
      <c r="E43" s="40">
        <v>0</v>
      </c>
      <c r="F43" s="40">
        <v>0</v>
      </c>
      <c r="G43" s="40">
        <v>0.5</v>
      </c>
      <c r="H43" s="40">
        <v>0.5</v>
      </c>
      <c r="I43" s="40">
        <v>0.1</v>
      </c>
      <c r="J43" s="40">
        <v>0</v>
      </c>
      <c r="K43" s="54">
        <f t="shared" si="0"/>
        <v>1.1</v>
      </c>
      <c r="L43" s="10">
        <v>33</v>
      </c>
      <c r="M43" s="10"/>
      <c r="N43" s="10"/>
      <c r="O43" s="17" t="s">
        <v>233</v>
      </c>
    </row>
    <row r="44" spans="1:15" s="2" customFormat="1" ht="15.75" customHeight="1">
      <c r="A44" s="10">
        <v>34</v>
      </c>
      <c r="B44" s="1" t="s">
        <v>294</v>
      </c>
      <c r="C44" s="14" t="s">
        <v>292</v>
      </c>
      <c r="D44" s="11" t="s">
        <v>496</v>
      </c>
      <c r="E44" s="40">
        <v>0</v>
      </c>
      <c r="F44" s="40">
        <v>0</v>
      </c>
      <c r="G44" s="40">
        <v>0.1</v>
      </c>
      <c r="H44" s="40">
        <v>0.4</v>
      </c>
      <c r="I44" s="40">
        <v>0.1</v>
      </c>
      <c r="J44" s="40">
        <v>0</v>
      </c>
      <c r="K44" s="54">
        <f t="shared" si="0"/>
        <v>0.6</v>
      </c>
      <c r="L44" s="10">
        <v>34</v>
      </c>
      <c r="M44" s="10"/>
      <c r="N44" s="10"/>
      <c r="O44" s="17" t="s">
        <v>157</v>
      </c>
    </row>
    <row r="45" spans="1:15" s="2" customFormat="1" ht="15.75" customHeight="1">
      <c r="A45" s="10">
        <v>35</v>
      </c>
      <c r="B45" s="14" t="s">
        <v>282</v>
      </c>
      <c r="C45" s="14" t="s">
        <v>21</v>
      </c>
      <c r="D45" s="11" t="s">
        <v>522</v>
      </c>
      <c r="E45" s="40">
        <v>0</v>
      </c>
      <c r="F45" s="40">
        <v>0</v>
      </c>
      <c r="G45" s="40">
        <v>0</v>
      </c>
      <c r="H45" s="40">
        <v>0.1</v>
      </c>
      <c r="I45" s="40">
        <v>0</v>
      </c>
      <c r="J45" s="40">
        <v>0</v>
      </c>
      <c r="K45" s="54">
        <f t="shared" si="0"/>
        <v>0.1</v>
      </c>
      <c r="L45" s="10">
        <v>35</v>
      </c>
      <c r="M45" s="10"/>
      <c r="N45" s="10"/>
      <c r="O45" s="17" t="s">
        <v>37</v>
      </c>
    </row>
    <row r="46" spans="1:18" s="2" customFormat="1" ht="15.75" customHeight="1">
      <c r="A46" s="10">
        <v>36</v>
      </c>
      <c r="B46" s="1" t="s">
        <v>331</v>
      </c>
      <c r="C46" s="14" t="s">
        <v>290</v>
      </c>
      <c r="D46" s="11" t="s">
        <v>497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54">
        <f t="shared" si="0"/>
        <v>0</v>
      </c>
      <c r="L46" s="10">
        <v>36</v>
      </c>
      <c r="M46" s="10"/>
      <c r="N46" s="10"/>
      <c r="O46" s="17" t="s">
        <v>291</v>
      </c>
      <c r="R46" s="32"/>
    </row>
    <row r="47" spans="1:15" ht="15.75">
      <c r="A47" s="26"/>
      <c r="B47" s="4" t="s">
        <v>11</v>
      </c>
      <c r="C47" s="64" t="s">
        <v>188</v>
      </c>
      <c r="D47" s="64"/>
      <c r="E47" s="64"/>
      <c r="F47" s="64"/>
      <c r="G47" s="114"/>
      <c r="H47" s="114"/>
      <c r="I47" s="8"/>
      <c r="J47" s="8"/>
      <c r="K47" s="8"/>
      <c r="L47" s="8"/>
      <c r="M47" s="8"/>
      <c r="N47" s="8"/>
      <c r="O47" s="8"/>
    </row>
    <row r="48" spans="1:15" ht="15.75">
      <c r="A48" s="8"/>
      <c r="B48" s="4" t="s">
        <v>12</v>
      </c>
      <c r="C48" s="62"/>
      <c r="D48" s="62"/>
      <c r="E48" s="62"/>
      <c r="F48" s="62"/>
      <c r="G48" s="114"/>
      <c r="H48" s="114"/>
      <c r="I48" s="8"/>
      <c r="J48" s="8"/>
      <c r="K48" s="8"/>
      <c r="L48" s="8"/>
      <c r="M48" s="8"/>
      <c r="N48" s="8"/>
      <c r="O48" s="8"/>
    </row>
    <row r="49" spans="2:14" ht="15.75">
      <c r="B49" s="9" t="s">
        <v>13</v>
      </c>
      <c r="C49" s="62" t="s">
        <v>366</v>
      </c>
      <c r="D49" s="62"/>
      <c r="E49" s="62"/>
      <c r="F49" s="62"/>
      <c r="G49" s="6"/>
      <c r="H49" s="7"/>
      <c r="I49" s="8"/>
      <c r="J49" s="8"/>
      <c r="K49" s="8"/>
      <c r="L49" s="8"/>
      <c r="M49" s="8"/>
      <c r="N49" s="8"/>
    </row>
    <row r="50" spans="3:14" ht="11.25" customHeight="1">
      <c r="C50" s="62" t="s">
        <v>367</v>
      </c>
      <c r="D50" s="62"/>
      <c r="E50" s="62"/>
      <c r="F50" s="62"/>
      <c r="G50" s="61"/>
      <c r="H50" s="61"/>
      <c r="I50" s="59"/>
      <c r="J50" s="59"/>
      <c r="K50" s="59"/>
      <c r="L50" s="59"/>
      <c r="M50" s="60"/>
      <c r="N50" s="60"/>
    </row>
    <row r="51" spans="3:14" ht="11.25" customHeight="1">
      <c r="C51" s="125" t="s">
        <v>368</v>
      </c>
      <c r="D51" s="62"/>
      <c r="E51" s="62"/>
      <c r="F51" s="62"/>
      <c r="G51" s="61"/>
      <c r="H51" s="61"/>
      <c r="I51" s="8"/>
      <c r="J51" s="8"/>
      <c r="K51" s="8"/>
      <c r="L51" s="8"/>
      <c r="M51" s="8"/>
      <c r="N51" s="8"/>
    </row>
    <row r="52" spans="3:14" ht="11.25" customHeight="1">
      <c r="C52" s="125" t="s">
        <v>369</v>
      </c>
      <c r="D52" s="62"/>
      <c r="E52" s="62"/>
      <c r="F52" s="62"/>
      <c r="G52" s="61"/>
      <c r="H52" s="61"/>
      <c r="I52" s="8"/>
      <c r="J52" s="8"/>
      <c r="K52" s="8"/>
      <c r="L52" s="8"/>
      <c r="M52" s="8"/>
      <c r="N52" s="8"/>
    </row>
    <row r="53" spans="3:8" ht="9.75" customHeight="1">
      <c r="C53" s="48"/>
      <c r="D53" s="126" t="s">
        <v>51</v>
      </c>
      <c r="E53" s="126"/>
      <c r="F53" s="126"/>
      <c r="G53" s="61"/>
      <c r="H53" s="61"/>
    </row>
  </sheetData>
  <sheetProtection/>
  <mergeCells count="37">
    <mergeCell ref="A1:O1"/>
    <mergeCell ref="A2:O2"/>
    <mergeCell ref="A3:O3"/>
    <mergeCell ref="I8:I10"/>
    <mergeCell ref="K8:K10"/>
    <mergeCell ref="D8:D10"/>
    <mergeCell ref="A4:L4"/>
    <mergeCell ref="A5:H5"/>
    <mergeCell ref="A6:N6"/>
    <mergeCell ref="G8:G10"/>
    <mergeCell ref="A8:A10"/>
    <mergeCell ref="O8:O10"/>
    <mergeCell ref="C47:F47"/>
    <mergeCell ref="G47:H47"/>
    <mergeCell ref="C48:F48"/>
    <mergeCell ref="G48:H48"/>
    <mergeCell ref="L8:L10"/>
    <mergeCell ref="A7:N7"/>
    <mergeCell ref="D53:F53"/>
    <mergeCell ref="I50:L50"/>
    <mergeCell ref="M50:N50"/>
    <mergeCell ref="B8:B10"/>
    <mergeCell ref="G50:H50"/>
    <mergeCell ref="M8:M10"/>
    <mergeCell ref="N8:N10"/>
    <mergeCell ref="J8:J10"/>
    <mergeCell ref="C8:C10"/>
    <mergeCell ref="G53:H53"/>
    <mergeCell ref="G51:H51"/>
    <mergeCell ref="H8:H10"/>
    <mergeCell ref="E8:E10"/>
    <mergeCell ref="F8:F10"/>
    <mergeCell ref="C49:F49"/>
    <mergeCell ref="C51:F51"/>
    <mergeCell ref="C50:F50"/>
    <mergeCell ref="C52:F52"/>
    <mergeCell ref="G52:H52"/>
  </mergeCells>
  <printOptions horizontalCentered="1"/>
  <pageMargins left="0.7874015748031497" right="0.1968503937007874" top="0.1968503937007874" bottom="0.1968503937007874" header="0.11811023622047245" footer="0.1968503937007874"/>
  <pageSetup blackAndWhite="1"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90" zoomScaleNormal="90" zoomScalePageLayoutView="0" workbookViewId="0" topLeftCell="A1">
      <selection activeCell="A1" sqref="A1:O1"/>
    </sheetView>
  </sheetViews>
  <sheetFormatPr defaultColWidth="9.00390625" defaultRowHeight="12.75"/>
  <cols>
    <col min="1" max="1" width="5.125" style="0" customWidth="1"/>
    <col min="2" max="2" width="34.875" style="0" customWidth="1"/>
    <col min="3" max="3" width="18.125" style="0" customWidth="1"/>
    <col min="4" max="4" width="8.00390625" style="5" customWidth="1"/>
    <col min="5" max="5" width="7.00390625" style="0" customWidth="1"/>
    <col min="6" max="7" width="6.375" style="0" customWidth="1"/>
    <col min="8" max="8" width="6.125" style="5" customWidth="1"/>
    <col min="9" max="9" width="5.25390625" style="0" customWidth="1"/>
    <col min="10" max="10" width="5.375" style="0" customWidth="1"/>
    <col min="11" max="11" width="7.375" style="0" customWidth="1"/>
    <col min="12" max="13" width="7.25390625" style="0" customWidth="1"/>
    <col min="14" max="14" width="9.625" style="0" customWidth="1"/>
    <col min="15" max="15" width="19.125" style="0" customWidth="1"/>
  </cols>
  <sheetData>
    <row r="1" spans="1:19" s="13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29"/>
      <c r="Q1" s="129"/>
      <c r="R1" s="129"/>
      <c r="S1" s="129"/>
    </row>
    <row r="2" spans="1:19" s="13" customFormat="1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29"/>
      <c r="Q2" s="129"/>
      <c r="R2" s="129"/>
      <c r="S2" s="129"/>
    </row>
    <row r="3" spans="1:19" s="13" customFormat="1" ht="18.75">
      <c r="A3" s="68" t="s">
        <v>191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29"/>
      <c r="Q3" s="129"/>
      <c r="R3" s="129"/>
      <c r="S3" s="129"/>
    </row>
    <row r="4" spans="1:19" s="13" customFormat="1" ht="18.75">
      <c r="A4" s="69" t="s">
        <v>303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29"/>
      <c r="Q4" s="129"/>
      <c r="R4" s="129"/>
      <c r="S4" s="129"/>
    </row>
    <row r="5" spans="1:19" s="13" customFormat="1" ht="18.75">
      <c r="A5" s="69" t="s">
        <v>193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29"/>
      <c r="Q5" s="129"/>
      <c r="R5" s="129"/>
      <c r="S5" s="129"/>
    </row>
    <row r="6" spans="1:19" s="13" customFormat="1" ht="18.75">
      <c r="A6" s="72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38"/>
      <c r="N6" s="38"/>
      <c r="O6" s="38"/>
      <c r="P6" s="129"/>
      <c r="Q6" s="129"/>
      <c r="R6" s="129"/>
      <c r="S6" s="129"/>
    </row>
    <row r="7" spans="1:19" s="13" customFormat="1" ht="18.75">
      <c r="A7" s="72" t="s">
        <v>41</v>
      </c>
      <c r="B7" s="72"/>
      <c r="C7" s="72"/>
      <c r="D7" s="72"/>
      <c r="E7" s="72"/>
      <c r="F7" s="72"/>
      <c r="G7" s="72"/>
      <c r="H7" s="72"/>
      <c r="I7" s="38"/>
      <c r="J7" s="38"/>
      <c r="K7" s="38"/>
      <c r="L7" s="38"/>
      <c r="M7" s="38"/>
      <c r="N7" s="38"/>
      <c r="O7" s="38"/>
      <c r="P7" s="129"/>
      <c r="Q7" s="129"/>
      <c r="R7" s="129"/>
      <c r="S7" s="129"/>
    </row>
    <row r="8" spans="1:15" s="13" customFormat="1" ht="18.75">
      <c r="A8" s="72" t="s">
        <v>530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38"/>
    </row>
    <row r="9" spans="1:15" s="13" customFormat="1" ht="18.75">
      <c r="A9" s="72" t="s">
        <v>336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38"/>
    </row>
    <row r="10" spans="1:15" ht="12.75">
      <c r="A10" s="8"/>
      <c r="B10" s="8"/>
      <c r="C10" s="8"/>
      <c r="D10" s="39"/>
      <c r="E10" s="8"/>
      <c r="F10" s="8"/>
      <c r="G10" s="8"/>
      <c r="H10" s="39"/>
      <c r="I10" s="8"/>
      <c r="J10" s="8"/>
      <c r="K10" s="8"/>
      <c r="L10" s="8"/>
      <c r="M10" s="8"/>
      <c r="N10" s="8"/>
      <c r="O10" s="8"/>
    </row>
    <row r="11" spans="1:15" ht="12.75" customHeight="1">
      <c r="A11" s="67" t="s">
        <v>2</v>
      </c>
      <c r="B11" s="67" t="s">
        <v>3</v>
      </c>
      <c r="C11" s="71" t="s">
        <v>4</v>
      </c>
      <c r="D11" s="66" t="s">
        <v>5</v>
      </c>
      <c r="E11" s="71" t="s">
        <v>42</v>
      </c>
      <c r="F11" s="71" t="s">
        <v>43</v>
      </c>
      <c r="G11" s="71" t="s">
        <v>44</v>
      </c>
      <c r="H11" s="66" t="s">
        <v>45</v>
      </c>
      <c r="I11" s="73" t="s">
        <v>96</v>
      </c>
      <c r="J11" s="75" t="s">
        <v>97</v>
      </c>
      <c r="K11" s="70" t="s">
        <v>6</v>
      </c>
      <c r="L11" s="71" t="s">
        <v>7</v>
      </c>
      <c r="M11" s="71" t="s">
        <v>8</v>
      </c>
      <c r="N11" s="67" t="s">
        <v>9</v>
      </c>
      <c r="O11" s="63" t="s">
        <v>10</v>
      </c>
    </row>
    <row r="12" spans="1:15" ht="12.75" customHeight="1">
      <c r="A12" s="67"/>
      <c r="B12" s="67"/>
      <c r="C12" s="71"/>
      <c r="D12" s="66"/>
      <c r="E12" s="71"/>
      <c r="F12" s="71"/>
      <c r="G12" s="71"/>
      <c r="H12" s="66"/>
      <c r="I12" s="74"/>
      <c r="J12" s="76"/>
      <c r="K12" s="70"/>
      <c r="L12" s="71"/>
      <c r="M12" s="71"/>
      <c r="N12" s="67"/>
      <c r="O12" s="63"/>
    </row>
    <row r="13" spans="1:15" ht="52.5" customHeight="1">
      <c r="A13" s="67"/>
      <c r="B13" s="67"/>
      <c r="C13" s="71"/>
      <c r="D13" s="66"/>
      <c r="E13" s="71"/>
      <c r="F13" s="71"/>
      <c r="G13" s="71"/>
      <c r="H13" s="66"/>
      <c r="I13" s="74"/>
      <c r="J13" s="77"/>
      <c r="K13" s="70"/>
      <c r="L13" s="71"/>
      <c r="M13" s="71"/>
      <c r="N13" s="67"/>
      <c r="O13" s="63"/>
    </row>
    <row r="14" spans="1:15" s="2" customFormat="1" ht="15.75" customHeight="1">
      <c r="A14" s="10">
        <v>1</v>
      </c>
      <c r="B14" s="19" t="s">
        <v>524</v>
      </c>
      <c r="C14" s="14" t="s">
        <v>33</v>
      </c>
      <c r="D14" s="11" t="s">
        <v>355</v>
      </c>
      <c r="E14" s="40">
        <v>9</v>
      </c>
      <c r="F14" s="40">
        <v>8</v>
      </c>
      <c r="G14" s="40">
        <v>10</v>
      </c>
      <c r="H14" s="40">
        <v>8</v>
      </c>
      <c r="I14" s="40">
        <v>10</v>
      </c>
      <c r="J14" s="40">
        <v>15</v>
      </c>
      <c r="K14" s="54">
        <f aca="true" t="shared" si="0" ref="K14:K37">SUM(E14:J14)</f>
        <v>60</v>
      </c>
      <c r="L14" s="58">
        <v>1</v>
      </c>
      <c r="M14" s="10"/>
      <c r="N14" s="10" t="s">
        <v>531</v>
      </c>
      <c r="O14" s="21" t="s">
        <v>103</v>
      </c>
    </row>
    <row r="15" spans="1:15" s="2" customFormat="1" ht="15.75" customHeight="1">
      <c r="A15" s="10">
        <v>2</v>
      </c>
      <c r="B15" s="14" t="s">
        <v>109</v>
      </c>
      <c r="C15" s="14" t="s">
        <v>23</v>
      </c>
      <c r="D15" s="11" t="s">
        <v>354</v>
      </c>
      <c r="E15" s="40">
        <v>10</v>
      </c>
      <c r="F15" s="40">
        <v>7</v>
      </c>
      <c r="G15" s="40">
        <v>7</v>
      </c>
      <c r="H15" s="40">
        <v>6.5</v>
      </c>
      <c r="I15" s="40">
        <v>10</v>
      </c>
      <c r="J15" s="40">
        <v>11</v>
      </c>
      <c r="K15" s="54">
        <f t="shared" si="0"/>
        <v>51.5</v>
      </c>
      <c r="L15" s="58">
        <v>2</v>
      </c>
      <c r="M15" s="10"/>
      <c r="N15" s="10" t="s">
        <v>532</v>
      </c>
      <c r="O15" s="17" t="s">
        <v>58</v>
      </c>
    </row>
    <row r="16" spans="1:15" s="2" customFormat="1" ht="15.75" customHeight="1">
      <c r="A16" s="10">
        <v>3</v>
      </c>
      <c r="B16" s="19" t="s">
        <v>32</v>
      </c>
      <c r="C16" s="14" t="s">
        <v>33</v>
      </c>
      <c r="D16" s="11" t="s">
        <v>337</v>
      </c>
      <c r="E16" s="40">
        <v>10</v>
      </c>
      <c r="F16" s="47">
        <v>3.25</v>
      </c>
      <c r="G16" s="40">
        <v>10</v>
      </c>
      <c r="H16" s="40">
        <v>6</v>
      </c>
      <c r="I16" s="40">
        <v>10</v>
      </c>
      <c r="J16" s="40">
        <v>5</v>
      </c>
      <c r="K16" s="54">
        <f t="shared" si="0"/>
        <v>44.25</v>
      </c>
      <c r="L16" s="58">
        <v>3</v>
      </c>
      <c r="M16" s="10"/>
      <c r="N16" s="10" t="s">
        <v>533</v>
      </c>
      <c r="O16" s="21" t="s">
        <v>51</v>
      </c>
    </row>
    <row r="17" spans="1:15" s="2" customFormat="1" ht="15.75" customHeight="1">
      <c r="A17" s="10">
        <v>4</v>
      </c>
      <c r="B17" s="14" t="s">
        <v>98</v>
      </c>
      <c r="C17" s="14" t="s">
        <v>16</v>
      </c>
      <c r="D17" s="11" t="s">
        <v>352</v>
      </c>
      <c r="E17" s="40">
        <v>4</v>
      </c>
      <c r="F17" s="40">
        <v>2.5</v>
      </c>
      <c r="G17" s="40">
        <v>10</v>
      </c>
      <c r="H17" s="40">
        <v>5</v>
      </c>
      <c r="I17" s="40">
        <v>10</v>
      </c>
      <c r="J17" s="40">
        <v>7</v>
      </c>
      <c r="K17" s="54">
        <f t="shared" si="0"/>
        <v>38.5</v>
      </c>
      <c r="L17" s="58">
        <v>4</v>
      </c>
      <c r="M17" s="10"/>
      <c r="N17" s="10" t="s">
        <v>533</v>
      </c>
      <c r="O17" s="17" t="s">
        <v>53</v>
      </c>
    </row>
    <row r="18" spans="1:15" s="2" customFormat="1" ht="15.75" customHeight="1">
      <c r="A18" s="10">
        <v>5</v>
      </c>
      <c r="B18" s="14" t="s">
        <v>306</v>
      </c>
      <c r="C18" s="14" t="s">
        <v>22</v>
      </c>
      <c r="D18" s="11" t="s">
        <v>351</v>
      </c>
      <c r="E18" s="40">
        <v>5</v>
      </c>
      <c r="F18" s="47">
        <v>3.75</v>
      </c>
      <c r="G18" s="40">
        <v>5.5</v>
      </c>
      <c r="H18" s="40">
        <v>1</v>
      </c>
      <c r="I18" s="40">
        <v>6</v>
      </c>
      <c r="J18" s="40">
        <v>1</v>
      </c>
      <c r="K18" s="54">
        <f t="shared" si="0"/>
        <v>22.25</v>
      </c>
      <c r="L18" s="58">
        <v>5</v>
      </c>
      <c r="M18" s="10"/>
      <c r="N18" s="10" t="s">
        <v>533</v>
      </c>
      <c r="O18" s="17" t="s">
        <v>57</v>
      </c>
    </row>
    <row r="19" spans="1:15" s="2" customFormat="1" ht="15.75" customHeight="1">
      <c r="A19" s="10">
        <v>6</v>
      </c>
      <c r="B19" s="14" t="s">
        <v>121</v>
      </c>
      <c r="C19" s="14" t="s">
        <v>119</v>
      </c>
      <c r="D19" s="11" t="s">
        <v>358</v>
      </c>
      <c r="E19" s="40">
        <v>8</v>
      </c>
      <c r="F19" s="40">
        <v>4.5</v>
      </c>
      <c r="G19" s="40">
        <v>4.5</v>
      </c>
      <c r="H19" s="40">
        <v>2</v>
      </c>
      <c r="I19" s="40">
        <v>0</v>
      </c>
      <c r="J19" s="40">
        <v>0.5</v>
      </c>
      <c r="K19" s="54">
        <f t="shared" si="0"/>
        <v>19.5</v>
      </c>
      <c r="L19" s="58">
        <v>6</v>
      </c>
      <c r="M19" s="10"/>
      <c r="N19" s="10"/>
      <c r="O19" s="17" t="s">
        <v>120</v>
      </c>
    </row>
    <row r="20" spans="1:15" s="2" customFormat="1" ht="15.75" customHeight="1">
      <c r="A20" s="10">
        <v>7</v>
      </c>
      <c r="B20" s="1" t="s">
        <v>149</v>
      </c>
      <c r="C20" s="14" t="s">
        <v>150</v>
      </c>
      <c r="D20" s="11" t="s">
        <v>342</v>
      </c>
      <c r="E20" s="47">
        <v>4.25</v>
      </c>
      <c r="F20" s="40">
        <v>0</v>
      </c>
      <c r="G20" s="40">
        <v>6.5</v>
      </c>
      <c r="H20" s="40">
        <v>1</v>
      </c>
      <c r="I20" s="40">
        <v>2</v>
      </c>
      <c r="J20" s="40">
        <v>0</v>
      </c>
      <c r="K20" s="54">
        <f t="shared" si="0"/>
        <v>13.75</v>
      </c>
      <c r="L20" s="58">
        <v>7</v>
      </c>
      <c r="M20" s="10"/>
      <c r="N20" s="10"/>
      <c r="O20" s="1" t="s">
        <v>151</v>
      </c>
    </row>
    <row r="21" spans="1:15" s="2" customFormat="1" ht="15.75" customHeight="1">
      <c r="A21" s="10">
        <v>8</v>
      </c>
      <c r="B21" s="14" t="s">
        <v>307</v>
      </c>
      <c r="C21" s="14" t="s">
        <v>24</v>
      </c>
      <c r="D21" s="11" t="s">
        <v>356</v>
      </c>
      <c r="E21" s="40">
        <v>2</v>
      </c>
      <c r="F21" s="40">
        <v>3.5</v>
      </c>
      <c r="G21" s="40">
        <v>3</v>
      </c>
      <c r="H21" s="40">
        <v>0.5</v>
      </c>
      <c r="I21" s="40">
        <v>1.5</v>
      </c>
      <c r="J21" s="40">
        <v>3</v>
      </c>
      <c r="K21" s="54">
        <f t="shared" si="0"/>
        <v>13.5</v>
      </c>
      <c r="L21" s="58">
        <v>8</v>
      </c>
      <c r="M21" s="10"/>
      <c r="N21" s="10"/>
      <c r="O21" s="17" t="s">
        <v>233</v>
      </c>
    </row>
    <row r="22" spans="1:15" s="2" customFormat="1" ht="15.75" customHeight="1">
      <c r="A22" s="10">
        <v>9</v>
      </c>
      <c r="B22" s="19" t="s">
        <v>329</v>
      </c>
      <c r="C22" s="14" t="s">
        <v>33</v>
      </c>
      <c r="D22" s="11" t="s">
        <v>339</v>
      </c>
      <c r="E22" s="47">
        <v>2.25</v>
      </c>
      <c r="F22" s="40">
        <v>5</v>
      </c>
      <c r="G22" s="40">
        <v>4.5</v>
      </c>
      <c r="H22" s="40">
        <v>1.5</v>
      </c>
      <c r="I22" s="40">
        <v>0</v>
      </c>
      <c r="J22" s="40">
        <v>0</v>
      </c>
      <c r="K22" s="54">
        <f t="shared" si="0"/>
        <v>13.25</v>
      </c>
      <c r="L22" s="58">
        <v>9</v>
      </c>
      <c r="M22" s="10"/>
      <c r="N22" s="10"/>
      <c r="O22" s="21" t="s">
        <v>103</v>
      </c>
    </row>
    <row r="23" spans="1:15" s="2" customFormat="1" ht="15.75" customHeight="1">
      <c r="A23" s="10">
        <v>10</v>
      </c>
      <c r="B23" s="14" t="s">
        <v>309</v>
      </c>
      <c r="C23" s="14" t="s">
        <v>26</v>
      </c>
      <c r="D23" s="11" t="s">
        <v>353</v>
      </c>
      <c r="E23" s="40">
        <v>4.5</v>
      </c>
      <c r="F23" s="40">
        <v>1.5</v>
      </c>
      <c r="G23" s="40">
        <v>3.5</v>
      </c>
      <c r="H23" s="40">
        <v>2</v>
      </c>
      <c r="I23" s="40">
        <v>1</v>
      </c>
      <c r="J23" s="40">
        <v>0</v>
      </c>
      <c r="K23" s="54">
        <f t="shared" si="0"/>
        <v>12.5</v>
      </c>
      <c r="L23" s="58">
        <v>10</v>
      </c>
      <c r="M23" s="10"/>
      <c r="N23" s="10"/>
      <c r="O23" s="17" t="s">
        <v>310</v>
      </c>
    </row>
    <row r="24" spans="1:15" s="2" customFormat="1" ht="15.75" customHeight="1">
      <c r="A24" s="10">
        <v>11</v>
      </c>
      <c r="B24" s="14" t="s">
        <v>311</v>
      </c>
      <c r="C24" s="14" t="s">
        <v>126</v>
      </c>
      <c r="D24" s="11" t="s">
        <v>338</v>
      </c>
      <c r="E24" s="40">
        <v>5</v>
      </c>
      <c r="F24" s="47">
        <v>3.25</v>
      </c>
      <c r="G24" s="40">
        <v>3</v>
      </c>
      <c r="H24" s="40">
        <v>0</v>
      </c>
      <c r="I24" s="40">
        <v>0</v>
      </c>
      <c r="J24" s="40">
        <v>1</v>
      </c>
      <c r="K24" s="54">
        <f t="shared" si="0"/>
        <v>12.25</v>
      </c>
      <c r="L24" s="58">
        <v>11</v>
      </c>
      <c r="M24" s="10"/>
      <c r="N24" s="10"/>
      <c r="O24" s="17" t="s">
        <v>127</v>
      </c>
    </row>
    <row r="25" spans="1:15" s="2" customFormat="1" ht="15.75" customHeight="1">
      <c r="A25" s="10">
        <v>12</v>
      </c>
      <c r="B25" s="14" t="s">
        <v>308</v>
      </c>
      <c r="C25" s="14" t="s">
        <v>25</v>
      </c>
      <c r="D25" s="11" t="s">
        <v>357</v>
      </c>
      <c r="E25" s="40">
        <v>4</v>
      </c>
      <c r="F25" s="40">
        <v>4</v>
      </c>
      <c r="G25" s="40">
        <v>1.5</v>
      </c>
      <c r="H25" s="40">
        <v>2</v>
      </c>
      <c r="I25" s="40">
        <v>0.5</v>
      </c>
      <c r="J25" s="40">
        <v>0</v>
      </c>
      <c r="K25" s="54">
        <f t="shared" si="0"/>
        <v>12</v>
      </c>
      <c r="L25" s="58">
        <v>12</v>
      </c>
      <c r="M25" s="10"/>
      <c r="N25" s="10"/>
      <c r="O25" s="17" t="s">
        <v>59</v>
      </c>
    </row>
    <row r="26" spans="1:15" s="2" customFormat="1" ht="15.75" customHeight="1">
      <c r="A26" s="10">
        <v>13</v>
      </c>
      <c r="B26" s="1" t="s">
        <v>186</v>
      </c>
      <c r="C26" s="14" t="s">
        <v>75</v>
      </c>
      <c r="D26" s="11" t="s">
        <v>349</v>
      </c>
      <c r="E26" s="40">
        <v>5</v>
      </c>
      <c r="F26" s="40">
        <v>0</v>
      </c>
      <c r="G26" s="40">
        <v>3</v>
      </c>
      <c r="H26" s="40">
        <v>2.5</v>
      </c>
      <c r="I26" s="40">
        <v>0</v>
      </c>
      <c r="J26" s="40">
        <v>0</v>
      </c>
      <c r="K26" s="54">
        <f t="shared" si="0"/>
        <v>10.5</v>
      </c>
      <c r="L26" s="58">
        <v>13</v>
      </c>
      <c r="M26" s="10"/>
      <c r="N26" s="10"/>
      <c r="O26" s="1" t="s">
        <v>76</v>
      </c>
    </row>
    <row r="27" spans="1:15" s="2" customFormat="1" ht="15.75" customHeight="1">
      <c r="A27" s="10">
        <v>14</v>
      </c>
      <c r="B27" s="52" t="s">
        <v>145</v>
      </c>
      <c r="C27" s="14" t="s">
        <v>92</v>
      </c>
      <c r="D27" s="11" t="s">
        <v>343</v>
      </c>
      <c r="E27" s="47">
        <v>3.25</v>
      </c>
      <c r="F27" s="40">
        <v>3</v>
      </c>
      <c r="G27" s="40">
        <v>3</v>
      </c>
      <c r="H27" s="40">
        <v>0.5</v>
      </c>
      <c r="I27" s="40">
        <v>0.5</v>
      </c>
      <c r="J27" s="40">
        <v>0</v>
      </c>
      <c r="K27" s="54">
        <f t="shared" si="0"/>
        <v>10.25</v>
      </c>
      <c r="L27" s="58">
        <v>14</v>
      </c>
      <c r="M27" s="10"/>
      <c r="N27" s="10"/>
      <c r="O27" s="17" t="s">
        <v>93</v>
      </c>
    </row>
    <row r="28" spans="1:15" s="2" customFormat="1" ht="15.75" customHeight="1">
      <c r="A28" s="10">
        <v>15</v>
      </c>
      <c r="B28" s="16" t="s">
        <v>136</v>
      </c>
      <c r="C28" s="16" t="s">
        <v>137</v>
      </c>
      <c r="D28" s="11" t="s">
        <v>340</v>
      </c>
      <c r="E28" s="40">
        <v>5</v>
      </c>
      <c r="F28" s="40">
        <v>1.5</v>
      </c>
      <c r="G28" s="40">
        <v>0.5</v>
      </c>
      <c r="H28" s="40">
        <v>1</v>
      </c>
      <c r="I28" s="40">
        <v>0</v>
      </c>
      <c r="J28" s="40">
        <v>0</v>
      </c>
      <c r="K28" s="54">
        <f t="shared" si="0"/>
        <v>8</v>
      </c>
      <c r="L28" s="11" t="s">
        <v>528</v>
      </c>
      <c r="M28" s="11"/>
      <c r="N28" s="10"/>
      <c r="O28" s="18" t="s">
        <v>138</v>
      </c>
    </row>
    <row r="29" spans="1:15" s="2" customFormat="1" ht="15.75" customHeight="1">
      <c r="A29" s="10">
        <v>16</v>
      </c>
      <c r="B29" s="1" t="s">
        <v>143</v>
      </c>
      <c r="C29" s="14" t="s">
        <v>142</v>
      </c>
      <c r="D29" s="11" t="s">
        <v>344</v>
      </c>
      <c r="E29" s="40">
        <v>3.5</v>
      </c>
      <c r="F29" s="40">
        <v>0</v>
      </c>
      <c r="G29" s="40">
        <v>2.5</v>
      </c>
      <c r="H29" s="40">
        <v>0.5</v>
      </c>
      <c r="I29" s="40">
        <v>0.5</v>
      </c>
      <c r="J29" s="40">
        <v>1</v>
      </c>
      <c r="K29" s="54">
        <f t="shared" si="0"/>
        <v>8</v>
      </c>
      <c r="L29" s="11" t="s">
        <v>528</v>
      </c>
      <c r="M29" s="10"/>
      <c r="N29" s="10"/>
      <c r="O29" s="17" t="s">
        <v>89</v>
      </c>
    </row>
    <row r="30" spans="1:15" s="2" customFormat="1" ht="15.75" customHeight="1">
      <c r="A30" s="10">
        <v>17</v>
      </c>
      <c r="B30" s="14" t="s">
        <v>305</v>
      </c>
      <c r="C30" s="14" t="s">
        <v>21</v>
      </c>
      <c r="D30" s="11" t="s">
        <v>359</v>
      </c>
      <c r="E30" s="40">
        <v>3</v>
      </c>
      <c r="F30" s="40">
        <v>0</v>
      </c>
      <c r="G30" s="40">
        <v>1</v>
      </c>
      <c r="H30" s="40">
        <v>0.5</v>
      </c>
      <c r="I30" s="40">
        <v>1</v>
      </c>
      <c r="J30" s="40">
        <v>2</v>
      </c>
      <c r="K30" s="54">
        <f t="shared" si="0"/>
        <v>7.5</v>
      </c>
      <c r="L30" s="58">
        <v>17</v>
      </c>
      <c r="M30" s="10"/>
      <c r="N30" s="10"/>
      <c r="O30" s="17" t="s">
        <v>37</v>
      </c>
    </row>
    <row r="31" spans="1:15" s="2" customFormat="1" ht="15.75" customHeight="1">
      <c r="A31" s="10">
        <v>18</v>
      </c>
      <c r="B31" s="52" t="s">
        <v>154</v>
      </c>
      <c r="C31" s="14" t="s">
        <v>152</v>
      </c>
      <c r="D31" s="11" t="s">
        <v>345</v>
      </c>
      <c r="E31" s="40">
        <v>4</v>
      </c>
      <c r="F31" s="40">
        <v>0</v>
      </c>
      <c r="G31" s="40">
        <v>2.5</v>
      </c>
      <c r="H31" s="40">
        <v>0.5</v>
      </c>
      <c r="I31" s="40">
        <v>0</v>
      </c>
      <c r="J31" s="40">
        <v>0</v>
      </c>
      <c r="K31" s="54">
        <f t="shared" si="0"/>
        <v>7</v>
      </c>
      <c r="L31" s="58">
        <v>18</v>
      </c>
      <c r="M31" s="37"/>
      <c r="N31" s="37"/>
      <c r="O31" s="14" t="s">
        <v>153</v>
      </c>
    </row>
    <row r="32" spans="1:15" s="2" customFormat="1" ht="15.75" customHeight="1">
      <c r="A32" s="10">
        <v>19</v>
      </c>
      <c r="B32" s="19" t="s">
        <v>304</v>
      </c>
      <c r="C32" s="14" t="s">
        <v>198</v>
      </c>
      <c r="D32" s="11" t="s">
        <v>348</v>
      </c>
      <c r="E32" s="40">
        <v>1.5</v>
      </c>
      <c r="F32" s="40">
        <v>0</v>
      </c>
      <c r="G32" s="40">
        <v>2</v>
      </c>
      <c r="H32" s="40">
        <v>0</v>
      </c>
      <c r="I32" s="40">
        <v>0</v>
      </c>
      <c r="J32" s="40">
        <v>1.5</v>
      </c>
      <c r="K32" s="54">
        <f t="shared" si="0"/>
        <v>5</v>
      </c>
      <c r="L32" s="58">
        <v>19</v>
      </c>
      <c r="M32" s="10"/>
      <c r="N32" s="10"/>
      <c r="O32" s="21" t="s">
        <v>200</v>
      </c>
    </row>
    <row r="33" spans="1:15" s="2" customFormat="1" ht="15.75" customHeight="1">
      <c r="A33" s="10">
        <v>20</v>
      </c>
      <c r="B33" s="1" t="s">
        <v>318</v>
      </c>
      <c r="C33" s="16" t="s">
        <v>155</v>
      </c>
      <c r="D33" s="11" t="s">
        <v>347</v>
      </c>
      <c r="E33" s="40">
        <v>3.5</v>
      </c>
      <c r="F33" s="40">
        <v>0</v>
      </c>
      <c r="G33" s="40">
        <v>0.5</v>
      </c>
      <c r="H33" s="40">
        <v>0</v>
      </c>
      <c r="I33" s="40">
        <v>0</v>
      </c>
      <c r="J33" s="40">
        <v>0</v>
      </c>
      <c r="K33" s="54">
        <f t="shared" si="0"/>
        <v>4</v>
      </c>
      <c r="L33" s="58">
        <v>20</v>
      </c>
      <c r="M33" s="10"/>
      <c r="N33" s="10"/>
      <c r="O33" s="18" t="s">
        <v>156</v>
      </c>
    </row>
    <row r="34" spans="1:15" s="2" customFormat="1" ht="15.75" customHeight="1">
      <c r="A34" s="10">
        <v>21</v>
      </c>
      <c r="B34" s="1" t="s">
        <v>317</v>
      </c>
      <c r="C34" s="14" t="s">
        <v>316</v>
      </c>
      <c r="D34" s="11" t="s">
        <v>341</v>
      </c>
      <c r="E34" s="40">
        <v>0</v>
      </c>
      <c r="F34" s="40">
        <v>0</v>
      </c>
      <c r="G34" s="40">
        <v>0.5</v>
      </c>
      <c r="H34" s="40">
        <v>0</v>
      </c>
      <c r="I34" s="40">
        <v>0.5</v>
      </c>
      <c r="J34" s="40">
        <v>0</v>
      </c>
      <c r="K34" s="54">
        <f t="shared" si="0"/>
        <v>1</v>
      </c>
      <c r="L34" s="58" t="s">
        <v>529</v>
      </c>
      <c r="M34" s="10"/>
      <c r="N34" s="10"/>
      <c r="O34" s="1" t="s">
        <v>157</v>
      </c>
    </row>
    <row r="35" spans="1:15" s="2" customFormat="1" ht="15.75" customHeight="1">
      <c r="A35" s="10">
        <v>22</v>
      </c>
      <c r="B35" s="52" t="s">
        <v>330</v>
      </c>
      <c r="C35" s="14" t="s">
        <v>328</v>
      </c>
      <c r="D35" s="11" t="s">
        <v>350</v>
      </c>
      <c r="E35" s="40">
        <v>0.5</v>
      </c>
      <c r="F35" s="40">
        <v>0</v>
      </c>
      <c r="G35" s="40">
        <v>0</v>
      </c>
      <c r="H35" s="40">
        <v>0.5</v>
      </c>
      <c r="I35" s="40">
        <v>0</v>
      </c>
      <c r="J35" s="40">
        <v>0</v>
      </c>
      <c r="K35" s="54">
        <f t="shared" si="0"/>
        <v>1</v>
      </c>
      <c r="L35" s="58" t="s">
        <v>529</v>
      </c>
      <c r="M35" s="37"/>
      <c r="N35" s="37"/>
      <c r="O35" s="14"/>
    </row>
    <row r="36" spans="1:15" s="2" customFormat="1" ht="15.75" customHeight="1">
      <c r="A36" s="10">
        <v>23</v>
      </c>
      <c r="B36" s="52" t="s">
        <v>312</v>
      </c>
      <c r="C36" s="14" t="s">
        <v>313</v>
      </c>
      <c r="D36" s="11" t="s">
        <v>187</v>
      </c>
      <c r="E36" s="40">
        <v>0.5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54">
        <f t="shared" si="0"/>
        <v>0.5</v>
      </c>
      <c r="L36" s="58">
        <v>23</v>
      </c>
      <c r="M36" s="10"/>
      <c r="N36" s="10"/>
      <c r="O36" s="17" t="s">
        <v>291</v>
      </c>
    </row>
    <row r="37" spans="1:16" s="2" customFormat="1" ht="15.75" customHeight="1">
      <c r="A37" s="10">
        <v>24</v>
      </c>
      <c r="B37" s="1" t="s">
        <v>314</v>
      </c>
      <c r="C37" s="14" t="s">
        <v>315</v>
      </c>
      <c r="D37" s="11" t="s">
        <v>346</v>
      </c>
      <c r="E37" s="47">
        <v>0.25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54">
        <f t="shared" si="0"/>
        <v>0.25</v>
      </c>
      <c r="L37" s="58">
        <v>24</v>
      </c>
      <c r="M37" s="10"/>
      <c r="N37" s="10"/>
      <c r="O37" s="1" t="s">
        <v>148</v>
      </c>
      <c r="P37" s="33"/>
    </row>
    <row r="38" spans="1:16" s="2" customFormat="1" ht="15.75" customHeight="1">
      <c r="A38" s="22"/>
      <c r="B38" s="23"/>
      <c r="C38" s="23"/>
      <c r="D38" s="24"/>
      <c r="E38" s="22"/>
      <c r="F38" s="22"/>
      <c r="G38" s="22"/>
      <c r="H38" s="24"/>
      <c r="I38" s="22"/>
      <c r="J38" s="22"/>
      <c r="K38" s="24"/>
      <c r="L38" s="22"/>
      <c r="M38" s="22"/>
      <c r="N38" s="22"/>
      <c r="O38" s="23"/>
      <c r="P38" s="33"/>
    </row>
    <row r="39" spans="1:16" s="2" customFormat="1" ht="15.75" customHeight="1">
      <c r="A39" s="8"/>
      <c r="B39" s="4" t="s">
        <v>11</v>
      </c>
      <c r="C39" s="130" t="s">
        <v>188</v>
      </c>
      <c r="D39" s="130"/>
      <c r="E39" s="130"/>
      <c r="F39" s="130"/>
      <c r="G39" s="114"/>
      <c r="H39" s="114"/>
      <c r="I39" s="8"/>
      <c r="J39" s="8"/>
      <c r="K39" s="8"/>
      <c r="L39" s="8"/>
      <c r="M39" s="8"/>
      <c r="N39" s="8"/>
      <c r="O39" s="8"/>
      <c r="P39" s="33"/>
    </row>
    <row r="40" spans="1:16" ht="16.5" customHeight="1">
      <c r="A40" s="8"/>
      <c r="B40" s="4" t="s">
        <v>12</v>
      </c>
      <c r="C40" s="130"/>
      <c r="D40" s="130"/>
      <c r="E40" s="130"/>
      <c r="F40" s="130"/>
      <c r="G40" s="114"/>
      <c r="H40" s="114"/>
      <c r="I40" s="8"/>
      <c r="J40" s="8"/>
      <c r="K40" s="8"/>
      <c r="L40" s="8"/>
      <c r="M40" s="8"/>
      <c r="N40" s="8"/>
      <c r="O40" s="8"/>
      <c r="P40" s="25"/>
    </row>
    <row r="41" spans="2:16" ht="14.25" customHeight="1">
      <c r="B41" s="9" t="s">
        <v>13</v>
      </c>
      <c r="C41" s="125" t="s">
        <v>361</v>
      </c>
      <c r="D41" s="125"/>
      <c r="E41" s="125"/>
      <c r="F41" s="125"/>
      <c r="G41" s="61"/>
      <c r="H41" s="61"/>
      <c r="I41" s="8"/>
      <c r="J41" s="8"/>
      <c r="K41" s="8"/>
      <c r="L41" s="8"/>
      <c r="M41" s="8"/>
      <c r="N41" s="8"/>
      <c r="P41" s="25"/>
    </row>
    <row r="42" spans="3:16" ht="14.25" customHeight="1">
      <c r="C42" s="125" t="s">
        <v>363</v>
      </c>
      <c r="D42" s="125"/>
      <c r="E42" s="125"/>
      <c r="F42" s="125"/>
      <c r="G42" s="61"/>
      <c r="H42" s="61"/>
      <c r="I42" s="8"/>
      <c r="J42" s="8"/>
      <c r="K42" s="8"/>
      <c r="L42" s="8"/>
      <c r="M42" s="8"/>
      <c r="N42" s="8"/>
      <c r="P42" s="25"/>
    </row>
    <row r="43" spans="3:16" ht="12.75">
      <c r="C43" s="125" t="s">
        <v>362</v>
      </c>
      <c r="D43" s="125"/>
      <c r="E43" s="125"/>
      <c r="F43" s="125"/>
      <c r="G43" s="61"/>
      <c r="H43" s="61"/>
      <c r="P43" s="8"/>
    </row>
    <row r="44" spans="3:16" ht="12.75">
      <c r="C44" s="125" t="s">
        <v>523</v>
      </c>
      <c r="D44" s="125"/>
      <c r="E44" s="125"/>
      <c r="F44" s="125"/>
      <c r="G44" s="61"/>
      <c r="H44" s="61"/>
      <c r="P44" s="8"/>
    </row>
    <row r="45" spans="3:6" ht="12.75">
      <c r="C45" s="125" t="s">
        <v>364</v>
      </c>
      <c r="D45" s="125"/>
      <c r="E45" s="125"/>
      <c r="F45" s="125"/>
    </row>
  </sheetData>
  <sheetProtection/>
  <mergeCells count="44">
    <mergeCell ref="C45:F45"/>
    <mergeCell ref="A7:H7"/>
    <mergeCell ref="A8:N8"/>
    <mergeCell ref="O11:O13"/>
    <mergeCell ref="A1:O1"/>
    <mergeCell ref="A2:O2"/>
    <mergeCell ref="A3:O3"/>
    <mergeCell ref="A4:O4"/>
    <mergeCell ref="A5:O5"/>
    <mergeCell ref="A6:L6"/>
    <mergeCell ref="A9:N9"/>
    <mergeCell ref="A11:A13"/>
    <mergeCell ref="E11:E13"/>
    <mergeCell ref="F11:F13"/>
    <mergeCell ref="G11:G13"/>
    <mergeCell ref="I11:I13"/>
    <mergeCell ref="J11:J13"/>
    <mergeCell ref="C11:C13"/>
    <mergeCell ref="D11:D13"/>
    <mergeCell ref="B11:B13"/>
    <mergeCell ref="C40:F40"/>
    <mergeCell ref="G40:H40"/>
    <mergeCell ref="H11:H13"/>
    <mergeCell ref="M11:M13"/>
    <mergeCell ref="N11:N13"/>
    <mergeCell ref="K11:K13"/>
    <mergeCell ref="L11:L13"/>
    <mergeCell ref="C39:F39"/>
    <mergeCell ref="G39:H39"/>
    <mergeCell ref="G44:H44"/>
    <mergeCell ref="C41:F41"/>
    <mergeCell ref="G41:H41"/>
    <mergeCell ref="C42:F42"/>
    <mergeCell ref="G42:H42"/>
    <mergeCell ref="C43:F43"/>
    <mergeCell ref="G43:H43"/>
    <mergeCell ref="C44:F44"/>
    <mergeCell ref="P7:S7"/>
    <mergeCell ref="P1:S1"/>
    <mergeCell ref="P2:S2"/>
    <mergeCell ref="P3:S3"/>
    <mergeCell ref="P4:S4"/>
    <mergeCell ref="P5:S5"/>
    <mergeCell ref="P6:S6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2018-11-05T14:10:20Z</cp:lastPrinted>
  <dcterms:created xsi:type="dcterms:W3CDTF">2015-12-05T12:15:58Z</dcterms:created>
  <dcterms:modified xsi:type="dcterms:W3CDTF">2018-11-05T15:49:06Z</dcterms:modified>
  <cp:category/>
  <cp:version/>
  <cp:contentType/>
  <cp:contentStatus/>
</cp:coreProperties>
</file>