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0730" windowHeight="11760"/>
  </bookViews>
  <sheets>
    <sheet name="10 клас" sheetId="5" r:id="rId1"/>
  </sheets>
  <calcPr calcId="145621"/>
</workbook>
</file>

<file path=xl/calcChain.xml><?xml version="1.0" encoding="utf-8"?>
<calcChain xmlns="http://schemas.openxmlformats.org/spreadsheetml/2006/main">
  <c r="M49" i="5" l="1"/>
  <c r="M42" i="5"/>
  <c r="M36" i="5"/>
  <c r="M18" i="5"/>
  <c r="M45" i="5"/>
  <c r="M27" i="5"/>
  <c r="M41" i="5"/>
  <c r="M38" i="5"/>
  <c r="M40" i="5"/>
  <c r="M24" i="5"/>
  <c r="M37" i="5"/>
  <c r="M44" i="5"/>
  <c r="M46" i="5"/>
  <c r="M35" i="5"/>
  <c r="M33" i="5"/>
  <c r="M28" i="5"/>
  <c r="M43" i="5"/>
  <c r="M34" i="5"/>
  <c r="M32" i="5"/>
  <c r="M22" i="5"/>
  <c r="M26" i="5"/>
  <c r="M48" i="5"/>
  <c r="M31" i="5"/>
  <c r="M30" i="5"/>
  <c r="M47" i="5"/>
  <c r="M21" i="5"/>
  <c r="M25" i="5"/>
  <c r="M29" i="5"/>
  <c r="M20" i="5"/>
  <c r="M23" i="5"/>
  <c r="M19" i="5"/>
  <c r="M16" i="5"/>
  <c r="M14" i="5"/>
  <c r="M17" i="5"/>
  <c r="M15" i="5"/>
  <c r="M39" i="5"/>
</calcChain>
</file>

<file path=xl/sharedStrings.xml><?xml version="1.0" encoding="utf-8"?>
<sst xmlns="http://schemas.openxmlformats.org/spreadsheetml/2006/main" count="248" uniqueCount="216">
  <si>
    <t>Протокол</t>
  </si>
  <si>
    <t xml:space="preserve"> засідання журі ІІ етапу Всеукраїнської олімпіади з фізики </t>
  </si>
  <si>
    <t>за підсумками перевірки робіт учасників олімпіади учнів     ___    класу</t>
  </si>
  <si>
    <t>18 листопада 2018 року</t>
  </si>
  <si>
    <t>Журі ІІ етапу Всеукраїнської олімпіади з фізики у складі</t>
  </si>
  <si>
    <t>№</t>
  </si>
  <si>
    <t>з/п</t>
  </si>
  <si>
    <t>Прізвище, ім’я, по батькові</t>
  </si>
  <si>
    <t>ЗНЗ</t>
  </si>
  <si>
    <t>Рейтин-</t>
  </si>
  <si>
    <t>гове місце</t>
  </si>
  <si>
    <t>Балів після апел.</t>
  </si>
  <si>
    <t xml:space="preserve"> Диплом</t>
  </si>
  <si>
    <t xml:space="preserve">Прізвище, ініціали </t>
  </si>
  <si>
    <t>Вчителя, що підготував</t>
  </si>
  <si>
    <t>Демонстраційний тур</t>
  </si>
  <si>
    <t>Теоретичний тур</t>
  </si>
  <si>
    <t xml:space="preserve">Шифр </t>
  </si>
  <si>
    <t>всього</t>
  </si>
  <si>
    <t>5.</t>
  </si>
  <si>
    <t>1.  </t>
  </si>
  <si>
    <t>2.  </t>
  </si>
  <si>
    <t>3.  </t>
  </si>
  <si>
    <t>4.  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</si>
  <si>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</si>
  <si>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</si>
  <si>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</si>
  <si>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</si>
  <si>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</si>
  <si>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</si>
  <si>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</si>
  <si>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</si>
  <si>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</si>
  <si>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</si>
  <si>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</si>
  <si>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</si>
  <si>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</si>
  <si>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</si>
  <si>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</si>
  <si>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</si>
  <si>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</si>
  <si>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</si>
  <si>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</si>
  <si>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</si>
  <si>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</si>
  <si>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</si>
  <si>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</si>
  <si>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30.</t>
  </si>
  <si>
    <t>28.</t>
  </si>
  <si>
    <t>31.</t>
  </si>
  <si>
    <t>32.</t>
  </si>
  <si>
    <t>33.</t>
  </si>
  <si>
    <t>34.</t>
  </si>
  <si>
    <t>35.</t>
  </si>
  <si>
    <t>36.</t>
  </si>
  <si>
    <t>Ліцей №1</t>
  </si>
  <si>
    <t>Ліцей № 4</t>
  </si>
  <si>
    <t>Гімназія 2</t>
  </si>
  <si>
    <t>Гімназія 5</t>
  </si>
  <si>
    <t>Гімназія 7</t>
  </si>
  <si>
    <t>ЗОШ №1</t>
  </si>
  <si>
    <t>ЗОШ №8</t>
  </si>
  <si>
    <t>ЗОШ №10</t>
  </si>
  <si>
    <t>ЗОШ №14</t>
  </si>
  <si>
    <t>ЗОШ №27</t>
  </si>
  <si>
    <t>ЗОШ № 28</t>
  </si>
  <si>
    <t>ЗОШ №30</t>
  </si>
  <si>
    <t>ЗОШ №38</t>
  </si>
  <si>
    <t>ЗОШ №41</t>
  </si>
  <si>
    <t>НВК «Любисток»</t>
  </si>
  <si>
    <t>Таран Г.М.</t>
  </si>
  <si>
    <t>Кузь Н.І.</t>
  </si>
  <si>
    <t>Олексієвич Н.Л.</t>
  </si>
  <si>
    <t>Волощук І.Б.</t>
  </si>
  <si>
    <t>Коблянська Ф.Г.</t>
  </si>
  <si>
    <t>Бабій О.Г.</t>
  </si>
  <si>
    <t>Рябко Р.Г.</t>
  </si>
  <si>
    <t>Погоріловська К.В.</t>
  </si>
  <si>
    <t>Шкраба П.П.</t>
  </si>
  <si>
    <t>Воробйова С.О.</t>
  </si>
  <si>
    <t>Трепко В.В.</t>
  </si>
  <si>
    <t>Деркач Н.А.</t>
  </si>
  <si>
    <t>Барабаш А.Р.</t>
  </si>
  <si>
    <t>Голова журі</t>
  </si>
  <si>
    <t>Члени журі</t>
  </si>
  <si>
    <t>Секретар журі</t>
  </si>
  <si>
    <t>Ліцей №3</t>
  </si>
  <si>
    <t>НВК «Лідер»</t>
  </si>
  <si>
    <t>ЗОШ №33</t>
  </si>
  <si>
    <t>Марченко О.М.</t>
  </si>
  <si>
    <t>Букатар І.О.</t>
  </si>
  <si>
    <t>Дмитрунець Василь Ярославович</t>
  </si>
  <si>
    <t>Юрійчук Ярослав Іванович</t>
  </si>
  <si>
    <t>Проценко Владислав Ігорович</t>
  </si>
  <si>
    <t>Цепілова Олександра Дмитрівна</t>
  </si>
  <si>
    <t>Сливка Павло Андрійович</t>
  </si>
  <si>
    <t>Черненко Олександр Костянтинович</t>
  </si>
  <si>
    <t>Вороніна Марія Валеріївна</t>
  </si>
  <si>
    <t>Радевич Інна Ігорівна</t>
  </si>
  <si>
    <t>Чайка Валерія Сергіївна</t>
  </si>
  <si>
    <t>Паладян Юліана Степанівна</t>
  </si>
  <si>
    <t>Овдієнко Михайло</t>
  </si>
  <si>
    <t>Полісан Олег Романович</t>
  </si>
  <si>
    <t>ЗОШ №3</t>
  </si>
  <si>
    <t>Вакарюк Максим Дмитрович</t>
  </si>
  <si>
    <t>СЗОШ №6</t>
  </si>
  <si>
    <t>Рудейчук Катерина Василівна</t>
  </si>
  <si>
    <t>Урсуляк Вадим Вікторович</t>
  </si>
  <si>
    <t>Яценко Юрій Олегович</t>
  </si>
  <si>
    <t>Гуцул Владислав Віталійович</t>
  </si>
  <si>
    <t>Ковалік Денис Анатолійович</t>
  </si>
  <si>
    <t>ЗОШ № 20</t>
  </si>
  <si>
    <t>Кушнір Богдан Юрійович</t>
  </si>
  <si>
    <t xml:space="preserve"> ЗОШ №24</t>
  </si>
  <si>
    <t>Юник Олександр Ігоревич</t>
  </si>
  <si>
    <t>Величко Олександр Миколайович</t>
  </si>
  <si>
    <t>Поморський Михайло Михайлович</t>
  </si>
  <si>
    <t>Братковецький Річард Павлович</t>
  </si>
  <si>
    <t>Бурачук Анна Іванівна</t>
  </si>
  <si>
    <t>Філіпов Марк Якович</t>
  </si>
  <si>
    <t>Войченко Вадім Сергійович</t>
  </si>
  <si>
    <t>Гуцуляк Крістіан Олегович</t>
  </si>
  <si>
    <t>Пройдаков Назарій Миколайович</t>
  </si>
  <si>
    <t>Жалба Юлія Олексіївна</t>
  </si>
  <si>
    <t>ПТУ№8</t>
  </si>
  <si>
    <t>Плегуца Руслан Русланович</t>
  </si>
  <si>
    <t>машбуд</t>
  </si>
  <si>
    <t>Туняк Микола Іванович</t>
  </si>
  <si>
    <t>радіоел</t>
  </si>
  <si>
    <t>Головатюк Анна Валеріївна</t>
  </si>
  <si>
    <t>ВПУ 3</t>
  </si>
  <si>
    <t>Гарабажів Ростислав Ярославович</t>
  </si>
  <si>
    <t>ВПХУ №5</t>
  </si>
  <si>
    <t>Костриба Андрій Михайлович</t>
  </si>
  <si>
    <t>ДПТНЗ ЧПБЛ</t>
  </si>
  <si>
    <t>Тумак А.Ф.</t>
  </si>
  <si>
    <t>Библюк В.В.</t>
  </si>
  <si>
    <t>Алексєєва О.І.</t>
  </si>
  <si>
    <t>Расєвіч С.Б.</t>
  </si>
  <si>
    <t>Хамула С.М.</t>
  </si>
  <si>
    <t>Овчінніков Ф.Я.</t>
  </si>
  <si>
    <t>Ротар Г.О.</t>
  </si>
  <si>
    <t>Прокопець П.Г.</t>
  </si>
  <si>
    <t>Нагайчук Д.В.</t>
  </si>
  <si>
    <t>Дудчак В.В.</t>
  </si>
  <si>
    <t>Добрянський С.І.</t>
  </si>
  <si>
    <t>Руснак Т.А.</t>
  </si>
  <si>
    <t>Савчук-Баловсяк Г.Д.</t>
  </si>
  <si>
    <t>Іванійчук І.О.</t>
  </si>
  <si>
    <t>Грицюк А.Д.</t>
  </si>
  <si>
    <t>Нісчук Ольга Дмитрівна</t>
  </si>
  <si>
    <t>Цимбалюк Т.І.</t>
  </si>
  <si>
    <t>Костюк Л.Ю.</t>
  </si>
  <si>
    <t>А.Ф. Тумак</t>
  </si>
  <si>
    <t>30-32</t>
  </si>
  <si>
    <t>10 - 25</t>
  </si>
  <si>
    <t>10 - 35</t>
  </si>
  <si>
    <t>10 - 07</t>
  </si>
  <si>
    <t xml:space="preserve">10 - 08 </t>
  </si>
  <si>
    <t>10 - 01</t>
  </si>
  <si>
    <t>10 - 10</t>
  </si>
  <si>
    <t>10 - 34</t>
  </si>
  <si>
    <t>10 - 12</t>
  </si>
  <si>
    <t>10 - 22</t>
  </si>
  <si>
    <t>10 - 36</t>
  </si>
  <si>
    <t>10 - 11</t>
  </si>
  <si>
    <t>10 - 24</t>
  </si>
  <si>
    <t>10 - 02</t>
  </si>
  <si>
    <t>10 - 31</t>
  </si>
  <si>
    <t>10 - 33</t>
  </si>
  <si>
    <t>10 - 19</t>
  </si>
  <si>
    <t>10 - 30</t>
  </si>
  <si>
    <t xml:space="preserve">10 - 16 </t>
  </si>
  <si>
    <t>10 - 13</t>
  </si>
  <si>
    <t>10 - 32</t>
  </si>
  <si>
    <t>10 - 29</t>
  </si>
  <si>
    <t xml:space="preserve">10 - 18 </t>
  </si>
  <si>
    <t>10 - 03</t>
  </si>
  <si>
    <t>10 - 21</t>
  </si>
  <si>
    <t>10 - 04</t>
  </si>
  <si>
    <t>10 - 28</t>
  </si>
  <si>
    <t>10 - 09</t>
  </si>
  <si>
    <t>10 - 05</t>
  </si>
  <si>
    <t>10 - 06</t>
  </si>
  <si>
    <t>10 - 26</t>
  </si>
  <si>
    <t>10 - 17</t>
  </si>
  <si>
    <t>10 - 14</t>
  </si>
  <si>
    <t>10 - 27</t>
  </si>
  <si>
    <t>10 - 20</t>
  </si>
  <si>
    <t>Боднар Богдан Васильович</t>
  </si>
  <si>
    <t>10 - 15</t>
  </si>
  <si>
    <t>м. Чернівці</t>
  </si>
  <si>
    <t xml:space="preserve"> класу</t>
  </si>
  <si>
    <t>голови журі  -   Крамара Валерія Максимовича</t>
  </si>
  <si>
    <t xml:space="preserve">В.М. Крамар </t>
  </si>
  <si>
    <t>Н.А. Деркач</t>
  </si>
  <si>
    <t xml:space="preserve">Ф. Г. Коблянська </t>
  </si>
  <si>
    <t>О. Я. Стаднік</t>
  </si>
  <si>
    <t xml:space="preserve">М.В. Данилюк </t>
  </si>
  <si>
    <t>26-29</t>
  </si>
  <si>
    <t>16-17</t>
  </si>
  <si>
    <t>12-14</t>
  </si>
  <si>
    <t>34-36</t>
  </si>
  <si>
    <t>18-20</t>
  </si>
  <si>
    <t>21-23</t>
  </si>
  <si>
    <t>24-25</t>
  </si>
  <si>
    <t>ліцей авт серв</t>
  </si>
  <si>
    <t>Л Сфери і послуг</t>
  </si>
  <si>
    <t xml:space="preserve">Н.П. Корпяк </t>
  </si>
  <si>
    <t>ВСЛІ</t>
  </si>
  <si>
    <t>членів журі - Данилюк М.В., Стаднік О.Я., Коблянська Ф.Г., Кортяк Н.П., Деркач Н.А.</t>
  </si>
  <si>
    <t>проаналізувавши результати виконання завдань  36  учасників олімпіади, оцінило їх роботи таким чином:</t>
  </si>
  <si>
    <t>Кількість балів - 34</t>
  </si>
  <si>
    <t>І</t>
  </si>
  <si>
    <t>ІІ</t>
  </si>
  <si>
    <t>ІІІ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</si>
</sst>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/>
    <xf numFmtId="0" fontId="5" fillId="0" borderId="9" xfId="0" applyFont="1" applyBorder="1"/>
    <xf numFmtId="0" fontId="4" fillId="0" borderId="0" xfId="0" applyFont="1"/>
    <xf numFmtId="0" fontId="3" fillId="0" borderId="0" xfId="0" applyFont="1" applyBorder="1"/>
    <xf numFmtId="0" fontId="5" fillId="0" borderId="0" xfId="0" applyFont="1" applyBorder="1"/>
    <xf numFmtId="0" fontId="3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/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top" wrapText="1"/>
    </xf>
    <xf numFmtId="164" fontId="6" fillId="0" borderId="0" xfId="0" applyNumberFormat="1" applyFont="1"/>
    <xf numFmtId="49" fontId="4" fillId="0" borderId="9" xfId="0" applyNumberFormat="1" applyFont="1" applyBorder="1"/>
    <xf numFmtId="164" fontId="4" fillId="0" borderId="9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2" fontId="4" fillId="0" borderId="9" xfId="0" applyNumberFormat="1" applyFont="1" applyBorder="1"/>
    <xf numFmtId="0" fontId="4" fillId="0" borderId="9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0" xfId="0" applyFont="1" applyBorder="1"/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 indent="9"/>
    </xf>
    <xf numFmtId="0" fontId="3" fillId="0" borderId="7" xfId="0" applyFont="1" applyBorder="1" applyAlignment="1">
      <alignment horizontal="left" vertical="center" wrapText="1" indent="9"/>
    </xf>
    <xf numFmtId="0" fontId="3" fillId="0" borderId="3" xfId="0" applyFont="1" applyBorder="1" applyAlignment="1">
      <alignment horizontal="left" vertical="center" wrapText="1" indent="9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2" fontId="4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abSelected="1" zoomScaleNormal="100" workbookViewId="0"/>
  </sheetViews>
  <sheetFormatPr defaultRowHeight="15" x14ac:dyDescent="0.25"/>
  <cols>
    <col min="1" max="1" width="4.5703125" style="22" customWidth="1"/>
    <col min="2" max="2" width="30.28515625" style="22" customWidth="1"/>
    <col min="3" max="3" width="14.140625" style="22" customWidth="1"/>
    <col min="4" max="4" width="7.28515625" style="22" customWidth="1"/>
    <col min="5" max="13" width="4.7109375" style="22" customWidth="1"/>
    <col min="14" max="14" width="7.5703125" style="22" customWidth="1"/>
    <col min="15" max="15" width="6.28515625" style="22" customWidth="1"/>
    <col min="16" max="16" width="6.140625" style="22" customWidth="1"/>
    <col min="17" max="17" width="18.85546875" style="22" customWidth="1"/>
    <col min="18" max="16384" width="9.140625" style="22"/>
  </cols>
  <sheetData>
    <row r="1" spans="1:20" ht="15.75" x14ac:dyDescent="0.25">
      <c r="H1" s="1" t="s">
        <v>0</v>
      </c>
    </row>
    <row r="2" spans="1:20" ht="15.75" x14ac:dyDescent="0.25">
      <c r="H2" s="1" t="s">
        <v>1</v>
      </c>
    </row>
    <row r="3" spans="1:20" ht="15.75" x14ac:dyDescent="0.25">
      <c r="H3" s="1" t="s">
        <v>2</v>
      </c>
      <c r="N3" s="9">
        <v>10</v>
      </c>
      <c r="O3" s="9" t="s">
        <v>192</v>
      </c>
    </row>
    <row r="4" spans="1:20" ht="15.75" x14ac:dyDescent="0.25">
      <c r="D4" s="9" t="s">
        <v>191</v>
      </c>
      <c r="E4" s="9"/>
      <c r="H4" s="1" t="s">
        <v>3</v>
      </c>
    </row>
    <row r="5" spans="1:20" ht="15.75" x14ac:dyDescent="0.25">
      <c r="B5" s="2" t="s">
        <v>4</v>
      </c>
    </row>
    <row r="6" spans="1:20" ht="15.75" x14ac:dyDescent="0.25">
      <c r="B6" s="3" t="s">
        <v>193</v>
      </c>
    </row>
    <row r="7" spans="1:20" ht="15.75" x14ac:dyDescent="0.25">
      <c r="B7" s="3" t="s">
        <v>210</v>
      </c>
    </row>
    <row r="8" spans="1:20" ht="15.75" x14ac:dyDescent="0.25">
      <c r="B8" s="3" t="s">
        <v>211</v>
      </c>
    </row>
    <row r="9" spans="1:20" ht="15.75" thickBot="1" x14ac:dyDescent="0.3"/>
    <row r="10" spans="1:20" ht="15.75" thickBot="1" x14ac:dyDescent="0.3">
      <c r="A10" s="20" t="s">
        <v>5</v>
      </c>
      <c r="B10" s="36" t="s">
        <v>7</v>
      </c>
      <c r="C10" s="36" t="s">
        <v>8</v>
      </c>
      <c r="D10" s="38" t="s">
        <v>212</v>
      </c>
      <c r="E10" s="39"/>
      <c r="F10" s="39"/>
      <c r="G10" s="39"/>
      <c r="H10" s="39"/>
      <c r="I10" s="39"/>
      <c r="J10" s="39"/>
      <c r="K10" s="39"/>
      <c r="L10" s="39"/>
      <c r="M10" s="40"/>
      <c r="N10" s="4" t="s">
        <v>9</v>
      </c>
      <c r="O10" s="36" t="s">
        <v>11</v>
      </c>
      <c r="P10" s="41" t="s">
        <v>12</v>
      </c>
      <c r="Q10" s="4" t="s">
        <v>13</v>
      </c>
    </row>
    <row r="11" spans="1:20" ht="26.25" thickBot="1" x14ac:dyDescent="0.3">
      <c r="A11" s="21" t="s">
        <v>6</v>
      </c>
      <c r="B11" s="37"/>
      <c r="C11" s="37"/>
      <c r="D11" s="43" t="s">
        <v>15</v>
      </c>
      <c r="E11" s="44"/>
      <c r="F11" s="44"/>
      <c r="G11" s="45"/>
      <c r="H11" s="38" t="s">
        <v>16</v>
      </c>
      <c r="I11" s="39"/>
      <c r="J11" s="39"/>
      <c r="K11" s="39"/>
      <c r="L11" s="40"/>
      <c r="M11" s="46" t="s">
        <v>18</v>
      </c>
      <c r="N11" s="5" t="s">
        <v>10</v>
      </c>
      <c r="O11" s="37"/>
      <c r="P11" s="42"/>
      <c r="Q11" s="5" t="s">
        <v>14</v>
      </c>
    </row>
    <row r="12" spans="1:20" ht="15.75" thickBot="1" x14ac:dyDescent="0.3">
      <c r="A12" s="23"/>
      <c r="B12" s="37"/>
      <c r="C12" s="37"/>
      <c r="D12" s="36" t="s">
        <v>17</v>
      </c>
      <c r="E12" s="6">
        <v>1</v>
      </c>
      <c r="F12" s="6">
        <v>2</v>
      </c>
      <c r="G12" s="6">
        <v>3</v>
      </c>
      <c r="H12" s="6">
        <v>1</v>
      </c>
      <c r="I12" s="6">
        <v>2</v>
      </c>
      <c r="J12" s="6">
        <v>3</v>
      </c>
      <c r="K12" s="6">
        <v>4</v>
      </c>
      <c r="L12" s="6">
        <v>5</v>
      </c>
      <c r="M12" s="47"/>
      <c r="N12" s="24"/>
      <c r="O12" s="37"/>
      <c r="P12" s="42"/>
      <c r="Q12" s="25"/>
    </row>
    <row r="13" spans="1:20" ht="16.5" thickBot="1" x14ac:dyDescent="0.3">
      <c r="A13" s="23"/>
      <c r="B13" s="37"/>
      <c r="C13" s="37"/>
      <c r="D13" s="37"/>
      <c r="E13" s="34">
        <v>2</v>
      </c>
      <c r="F13" s="34">
        <v>2</v>
      </c>
      <c r="G13" s="34">
        <v>2</v>
      </c>
      <c r="H13" s="34">
        <v>5</v>
      </c>
      <c r="I13" s="34">
        <v>5</v>
      </c>
      <c r="J13" s="34">
        <v>5</v>
      </c>
      <c r="K13" s="34">
        <v>5</v>
      </c>
      <c r="L13" s="34">
        <v>8</v>
      </c>
      <c r="M13" s="47"/>
      <c r="N13" s="24"/>
      <c r="O13" s="37"/>
      <c r="P13" s="42"/>
      <c r="Q13" s="25"/>
    </row>
    <row r="14" spans="1:20" ht="15.75" customHeight="1" thickBot="1" x14ac:dyDescent="0.3">
      <c r="A14" s="12" t="s">
        <v>20</v>
      </c>
      <c r="B14" s="13" t="s">
        <v>94</v>
      </c>
      <c r="C14" s="13" t="s">
        <v>55</v>
      </c>
      <c r="D14" s="19" t="s">
        <v>188</v>
      </c>
      <c r="E14" s="18">
        <v>1.5</v>
      </c>
      <c r="F14" s="18">
        <v>2</v>
      </c>
      <c r="G14" s="18">
        <v>2</v>
      </c>
      <c r="H14" s="18">
        <v>4.5</v>
      </c>
      <c r="I14" s="18">
        <v>3</v>
      </c>
      <c r="J14" s="18">
        <v>5</v>
      </c>
      <c r="K14" s="18">
        <v>5</v>
      </c>
      <c r="L14" s="18">
        <v>7</v>
      </c>
      <c r="M14" s="16">
        <f t="shared" ref="M14:M49" si="0">E14+F14+G14+H14+I14+J14+K14+L14</f>
        <v>30</v>
      </c>
      <c r="N14" s="16">
        <v>1</v>
      </c>
      <c r="O14" s="15"/>
      <c r="P14" s="48" t="s">
        <v>213</v>
      </c>
      <c r="Q14" s="13" t="s">
        <v>89</v>
      </c>
      <c r="S14" s="26"/>
      <c r="T14" s="26"/>
    </row>
    <row r="15" spans="1:20" ht="15.75" customHeight="1" thickBot="1" x14ac:dyDescent="0.3">
      <c r="A15" s="12" t="s">
        <v>21</v>
      </c>
      <c r="B15" s="13" t="s">
        <v>92</v>
      </c>
      <c r="C15" s="13" t="s">
        <v>55</v>
      </c>
      <c r="D15" s="19" t="s">
        <v>187</v>
      </c>
      <c r="E15" s="18">
        <v>2</v>
      </c>
      <c r="F15" s="18">
        <v>2</v>
      </c>
      <c r="G15" s="18">
        <v>1</v>
      </c>
      <c r="H15" s="18">
        <v>5</v>
      </c>
      <c r="I15" s="18">
        <v>4.5</v>
      </c>
      <c r="J15" s="18">
        <v>5</v>
      </c>
      <c r="K15" s="18">
        <v>5</v>
      </c>
      <c r="L15" s="18">
        <v>5</v>
      </c>
      <c r="M15" s="16">
        <f t="shared" si="0"/>
        <v>29.5</v>
      </c>
      <c r="N15" s="16">
        <v>2</v>
      </c>
      <c r="O15" s="15"/>
      <c r="P15" s="48" t="s">
        <v>213</v>
      </c>
      <c r="Q15" s="13" t="s">
        <v>89</v>
      </c>
      <c r="S15" s="26"/>
      <c r="T15" s="26"/>
    </row>
    <row r="16" spans="1:20" ht="15.75" customHeight="1" thickBot="1" x14ac:dyDescent="0.3">
      <c r="A16" s="12" t="s">
        <v>22</v>
      </c>
      <c r="B16" s="8" t="s">
        <v>95</v>
      </c>
      <c r="C16" s="8" t="s">
        <v>55</v>
      </c>
      <c r="D16" s="27" t="s">
        <v>186</v>
      </c>
      <c r="E16" s="28">
        <v>2</v>
      </c>
      <c r="F16" s="28">
        <v>2</v>
      </c>
      <c r="G16" s="28">
        <v>2</v>
      </c>
      <c r="H16" s="28">
        <v>4.5</v>
      </c>
      <c r="I16" s="28">
        <v>1.5</v>
      </c>
      <c r="J16" s="28">
        <v>4</v>
      </c>
      <c r="K16" s="28">
        <v>5</v>
      </c>
      <c r="L16" s="28">
        <v>7</v>
      </c>
      <c r="M16" s="16">
        <f t="shared" si="0"/>
        <v>28</v>
      </c>
      <c r="N16" s="31">
        <v>3</v>
      </c>
      <c r="O16" s="27"/>
      <c r="P16" s="32" t="s">
        <v>214</v>
      </c>
      <c r="Q16" s="8" t="s">
        <v>89</v>
      </c>
      <c r="S16" s="26"/>
      <c r="T16" s="26"/>
    </row>
    <row r="17" spans="1:20" ht="15.75" customHeight="1" thickBot="1" x14ac:dyDescent="0.3">
      <c r="A17" s="12" t="s">
        <v>23</v>
      </c>
      <c r="B17" s="13" t="s">
        <v>93</v>
      </c>
      <c r="C17" s="13" t="s">
        <v>55</v>
      </c>
      <c r="D17" s="19" t="s">
        <v>184</v>
      </c>
      <c r="E17" s="18">
        <v>2</v>
      </c>
      <c r="F17" s="18">
        <v>2</v>
      </c>
      <c r="G17" s="18">
        <v>0.5</v>
      </c>
      <c r="H17" s="18">
        <v>5</v>
      </c>
      <c r="I17" s="18">
        <v>5</v>
      </c>
      <c r="J17" s="18">
        <v>1</v>
      </c>
      <c r="K17" s="18">
        <v>4.5</v>
      </c>
      <c r="L17" s="18">
        <v>7</v>
      </c>
      <c r="M17" s="16">
        <f t="shared" si="0"/>
        <v>27</v>
      </c>
      <c r="N17" s="16">
        <v>4</v>
      </c>
      <c r="O17" s="15"/>
      <c r="P17" s="48" t="s">
        <v>214</v>
      </c>
      <c r="Q17" s="13" t="s">
        <v>89</v>
      </c>
      <c r="S17" s="26"/>
      <c r="T17" s="26"/>
    </row>
    <row r="18" spans="1:20" ht="15.75" customHeight="1" thickBot="1" x14ac:dyDescent="0.3">
      <c r="A18" s="14" t="s">
        <v>19</v>
      </c>
      <c r="B18" s="8" t="s">
        <v>131</v>
      </c>
      <c r="C18" s="8" t="s">
        <v>58</v>
      </c>
      <c r="D18" s="27" t="s">
        <v>185</v>
      </c>
      <c r="E18" s="28">
        <v>1.5</v>
      </c>
      <c r="F18" s="28">
        <v>2</v>
      </c>
      <c r="G18" s="28">
        <v>0</v>
      </c>
      <c r="H18" s="28">
        <v>5</v>
      </c>
      <c r="I18" s="28">
        <v>2</v>
      </c>
      <c r="J18" s="28">
        <v>3</v>
      </c>
      <c r="K18" s="28">
        <v>4</v>
      </c>
      <c r="L18" s="28">
        <v>8</v>
      </c>
      <c r="M18" s="16">
        <f t="shared" si="0"/>
        <v>25.5</v>
      </c>
      <c r="N18" s="31">
        <v>5</v>
      </c>
      <c r="O18" s="27"/>
      <c r="P18" s="32" t="s">
        <v>214</v>
      </c>
      <c r="Q18" s="8" t="s">
        <v>72</v>
      </c>
      <c r="S18" s="26"/>
      <c r="T18" s="26"/>
    </row>
    <row r="19" spans="1:20" ht="15.75" customHeight="1" thickBot="1" x14ac:dyDescent="0.3">
      <c r="A19" s="7" t="s">
        <v>24</v>
      </c>
      <c r="B19" s="8" t="s">
        <v>96</v>
      </c>
      <c r="C19" s="8" t="s">
        <v>55</v>
      </c>
      <c r="D19" s="27" t="s">
        <v>183</v>
      </c>
      <c r="E19" s="28">
        <v>1.5</v>
      </c>
      <c r="F19" s="28">
        <v>1</v>
      </c>
      <c r="G19" s="28">
        <v>2</v>
      </c>
      <c r="H19" s="28">
        <v>4.5</v>
      </c>
      <c r="I19" s="28">
        <v>5</v>
      </c>
      <c r="J19" s="28">
        <v>2</v>
      </c>
      <c r="K19" s="28">
        <v>4</v>
      </c>
      <c r="L19" s="28">
        <v>4</v>
      </c>
      <c r="M19" s="16">
        <f t="shared" si="0"/>
        <v>24</v>
      </c>
      <c r="N19" s="31">
        <v>6</v>
      </c>
      <c r="O19" s="27"/>
      <c r="P19" s="32" t="s">
        <v>215</v>
      </c>
      <c r="Q19" s="8" t="s">
        <v>89</v>
      </c>
      <c r="S19" s="26"/>
      <c r="T19" s="26"/>
    </row>
    <row r="20" spans="1:20" ht="15.75" customHeight="1" thickBot="1" x14ac:dyDescent="0.3">
      <c r="A20" s="7" t="s">
        <v>25</v>
      </c>
      <c r="B20" s="8" t="s">
        <v>98</v>
      </c>
      <c r="C20" s="8" t="s">
        <v>56</v>
      </c>
      <c r="D20" s="27" t="s">
        <v>182</v>
      </c>
      <c r="E20" s="28">
        <v>1</v>
      </c>
      <c r="F20" s="28">
        <v>1</v>
      </c>
      <c r="G20" s="28">
        <v>1</v>
      </c>
      <c r="H20" s="28">
        <v>1</v>
      </c>
      <c r="I20" s="28">
        <v>1.5</v>
      </c>
      <c r="J20" s="28">
        <v>0.5</v>
      </c>
      <c r="K20" s="28">
        <v>4.5</v>
      </c>
      <c r="L20" s="28">
        <v>4</v>
      </c>
      <c r="M20" s="16">
        <f t="shared" si="0"/>
        <v>14.5</v>
      </c>
      <c r="N20" s="31">
        <v>7</v>
      </c>
      <c r="O20" s="27"/>
      <c r="P20" s="32" t="s">
        <v>215</v>
      </c>
      <c r="Q20" s="8" t="s">
        <v>70</v>
      </c>
      <c r="S20" s="26"/>
      <c r="T20" s="26"/>
    </row>
    <row r="21" spans="1:20" ht="15.75" customHeight="1" thickBot="1" x14ac:dyDescent="0.3">
      <c r="A21" s="7" t="s">
        <v>26</v>
      </c>
      <c r="B21" s="8" t="s">
        <v>101</v>
      </c>
      <c r="C21" s="8" t="s">
        <v>60</v>
      </c>
      <c r="D21" s="27" t="s">
        <v>181</v>
      </c>
      <c r="E21" s="28">
        <v>1.5</v>
      </c>
      <c r="F21" s="28">
        <v>0</v>
      </c>
      <c r="G21" s="28">
        <v>0</v>
      </c>
      <c r="H21" s="28">
        <v>2.5</v>
      </c>
      <c r="I21" s="28">
        <v>2.5</v>
      </c>
      <c r="J21" s="28">
        <v>1</v>
      </c>
      <c r="K21" s="28">
        <v>2.5</v>
      </c>
      <c r="L21" s="28">
        <v>3.5</v>
      </c>
      <c r="M21" s="16">
        <f t="shared" si="0"/>
        <v>13.5</v>
      </c>
      <c r="N21" s="31">
        <v>8</v>
      </c>
      <c r="O21" s="27"/>
      <c r="P21" s="32" t="s">
        <v>215</v>
      </c>
      <c r="Q21" s="8" t="s">
        <v>74</v>
      </c>
      <c r="S21" s="26"/>
      <c r="T21" s="26"/>
    </row>
    <row r="22" spans="1:20" ht="15.75" customHeight="1" thickBot="1" x14ac:dyDescent="0.3">
      <c r="A22" s="7" t="s">
        <v>27</v>
      </c>
      <c r="B22" s="8" t="s">
        <v>109</v>
      </c>
      <c r="C22" s="8" t="s">
        <v>63</v>
      </c>
      <c r="D22" s="27" t="s">
        <v>180</v>
      </c>
      <c r="E22" s="28">
        <v>1.5</v>
      </c>
      <c r="F22" s="28">
        <v>0</v>
      </c>
      <c r="G22" s="28">
        <v>1</v>
      </c>
      <c r="H22" s="28">
        <v>1</v>
      </c>
      <c r="I22" s="28">
        <v>2</v>
      </c>
      <c r="J22" s="28">
        <v>2</v>
      </c>
      <c r="K22" s="28">
        <v>3</v>
      </c>
      <c r="L22" s="28">
        <v>2</v>
      </c>
      <c r="M22" s="16">
        <f t="shared" si="0"/>
        <v>12.5</v>
      </c>
      <c r="N22" s="31">
        <v>9</v>
      </c>
      <c r="O22" s="27"/>
      <c r="P22" s="32" t="s">
        <v>215</v>
      </c>
      <c r="Q22" s="8" t="s">
        <v>77</v>
      </c>
      <c r="S22" s="26"/>
      <c r="T22" s="26"/>
    </row>
    <row r="23" spans="1:20" ht="15.75" customHeight="1" thickBot="1" x14ac:dyDescent="0.3">
      <c r="A23" s="7" t="s">
        <v>28</v>
      </c>
      <c r="B23" s="8" t="s">
        <v>97</v>
      </c>
      <c r="C23" s="8" t="s">
        <v>55</v>
      </c>
      <c r="D23" s="27" t="s">
        <v>179</v>
      </c>
      <c r="E23" s="28">
        <v>2</v>
      </c>
      <c r="F23" s="28">
        <v>0</v>
      </c>
      <c r="G23" s="28">
        <v>0</v>
      </c>
      <c r="H23" s="28">
        <v>2</v>
      </c>
      <c r="I23" s="28">
        <v>1</v>
      </c>
      <c r="J23" s="28">
        <v>2</v>
      </c>
      <c r="K23" s="28">
        <v>2</v>
      </c>
      <c r="L23" s="28">
        <v>3</v>
      </c>
      <c r="M23" s="16">
        <f t="shared" si="0"/>
        <v>12</v>
      </c>
      <c r="N23" s="31">
        <v>10</v>
      </c>
      <c r="O23" s="27"/>
      <c r="P23" s="32" t="s">
        <v>215</v>
      </c>
      <c r="Q23" s="8" t="s">
        <v>135</v>
      </c>
      <c r="S23" s="26"/>
      <c r="T23" s="26"/>
    </row>
    <row r="24" spans="1:20" ht="15.75" customHeight="1" thickBot="1" x14ac:dyDescent="0.3">
      <c r="A24" s="7" t="s">
        <v>29</v>
      </c>
      <c r="B24" s="8" t="s">
        <v>121</v>
      </c>
      <c r="C24" s="8" t="s">
        <v>207</v>
      </c>
      <c r="D24" s="27" t="s">
        <v>178</v>
      </c>
      <c r="E24" s="28">
        <v>0.5</v>
      </c>
      <c r="F24" s="28">
        <v>0</v>
      </c>
      <c r="G24" s="28">
        <v>1</v>
      </c>
      <c r="H24" s="28">
        <v>1</v>
      </c>
      <c r="I24" s="28">
        <v>2</v>
      </c>
      <c r="J24" s="28">
        <v>0</v>
      </c>
      <c r="K24" s="28">
        <v>1</v>
      </c>
      <c r="L24" s="28">
        <v>3</v>
      </c>
      <c r="M24" s="16">
        <f t="shared" si="0"/>
        <v>8.5</v>
      </c>
      <c r="N24" s="31">
        <v>11</v>
      </c>
      <c r="O24" s="27"/>
      <c r="P24" s="32"/>
      <c r="Q24" s="8" t="s">
        <v>146</v>
      </c>
      <c r="S24" s="26"/>
      <c r="T24" s="26"/>
    </row>
    <row r="25" spans="1:20" ht="15.75" customHeight="1" thickBot="1" x14ac:dyDescent="0.3">
      <c r="A25" s="7" t="s">
        <v>30</v>
      </c>
      <c r="B25" s="8" t="s">
        <v>100</v>
      </c>
      <c r="C25" s="8" t="s">
        <v>59</v>
      </c>
      <c r="D25" s="27" t="s">
        <v>176</v>
      </c>
      <c r="E25" s="28">
        <v>0.5</v>
      </c>
      <c r="F25" s="28">
        <v>0</v>
      </c>
      <c r="G25" s="28">
        <v>0</v>
      </c>
      <c r="H25" s="28">
        <v>0.5</v>
      </c>
      <c r="I25" s="28">
        <v>2</v>
      </c>
      <c r="J25" s="28">
        <v>1</v>
      </c>
      <c r="K25" s="28">
        <v>1.5</v>
      </c>
      <c r="L25" s="28">
        <v>2</v>
      </c>
      <c r="M25" s="16">
        <f t="shared" si="0"/>
        <v>7.5</v>
      </c>
      <c r="N25" s="29" t="s">
        <v>201</v>
      </c>
      <c r="O25" s="27"/>
      <c r="P25" s="32"/>
      <c r="Q25" s="8" t="s">
        <v>73</v>
      </c>
      <c r="S25" s="26"/>
      <c r="T25" s="26"/>
    </row>
    <row r="26" spans="1:20" ht="15.75" customHeight="1" thickBot="1" x14ac:dyDescent="0.3">
      <c r="A26" s="7" t="s">
        <v>31</v>
      </c>
      <c r="B26" s="8" t="s">
        <v>108</v>
      </c>
      <c r="C26" s="8" t="s">
        <v>87</v>
      </c>
      <c r="D26" s="27" t="s">
        <v>175</v>
      </c>
      <c r="E26" s="28">
        <v>1.5</v>
      </c>
      <c r="F26" s="28">
        <v>1.5</v>
      </c>
      <c r="G26" s="28">
        <v>1</v>
      </c>
      <c r="H26" s="28">
        <v>1</v>
      </c>
      <c r="I26" s="28">
        <v>1</v>
      </c>
      <c r="J26" s="28">
        <v>0.5</v>
      </c>
      <c r="K26" s="28">
        <v>0</v>
      </c>
      <c r="L26" s="28">
        <v>1</v>
      </c>
      <c r="M26" s="16">
        <f t="shared" si="0"/>
        <v>7.5</v>
      </c>
      <c r="N26" s="29" t="s">
        <v>201</v>
      </c>
      <c r="O26" s="27"/>
      <c r="P26" s="32"/>
      <c r="Q26" s="8" t="s">
        <v>140</v>
      </c>
      <c r="S26" s="26"/>
      <c r="T26" s="26"/>
    </row>
    <row r="27" spans="1:20" ht="15.75" customHeight="1" thickBot="1" x14ac:dyDescent="0.3">
      <c r="A27" s="7" t="s">
        <v>32</v>
      </c>
      <c r="B27" s="8" t="s">
        <v>127</v>
      </c>
      <c r="C27" s="8" t="s">
        <v>128</v>
      </c>
      <c r="D27" s="27" t="s">
        <v>177</v>
      </c>
      <c r="E27" s="28">
        <v>2</v>
      </c>
      <c r="F27" s="28">
        <v>2</v>
      </c>
      <c r="G27" s="28">
        <v>1</v>
      </c>
      <c r="H27" s="28">
        <v>0.5</v>
      </c>
      <c r="I27" s="28">
        <v>1.5</v>
      </c>
      <c r="J27" s="28">
        <v>0.5</v>
      </c>
      <c r="K27" s="28">
        <v>0</v>
      </c>
      <c r="L27" s="28">
        <v>0</v>
      </c>
      <c r="M27" s="16">
        <f t="shared" si="0"/>
        <v>7.5</v>
      </c>
      <c r="N27" s="29" t="s">
        <v>201</v>
      </c>
      <c r="O27" s="27"/>
      <c r="P27" s="32"/>
      <c r="Q27" s="8" t="s">
        <v>149</v>
      </c>
      <c r="S27" s="26"/>
      <c r="T27" s="26"/>
    </row>
    <row r="28" spans="1:20" ht="15.75" customHeight="1" thickBot="1" x14ac:dyDescent="0.3">
      <c r="A28" s="7" t="s">
        <v>33</v>
      </c>
      <c r="B28" s="13" t="s">
        <v>115</v>
      </c>
      <c r="C28" s="8" t="s">
        <v>65</v>
      </c>
      <c r="D28" s="27" t="s">
        <v>174</v>
      </c>
      <c r="E28" s="28">
        <v>1</v>
      </c>
      <c r="F28" s="28">
        <v>0.5</v>
      </c>
      <c r="G28" s="28">
        <v>1</v>
      </c>
      <c r="H28" s="28">
        <v>1</v>
      </c>
      <c r="I28" s="28">
        <v>0</v>
      </c>
      <c r="J28" s="28">
        <v>0.5</v>
      </c>
      <c r="K28" s="28">
        <v>0</v>
      </c>
      <c r="L28" s="28">
        <v>3</v>
      </c>
      <c r="M28" s="16">
        <f t="shared" si="0"/>
        <v>7</v>
      </c>
      <c r="N28" s="31">
        <v>15</v>
      </c>
      <c r="O28" s="27"/>
      <c r="P28" s="32"/>
      <c r="Q28" s="8" t="s">
        <v>80</v>
      </c>
      <c r="S28" s="26"/>
      <c r="T28" s="26"/>
    </row>
    <row r="29" spans="1:20" ht="15.75" customHeight="1" thickBot="1" x14ac:dyDescent="0.3">
      <c r="A29" s="7" t="s">
        <v>34</v>
      </c>
      <c r="B29" s="8" t="s">
        <v>99</v>
      </c>
      <c r="C29" s="8" t="s">
        <v>57</v>
      </c>
      <c r="D29" s="27" t="s">
        <v>173</v>
      </c>
      <c r="E29" s="28">
        <v>1.5</v>
      </c>
      <c r="F29" s="28">
        <v>1</v>
      </c>
      <c r="G29" s="28">
        <v>1</v>
      </c>
      <c r="H29" s="28">
        <v>0.5</v>
      </c>
      <c r="I29" s="28">
        <v>0.5</v>
      </c>
      <c r="J29" s="28">
        <v>0.5</v>
      </c>
      <c r="K29" s="28">
        <v>0.5</v>
      </c>
      <c r="L29" s="28">
        <v>0.5</v>
      </c>
      <c r="M29" s="16">
        <f t="shared" si="0"/>
        <v>6</v>
      </c>
      <c r="N29" s="29" t="s">
        <v>200</v>
      </c>
      <c r="O29" s="27"/>
      <c r="P29" s="32"/>
      <c r="Q29" s="8" t="s">
        <v>71</v>
      </c>
      <c r="S29" s="26"/>
      <c r="T29" s="26"/>
    </row>
    <row r="30" spans="1:20" ht="15.75" customHeight="1" thickBot="1" x14ac:dyDescent="0.3">
      <c r="A30" s="7" t="s">
        <v>35</v>
      </c>
      <c r="B30" s="8" t="s">
        <v>104</v>
      </c>
      <c r="C30" s="8" t="s">
        <v>105</v>
      </c>
      <c r="D30" s="27" t="s">
        <v>172</v>
      </c>
      <c r="E30" s="28">
        <v>2</v>
      </c>
      <c r="F30" s="28">
        <v>2</v>
      </c>
      <c r="G30" s="28">
        <v>0</v>
      </c>
      <c r="H30" s="28">
        <v>0.5</v>
      </c>
      <c r="I30" s="28">
        <v>0</v>
      </c>
      <c r="J30" s="28">
        <v>0.5</v>
      </c>
      <c r="K30" s="28">
        <v>0</v>
      </c>
      <c r="L30" s="28">
        <v>1</v>
      </c>
      <c r="M30" s="16">
        <f t="shared" si="0"/>
        <v>6</v>
      </c>
      <c r="N30" s="29" t="s">
        <v>200</v>
      </c>
      <c r="O30" s="27"/>
      <c r="P30" s="32"/>
      <c r="Q30" s="8" t="s">
        <v>139</v>
      </c>
      <c r="S30" s="26"/>
      <c r="T30" s="26"/>
    </row>
    <row r="31" spans="1:20" ht="15.75" customHeight="1" thickBot="1" x14ac:dyDescent="0.3">
      <c r="A31" s="7" t="s">
        <v>36</v>
      </c>
      <c r="B31" s="8" t="s">
        <v>106</v>
      </c>
      <c r="C31" s="8" t="s">
        <v>61</v>
      </c>
      <c r="D31" s="27" t="s">
        <v>170</v>
      </c>
      <c r="E31" s="28">
        <v>0.5</v>
      </c>
      <c r="F31" s="28">
        <v>0.5</v>
      </c>
      <c r="G31" s="28">
        <v>1</v>
      </c>
      <c r="H31" s="28">
        <v>0.5</v>
      </c>
      <c r="I31" s="28">
        <v>0.5</v>
      </c>
      <c r="J31" s="28">
        <v>0.5</v>
      </c>
      <c r="K31" s="28">
        <v>1</v>
      </c>
      <c r="L31" s="28">
        <v>1</v>
      </c>
      <c r="M31" s="16">
        <f t="shared" si="0"/>
        <v>5.5</v>
      </c>
      <c r="N31" s="29" t="s">
        <v>203</v>
      </c>
      <c r="O31" s="27"/>
      <c r="P31" s="32"/>
      <c r="Q31" s="8" t="s">
        <v>75</v>
      </c>
      <c r="S31" s="26"/>
      <c r="T31" s="26"/>
    </row>
    <row r="32" spans="1:20" ht="15.75" customHeight="1" thickBot="1" x14ac:dyDescent="0.3">
      <c r="A32" s="7" t="s">
        <v>37</v>
      </c>
      <c r="B32" s="8" t="s">
        <v>110</v>
      </c>
      <c r="C32" s="8" t="s">
        <v>111</v>
      </c>
      <c r="D32" s="27" t="s">
        <v>171</v>
      </c>
      <c r="E32" s="28">
        <v>0.5</v>
      </c>
      <c r="F32" s="28">
        <v>1</v>
      </c>
      <c r="G32" s="28">
        <v>0.5</v>
      </c>
      <c r="H32" s="28">
        <v>1</v>
      </c>
      <c r="I32" s="28">
        <v>0.5</v>
      </c>
      <c r="J32" s="28">
        <v>0.5</v>
      </c>
      <c r="K32" s="28">
        <v>0.5</v>
      </c>
      <c r="L32" s="28">
        <v>1</v>
      </c>
      <c r="M32" s="16">
        <f t="shared" si="0"/>
        <v>5.5</v>
      </c>
      <c r="N32" s="29" t="s">
        <v>203</v>
      </c>
      <c r="O32" s="27"/>
      <c r="P32" s="30"/>
      <c r="Q32" s="8" t="s">
        <v>141</v>
      </c>
      <c r="S32" s="26"/>
      <c r="T32" s="26"/>
    </row>
    <row r="33" spans="1:20" ht="15.75" customHeight="1" thickBot="1" x14ac:dyDescent="0.3">
      <c r="A33" s="7" t="s">
        <v>38</v>
      </c>
      <c r="B33" s="8" t="s">
        <v>116</v>
      </c>
      <c r="C33" s="8" t="s">
        <v>66</v>
      </c>
      <c r="D33" s="27" t="s">
        <v>156</v>
      </c>
      <c r="E33" s="31">
        <v>1.5</v>
      </c>
      <c r="F33" s="31">
        <v>0</v>
      </c>
      <c r="G33" s="32">
        <v>1</v>
      </c>
      <c r="H33" s="31">
        <v>0</v>
      </c>
      <c r="I33" s="31">
        <v>1.5</v>
      </c>
      <c r="J33" s="31">
        <v>0</v>
      </c>
      <c r="K33" s="31">
        <v>0</v>
      </c>
      <c r="L33" s="31">
        <v>1.5</v>
      </c>
      <c r="M33" s="16">
        <f t="shared" si="0"/>
        <v>5.5</v>
      </c>
      <c r="N33" s="29" t="s">
        <v>203</v>
      </c>
      <c r="O33" s="27"/>
      <c r="P33" s="30"/>
      <c r="Q33" s="8" t="s">
        <v>81</v>
      </c>
      <c r="S33" s="26"/>
      <c r="T33" s="26"/>
    </row>
    <row r="34" spans="1:20" ht="15.75" customHeight="1" thickBot="1" x14ac:dyDescent="0.3">
      <c r="A34" s="7" t="s">
        <v>39</v>
      </c>
      <c r="B34" s="13" t="s">
        <v>112</v>
      </c>
      <c r="C34" s="8" t="s">
        <v>113</v>
      </c>
      <c r="D34" s="27" t="s">
        <v>168</v>
      </c>
      <c r="E34" s="28">
        <v>1</v>
      </c>
      <c r="F34" s="28">
        <v>0</v>
      </c>
      <c r="G34" s="28">
        <v>0</v>
      </c>
      <c r="H34" s="28">
        <v>1</v>
      </c>
      <c r="I34" s="28">
        <v>2</v>
      </c>
      <c r="J34" s="28">
        <v>1</v>
      </c>
      <c r="K34" s="28">
        <v>0</v>
      </c>
      <c r="L34" s="28">
        <v>0</v>
      </c>
      <c r="M34" s="16">
        <f t="shared" si="0"/>
        <v>5</v>
      </c>
      <c r="N34" s="29" t="s">
        <v>204</v>
      </c>
      <c r="O34" s="27"/>
      <c r="P34" s="30"/>
      <c r="Q34" s="8" t="s">
        <v>78</v>
      </c>
      <c r="S34" s="26"/>
      <c r="T34" s="26"/>
    </row>
    <row r="35" spans="1:20" ht="15.75" customHeight="1" thickBot="1" x14ac:dyDescent="0.3">
      <c r="A35" s="7" t="s">
        <v>40</v>
      </c>
      <c r="B35" s="8" t="s">
        <v>117</v>
      </c>
      <c r="C35" s="8" t="s">
        <v>88</v>
      </c>
      <c r="D35" s="27" t="s">
        <v>169</v>
      </c>
      <c r="E35" s="28">
        <v>0.5</v>
      </c>
      <c r="F35" s="28">
        <v>0.5</v>
      </c>
      <c r="G35" s="28">
        <v>1</v>
      </c>
      <c r="H35" s="28">
        <v>1.5</v>
      </c>
      <c r="I35" s="28">
        <v>1</v>
      </c>
      <c r="J35" s="28">
        <v>0.5</v>
      </c>
      <c r="K35" s="28">
        <v>0</v>
      </c>
      <c r="L35" s="28">
        <v>0</v>
      </c>
      <c r="M35" s="16">
        <f t="shared" si="0"/>
        <v>5</v>
      </c>
      <c r="N35" s="29" t="s">
        <v>204</v>
      </c>
      <c r="O35" s="27"/>
      <c r="P35" s="30"/>
      <c r="Q35" s="8" t="s">
        <v>142</v>
      </c>
      <c r="S35" s="26"/>
      <c r="T35" s="26"/>
    </row>
    <row r="36" spans="1:20" ht="15.75" customHeight="1" thickBot="1" x14ac:dyDescent="0.3">
      <c r="A36" s="7" t="s">
        <v>41</v>
      </c>
      <c r="B36" s="8" t="s">
        <v>150</v>
      </c>
      <c r="C36" s="8" t="s">
        <v>132</v>
      </c>
      <c r="D36" s="27" t="s">
        <v>167</v>
      </c>
      <c r="E36" s="28">
        <v>0.5</v>
      </c>
      <c r="F36" s="28">
        <v>1</v>
      </c>
      <c r="G36" s="28">
        <v>1</v>
      </c>
      <c r="H36" s="28">
        <v>0.5</v>
      </c>
      <c r="I36" s="28">
        <v>1</v>
      </c>
      <c r="J36" s="28">
        <v>0.5</v>
      </c>
      <c r="K36" s="28">
        <v>0</v>
      </c>
      <c r="L36" s="28">
        <v>0.5</v>
      </c>
      <c r="M36" s="16">
        <f t="shared" si="0"/>
        <v>5</v>
      </c>
      <c r="N36" s="29" t="s">
        <v>204</v>
      </c>
      <c r="O36" s="27"/>
      <c r="P36" s="30"/>
      <c r="Q36" s="8" t="s">
        <v>151</v>
      </c>
      <c r="S36" s="26"/>
      <c r="T36" s="26"/>
    </row>
    <row r="37" spans="1:20" ht="15.75" customHeight="1" thickBot="1" x14ac:dyDescent="0.3">
      <c r="A37" s="7" t="s">
        <v>42</v>
      </c>
      <c r="B37" s="8" t="s">
        <v>120</v>
      </c>
      <c r="C37" s="8" t="s">
        <v>69</v>
      </c>
      <c r="D37" s="27" t="s">
        <v>166</v>
      </c>
      <c r="E37" s="28">
        <v>1.5</v>
      </c>
      <c r="F37" s="28">
        <v>1</v>
      </c>
      <c r="G37" s="28">
        <v>0</v>
      </c>
      <c r="H37" s="28">
        <v>0.5</v>
      </c>
      <c r="I37" s="28">
        <v>0.5</v>
      </c>
      <c r="J37" s="28">
        <v>0.5</v>
      </c>
      <c r="K37" s="28">
        <v>0</v>
      </c>
      <c r="L37" s="28">
        <v>0.5</v>
      </c>
      <c r="M37" s="16">
        <f t="shared" si="0"/>
        <v>4.5</v>
      </c>
      <c r="N37" s="29" t="s">
        <v>205</v>
      </c>
      <c r="O37" s="27"/>
      <c r="P37" s="30"/>
      <c r="Q37" s="8" t="s">
        <v>136</v>
      </c>
      <c r="S37" s="26"/>
      <c r="T37" s="26"/>
    </row>
    <row r="38" spans="1:20" ht="15.75" customHeight="1" thickBot="1" x14ac:dyDescent="0.3">
      <c r="A38" s="7" t="s">
        <v>43</v>
      </c>
      <c r="B38" s="8" t="s">
        <v>123</v>
      </c>
      <c r="C38" s="8" t="s">
        <v>124</v>
      </c>
      <c r="D38" s="27" t="s">
        <v>159</v>
      </c>
      <c r="E38" s="28">
        <v>1</v>
      </c>
      <c r="F38" s="28">
        <v>0</v>
      </c>
      <c r="G38" s="28">
        <v>0.5</v>
      </c>
      <c r="H38" s="28">
        <v>0.5</v>
      </c>
      <c r="I38" s="28">
        <v>0.5</v>
      </c>
      <c r="J38" s="28">
        <v>0.5</v>
      </c>
      <c r="K38" s="28">
        <v>0.5</v>
      </c>
      <c r="L38" s="28">
        <v>1</v>
      </c>
      <c r="M38" s="16">
        <f t="shared" si="0"/>
        <v>4.5</v>
      </c>
      <c r="N38" s="29" t="s">
        <v>205</v>
      </c>
      <c r="O38" s="27"/>
      <c r="P38" s="30"/>
      <c r="Q38" s="8" t="s">
        <v>148</v>
      </c>
      <c r="S38" s="26"/>
      <c r="T38" s="26"/>
    </row>
    <row r="39" spans="1:20" ht="15.75" customHeight="1" thickBot="1" x14ac:dyDescent="0.3">
      <c r="A39" s="7" t="s">
        <v>44</v>
      </c>
      <c r="B39" s="13" t="s">
        <v>91</v>
      </c>
      <c r="C39" s="13" t="s">
        <v>209</v>
      </c>
      <c r="D39" s="19" t="s">
        <v>155</v>
      </c>
      <c r="E39" s="16">
        <v>0.5</v>
      </c>
      <c r="F39" s="16">
        <v>0.5</v>
      </c>
      <c r="G39" s="16">
        <v>1</v>
      </c>
      <c r="H39" s="16">
        <v>0.5</v>
      </c>
      <c r="I39" s="16">
        <v>0.5</v>
      </c>
      <c r="J39" s="16">
        <v>0.5</v>
      </c>
      <c r="K39" s="16">
        <v>0</v>
      </c>
      <c r="L39" s="16">
        <v>0.5</v>
      </c>
      <c r="M39" s="16">
        <f t="shared" si="0"/>
        <v>4</v>
      </c>
      <c r="N39" s="15" t="s">
        <v>199</v>
      </c>
      <c r="O39" s="15"/>
      <c r="P39" s="17"/>
      <c r="Q39" s="13" t="s">
        <v>137</v>
      </c>
      <c r="S39" s="26"/>
      <c r="T39" s="26"/>
    </row>
    <row r="40" spans="1:20" ht="15.75" customHeight="1" thickBot="1" x14ac:dyDescent="0.3">
      <c r="A40" s="7" t="s">
        <v>45</v>
      </c>
      <c r="B40" s="8" t="s">
        <v>122</v>
      </c>
      <c r="C40" s="8" t="s">
        <v>206</v>
      </c>
      <c r="D40" s="27" t="s">
        <v>157</v>
      </c>
      <c r="E40" s="31">
        <v>0.5</v>
      </c>
      <c r="F40" s="31">
        <v>0.5</v>
      </c>
      <c r="G40" s="31">
        <v>0</v>
      </c>
      <c r="H40" s="31">
        <v>0.5</v>
      </c>
      <c r="I40" s="31">
        <v>0.5</v>
      </c>
      <c r="J40" s="31">
        <v>1</v>
      </c>
      <c r="K40" s="31">
        <v>0</v>
      </c>
      <c r="L40" s="31">
        <v>1</v>
      </c>
      <c r="M40" s="16">
        <f t="shared" si="0"/>
        <v>4</v>
      </c>
      <c r="N40" s="29" t="s">
        <v>199</v>
      </c>
      <c r="O40" s="27"/>
      <c r="P40" s="30"/>
      <c r="Q40" s="8" t="s">
        <v>152</v>
      </c>
      <c r="S40" s="26"/>
      <c r="T40" s="26"/>
    </row>
    <row r="41" spans="1:20" ht="15.75" customHeight="1" thickBot="1" x14ac:dyDescent="0.3">
      <c r="A41" s="7" t="s">
        <v>48</v>
      </c>
      <c r="B41" s="8" t="s">
        <v>125</v>
      </c>
      <c r="C41" s="8" t="s">
        <v>126</v>
      </c>
      <c r="D41" s="27" t="s">
        <v>158</v>
      </c>
      <c r="E41" s="28">
        <v>0</v>
      </c>
      <c r="F41" s="28">
        <v>0.5</v>
      </c>
      <c r="G41" s="28">
        <v>1</v>
      </c>
      <c r="H41" s="28">
        <v>0.5</v>
      </c>
      <c r="I41" s="28">
        <v>0.5</v>
      </c>
      <c r="J41" s="28">
        <v>0.5</v>
      </c>
      <c r="K41" s="28">
        <v>0</v>
      </c>
      <c r="L41" s="28">
        <v>1</v>
      </c>
      <c r="M41" s="16">
        <f t="shared" si="0"/>
        <v>4</v>
      </c>
      <c r="N41" s="29" t="s">
        <v>199</v>
      </c>
      <c r="O41" s="27"/>
      <c r="P41" s="30"/>
      <c r="Q41" s="8" t="s">
        <v>145</v>
      </c>
      <c r="S41" s="26"/>
      <c r="T41" s="26"/>
    </row>
    <row r="42" spans="1:20" ht="15.75" customHeight="1" thickBot="1" x14ac:dyDescent="0.3">
      <c r="A42" s="7" t="s">
        <v>46</v>
      </c>
      <c r="B42" s="8" t="s">
        <v>189</v>
      </c>
      <c r="C42" s="8" t="s">
        <v>86</v>
      </c>
      <c r="D42" s="27" t="s">
        <v>190</v>
      </c>
      <c r="E42" s="28">
        <v>0.5</v>
      </c>
      <c r="F42" s="28">
        <v>0</v>
      </c>
      <c r="G42" s="28">
        <v>0</v>
      </c>
      <c r="H42" s="28">
        <v>1</v>
      </c>
      <c r="I42" s="28">
        <v>1</v>
      </c>
      <c r="J42" s="28">
        <v>0.5</v>
      </c>
      <c r="K42" s="28">
        <v>0</v>
      </c>
      <c r="L42" s="28">
        <v>1</v>
      </c>
      <c r="M42" s="16">
        <f t="shared" si="0"/>
        <v>4</v>
      </c>
      <c r="N42" s="29" t="s">
        <v>199</v>
      </c>
      <c r="O42" s="27"/>
      <c r="P42" s="30"/>
      <c r="Q42" s="8" t="s">
        <v>90</v>
      </c>
      <c r="S42" s="26"/>
      <c r="T42" s="26"/>
    </row>
    <row r="43" spans="1:20" ht="15.75" customHeight="1" thickBot="1" x14ac:dyDescent="0.3">
      <c r="A43" s="7" t="s">
        <v>47</v>
      </c>
      <c r="B43" s="13" t="s">
        <v>114</v>
      </c>
      <c r="C43" s="8" t="s">
        <v>64</v>
      </c>
      <c r="D43" s="27" t="s">
        <v>161</v>
      </c>
      <c r="E43" s="28">
        <v>0</v>
      </c>
      <c r="F43" s="28">
        <v>0</v>
      </c>
      <c r="G43" s="28">
        <v>0</v>
      </c>
      <c r="H43" s="28">
        <v>0</v>
      </c>
      <c r="I43" s="28">
        <v>0.5</v>
      </c>
      <c r="J43" s="28">
        <v>2</v>
      </c>
      <c r="K43" s="28">
        <v>0</v>
      </c>
      <c r="L43" s="28">
        <v>1</v>
      </c>
      <c r="M43" s="16">
        <f t="shared" si="0"/>
        <v>3.5</v>
      </c>
      <c r="N43" s="29" t="s">
        <v>154</v>
      </c>
      <c r="O43" s="27"/>
      <c r="P43" s="30"/>
      <c r="Q43" s="8" t="s">
        <v>79</v>
      </c>
      <c r="S43" s="26"/>
      <c r="T43" s="26"/>
    </row>
    <row r="44" spans="1:20" ht="15.75" customHeight="1" thickBot="1" x14ac:dyDescent="0.3">
      <c r="A44" s="7" t="s">
        <v>49</v>
      </c>
      <c r="B44" s="8" t="s">
        <v>119</v>
      </c>
      <c r="C44" s="8" t="s">
        <v>68</v>
      </c>
      <c r="D44" s="27" t="s">
        <v>160</v>
      </c>
      <c r="E44" s="28">
        <v>0.5</v>
      </c>
      <c r="F44" s="28">
        <v>0.5</v>
      </c>
      <c r="G44" s="28">
        <v>1</v>
      </c>
      <c r="H44" s="28">
        <v>0.5</v>
      </c>
      <c r="I44" s="28">
        <v>0.5</v>
      </c>
      <c r="J44" s="28">
        <v>0.5</v>
      </c>
      <c r="K44" s="28">
        <v>0</v>
      </c>
      <c r="L44" s="28">
        <v>0</v>
      </c>
      <c r="M44" s="16">
        <f t="shared" si="0"/>
        <v>3.5</v>
      </c>
      <c r="N44" s="29" t="s">
        <v>154</v>
      </c>
      <c r="O44" s="27"/>
      <c r="P44" s="30"/>
      <c r="Q44" s="8" t="s">
        <v>143</v>
      </c>
      <c r="S44" s="26"/>
      <c r="T44" s="26"/>
    </row>
    <row r="45" spans="1:20" ht="15.75" customHeight="1" thickBot="1" x14ac:dyDescent="0.3">
      <c r="A45" s="7" t="s">
        <v>50</v>
      </c>
      <c r="B45" s="8" t="s">
        <v>129</v>
      </c>
      <c r="C45" s="8" t="s">
        <v>130</v>
      </c>
      <c r="D45" s="27" t="s">
        <v>163</v>
      </c>
      <c r="E45" s="28">
        <v>0</v>
      </c>
      <c r="F45" s="28">
        <v>0.5</v>
      </c>
      <c r="G45" s="28">
        <v>0.5</v>
      </c>
      <c r="H45" s="28">
        <v>0.5</v>
      </c>
      <c r="I45" s="28">
        <v>0.5</v>
      </c>
      <c r="J45" s="28">
        <v>0.5</v>
      </c>
      <c r="K45" s="28">
        <v>0</v>
      </c>
      <c r="L45" s="28">
        <v>1</v>
      </c>
      <c r="M45" s="16">
        <f t="shared" si="0"/>
        <v>3.5</v>
      </c>
      <c r="N45" s="29" t="s">
        <v>154</v>
      </c>
      <c r="O45" s="27"/>
      <c r="P45" s="30"/>
      <c r="Q45" s="8" t="s">
        <v>147</v>
      </c>
      <c r="S45" s="26"/>
      <c r="T45" s="26"/>
    </row>
    <row r="46" spans="1:20" ht="15.75" customHeight="1" thickBot="1" x14ac:dyDescent="0.3">
      <c r="A46" s="7" t="s">
        <v>51</v>
      </c>
      <c r="B46" s="8" t="s">
        <v>118</v>
      </c>
      <c r="C46" s="8" t="s">
        <v>67</v>
      </c>
      <c r="D46" s="27" t="s">
        <v>162</v>
      </c>
      <c r="E46" s="28">
        <v>0</v>
      </c>
      <c r="F46" s="28">
        <v>0.5</v>
      </c>
      <c r="G46" s="28">
        <v>1</v>
      </c>
      <c r="H46" s="28">
        <v>0.5</v>
      </c>
      <c r="I46" s="28">
        <v>0.5</v>
      </c>
      <c r="J46" s="28">
        <v>0.5</v>
      </c>
      <c r="K46" s="28">
        <v>0</v>
      </c>
      <c r="L46" s="28">
        <v>0</v>
      </c>
      <c r="M46" s="16">
        <f t="shared" si="0"/>
        <v>3</v>
      </c>
      <c r="N46" s="31">
        <v>33</v>
      </c>
      <c r="O46" s="27"/>
      <c r="P46" s="30"/>
      <c r="Q46" s="8" t="s">
        <v>82</v>
      </c>
      <c r="S46" s="26"/>
      <c r="T46" s="26"/>
    </row>
    <row r="47" spans="1:20" ht="15.75" customHeight="1" thickBot="1" x14ac:dyDescent="0.3">
      <c r="A47" s="7" t="s">
        <v>52</v>
      </c>
      <c r="B47" s="8" t="s">
        <v>102</v>
      </c>
      <c r="C47" s="8" t="s">
        <v>103</v>
      </c>
      <c r="D47" s="27" t="s">
        <v>165</v>
      </c>
      <c r="E47" s="28">
        <v>0</v>
      </c>
      <c r="F47" s="28">
        <v>0</v>
      </c>
      <c r="G47" s="28">
        <v>0.5</v>
      </c>
      <c r="H47" s="28">
        <v>0.5</v>
      </c>
      <c r="I47" s="28">
        <v>0.5</v>
      </c>
      <c r="J47" s="28">
        <v>0</v>
      </c>
      <c r="K47" s="28">
        <v>0</v>
      </c>
      <c r="L47" s="28">
        <v>0</v>
      </c>
      <c r="M47" s="16">
        <f t="shared" si="0"/>
        <v>1.5</v>
      </c>
      <c r="N47" s="29" t="s">
        <v>202</v>
      </c>
      <c r="O47" s="27"/>
      <c r="P47" s="30"/>
      <c r="Q47" s="8" t="s">
        <v>138</v>
      </c>
      <c r="S47" s="26"/>
      <c r="T47" s="26"/>
    </row>
    <row r="48" spans="1:20" ht="15.75" customHeight="1" thickBot="1" x14ac:dyDescent="0.3">
      <c r="A48" s="7" t="s">
        <v>53</v>
      </c>
      <c r="B48" s="8" t="s">
        <v>107</v>
      </c>
      <c r="C48" s="8" t="s">
        <v>62</v>
      </c>
      <c r="D48" s="27" t="s">
        <v>164</v>
      </c>
      <c r="E48" s="28">
        <v>0</v>
      </c>
      <c r="F48" s="28">
        <v>0</v>
      </c>
      <c r="G48" s="28">
        <v>0</v>
      </c>
      <c r="H48" s="28">
        <v>0.5</v>
      </c>
      <c r="I48" s="28">
        <v>0.5</v>
      </c>
      <c r="J48" s="28">
        <v>0.5</v>
      </c>
      <c r="K48" s="28">
        <v>0</v>
      </c>
      <c r="L48" s="28">
        <v>0</v>
      </c>
      <c r="M48" s="16">
        <f t="shared" si="0"/>
        <v>1.5</v>
      </c>
      <c r="N48" s="29" t="s">
        <v>202</v>
      </c>
      <c r="O48" s="27"/>
      <c r="P48" s="30"/>
      <c r="Q48" s="8" t="s">
        <v>76</v>
      </c>
      <c r="S48" s="26"/>
      <c r="T48" s="26"/>
    </row>
    <row r="49" spans="1:20" ht="15.75" customHeight="1" thickBot="1" x14ac:dyDescent="0.3">
      <c r="A49" s="7" t="s">
        <v>54</v>
      </c>
      <c r="B49" s="8" t="s">
        <v>133</v>
      </c>
      <c r="C49" s="8" t="s">
        <v>134</v>
      </c>
      <c r="D49" s="27" t="s">
        <v>155</v>
      </c>
      <c r="E49" s="28">
        <v>0</v>
      </c>
      <c r="F49" s="28">
        <v>0</v>
      </c>
      <c r="G49" s="28">
        <v>1</v>
      </c>
      <c r="H49" s="28">
        <v>0.5</v>
      </c>
      <c r="I49" s="28">
        <v>0</v>
      </c>
      <c r="J49" s="28">
        <v>0</v>
      </c>
      <c r="K49" s="28">
        <v>0</v>
      </c>
      <c r="L49" s="28">
        <v>0</v>
      </c>
      <c r="M49" s="16">
        <f t="shared" si="0"/>
        <v>1.5</v>
      </c>
      <c r="N49" s="29" t="s">
        <v>202</v>
      </c>
      <c r="O49" s="27"/>
      <c r="P49" s="30"/>
      <c r="Q49" s="8" t="s">
        <v>144</v>
      </c>
      <c r="S49" s="26"/>
      <c r="T49" s="26"/>
    </row>
    <row r="50" spans="1:20" x14ac:dyDescent="0.25">
      <c r="A50" s="10"/>
      <c r="B50" s="11"/>
      <c r="C50" s="11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11"/>
    </row>
    <row r="51" spans="1:20" x14ac:dyDescent="0.25">
      <c r="A51" s="9" t="s">
        <v>83</v>
      </c>
      <c r="C51" s="22" t="s">
        <v>194</v>
      </c>
    </row>
    <row r="52" spans="1:20" x14ac:dyDescent="0.25">
      <c r="A52" s="9" t="s">
        <v>85</v>
      </c>
      <c r="C52" s="22" t="s">
        <v>153</v>
      </c>
    </row>
    <row r="53" spans="1:20" x14ac:dyDescent="0.25">
      <c r="A53" s="9" t="s">
        <v>84</v>
      </c>
      <c r="C53" s="22" t="s">
        <v>198</v>
      </c>
      <c r="D53" s="35" t="s">
        <v>196</v>
      </c>
      <c r="E53" s="35"/>
      <c r="F53" s="35"/>
      <c r="G53" s="35" t="s">
        <v>208</v>
      </c>
      <c r="H53" s="35"/>
      <c r="I53" s="35"/>
      <c r="K53" s="35" t="s">
        <v>195</v>
      </c>
      <c r="L53" s="35"/>
      <c r="M53" s="35"/>
      <c r="N53" s="35" t="s">
        <v>197</v>
      </c>
      <c r="O53" s="35"/>
    </row>
  </sheetData>
  <sortState ref="B14:Q49">
    <sortCondition descending="1" ref="M14:M49"/>
  </sortState>
  <mergeCells count="13">
    <mergeCell ref="P10:P13"/>
    <mergeCell ref="D11:G11"/>
    <mergeCell ref="H11:L11"/>
    <mergeCell ref="M11:M13"/>
    <mergeCell ref="D12:D13"/>
    <mergeCell ref="D53:F53"/>
    <mergeCell ref="G53:I53"/>
    <mergeCell ref="K53:M53"/>
    <mergeCell ref="N53:O53"/>
    <mergeCell ref="B10:B13"/>
    <mergeCell ref="C10:C13"/>
    <mergeCell ref="D10:M10"/>
    <mergeCell ref="O10:O13"/>
  </mergeCells>
  <pageMargins left="0.70866141732283472" right="0.70866141732283472" top="0.74803149606299213" bottom="0.74803149606299213" header="0.31496062992125984" footer="0.31496062992125984"/>
  <pageSetup paperSize="9" scale="95" fitToHeight="2" orientation="landscape" r:id="rId1"/>
  <ignoredErrors>
    <ignoredError sqref="N25:N2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клас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admin_32</dc:creator>
  <cp:lastModifiedBy>Admin</cp:lastModifiedBy>
  <cp:lastPrinted>2018-11-18T19:01:17Z</cp:lastPrinted>
  <dcterms:created xsi:type="dcterms:W3CDTF">2018-11-18T08:38:28Z</dcterms:created>
  <dcterms:modified xsi:type="dcterms:W3CDTF">2018-11-19T15:40:21Z</dcterms:modified>
</cp:coreProperties>
</file>