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485" yWindow="2655" windowWidth="15480" windowHeight="7155"/>
  </bookViews>
  <sheets>
    <sheet name="11 клас" sheetId="16" r:id="rId1"/>
  </sheets>
  <calcPr calcId="125725"/>
</workbook>
</file>

<file path=xl/calcChain.xml><?xml version="1.0" encoding="utf-8"?>
<calcChain xmlns="http://schemas.openxmlformats.org/spreadsheetml/2006/main">
  <c r="J22" i="16"/>
  <c r="J23"/>
  <c r="J13"/>
  <c r="J19"/>
  <c r="J20"/>
  <c r="J16"/>
  <c r="J14"/>
  <c r="J26"/>
  <c r="J25"/>
  <c r="J18"/>
  <c r="J15"/>
  <c r="J17"/>
  <c r="J24"/>
  <c r="J21"/>
  <c r="K22" s="1"/>
  <c r="K21" l="1"/>
  <c r="K24"/>
  <c r="K17"/>
  <c r="K15"/>
  <c r="K18"/>
  <c r="K25"/>
  <c r="K26"/>
  <c r="K14"/>
  <c r="K16"/>
  <c r="K20"/>
  <c r="K19"/>
  <c r="K13"/>
  <c r="K23"/>
</calcChain>
</file>

<file path=xl/sharedStrings.xml><?xml version="1.0" encoding="utf-8"?>
<sst xmlns="http://schemas.openxmlformats.org/spreadsheetml/2006/main" count="87" uniqueCount="87">
  <si>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</si>
  <si>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</si>
  <si>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</si>
  <si>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</si>
  <si>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</si>
  <si>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</si>
  <si>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</si>
  <si>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</si>
  <si>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</si>
  <si>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</si>
  <si>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</si>
  <si>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</si>
  <si>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</si>
  <si>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11 класу</t>
    </r>
  </si>
  <si>
    <t>Тести</t>
  </si>
  <si>
    <t>11 листопада 2018 року</t>
  </si>
  <si>
    <t>з   географії   в 2018-2019 н.р. м.Чернівці</t>
  </si>
  <si>
    <t>голови журі - Тюфтій А.Г.</t>
  </si>
  <si>
    <t>Ліцей №1</t>
  </si>
  <si>
    <t>Ліцей №4</t>
  </si>
  <si>
    <t>Гімназія №3</t>
  </si>
  <si>
    <t>ЗОШ№1</t>
  </si>
  <si>
    <t>ЗОШ№2</t>
  </si>
  <si>
    <t>ЗОШ№3</t>
  </si>
  <si>
    <t>ЗОШ№4</t>
  </si>
  <si>
    <t>ЗОШ№5</t>
  </si>
  <si>
    <t>ЗОШ№11</t>
  </si>
  <si>
    <t>ЗОШ№16</t>
  </si>
  <si>
    <t>ЗОШ№31</t>
  </si>
  <si>
    <t>ЗОШ№37</t>
  </si>
  <si>
    <t>Майданик В.Л.</t>
  </si>
  <si>
    <t>Галичанська І.В.</t>
  </si>
  <si>
    <t>Косарєва О.М.</t>
  </si>
  <si>
    <t>Зелковська В.С.</t>
  </si>
  <si>
    <t>Петрушко Л.В.</t>
  </si>
  <si>
    <t>Мельник В.В.</t>
  </si>
  <si>
    <t>Чайковська І.В.</t>
  </si>
  <si>
    <t>Чернега Л.І.</t>
  </si>
  <si>
    <t>Олянич О.М.</t>
  </si>
  <si>
    <t>ЗОШ№20</t>
  </si>
  <si>
    <t>Наконечна М.В.</t>
  </si>
  <si>
    <t>ПТУ №8</t>
  </si>
  <si>
    <t>Іванійчук Тетяна Миколаївна</t>
  </si>
  <si>
    <t>Яковлєва Анна Едуардівна</t>
  </si>
  <si>
    <t>Ганек Микола Юрійович</t>
  </si>
  <si>
    <t>Тодорчук Владислав Володимирович</t>
  </si>
  <si>
    <t>Семенюк Василь Русланович</t>
  </si>
  <si>
    <t>Кучук Олександр Олегович</t>
  </si>
  <si>
    <t>Продан Юлія Вікторівна</t>
  </si>
  <si>
    <t>Синишина Єлизавета Максимівна</t>
  </si>
  <si>
    <t>Морошан Артем Олександрович</t>
  </si>
  <si>
    <t>Любчинська Анастасія Вікторівна</t>
  </si>
  <si>
    <t>Золотарьов Павло Васильович</t>
  </si>
  <si>
    <t>Петрюк І.І.</t>
  </si>
  <si>
    <t>Чопюк Ж. І.</t>
  </si>
  <si>
    <t>Фуштей А.В.</t>
  </si>
  <si>
    <t>Палагнюк І.Ю.</t>
  </si>
  <si>
    <t>Протокол</t>
  </si>
  <si>
    <t>О-14</t>
  </si>
  <si>
    <t>О-13</t>
  </si>
  <si>
    <t>О-12</t>
  </si>
  <si>
    <t>Бідняк Олександра Юріївна</t>
  </si>
  <si>
    <t>Костенчук Олександра Олександрівна</t>
  </si>
  <si>
    <t>О-11</t>
  </si>
  <si>
    <t>О-10</t>
  </si>
  <si>
    <t>О-9</t>
  </si>
  <si>
    <t>О-8</t>
  </si>
  <si>
    <t>О-5</t>
  </si>
  <si>
    <t>О-7</t>
  </si>
  <si>
    <t>О-6</t>
  </si>
  <si>
    <t>О-4</t>
  </si>
  <si>
    <t>О-3</t>
  </si>
  <si>
    <t>О-2</t>
  </si>
  <si>
    <t>О-1</t>
  </si>
  <si>
    <t xml:space="preserve">Практичне завдання </t>
  </si>
  <si>
    <t>Географычна задача</t>
  </si>
  <si>
    <t>Розгорнуті запитання  2</t>
  </si>
  <si>
    <t>Розгорнуті запитання 1</t>
  </si>
  <si>
    <t xml:space="preserve">Тюфтій А. Г.  </t>
  </si>
  <si>
    <t>Македонська А. В.</t>
  </si>
  <si>
    <t xml:space="preserve">Фостій  В.В. </t>
  </si>
  <si>
    <t>Давидюк І.С.</t>
  </si>
  <si>
    <t>Тищук С.О.</t>
  </si>
  <si>
    <t>Журі ІІ етапу Всеукраїнської олімпіади з    географії   у складі:</t>
  </si>
  <si>
    <t>членів журі - Фостій В.В., Давидюк І.С., Тищук С.О.</t>
  </si>
  <si>
    <t>Проаналізувавши результати завдань  14 учасників олімпіади, оцінило їх таким чином:</t>
  </si>
  <si>
    <t>Якимічева Тетяна Валеріївна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</si>
</sst>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9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4" fillId="0" borderId="0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3" borderId="2" xfId="0" applyFill="1" applyBorder="1"/>
    <xf numFmtId="0" fontId="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Normal="100" workbookViewId="0">
      <selection sqref="A1:N1"/>
    </sheetView>
  </sheetViews>
  <sheetFormatPr defaultRowHeight="12.75"/>
  <cols>
    <col min="1" max="1" width="5" customWidth="1"/>
    <col min="2" max="2" width="32.85546875" customWidth="1"/>
    <col min="3" max="3" width="14.85546875" customWidth="1"/>
    <col min="4" max="4" width="9.140625" style="3" customWidth="1"/>
    <col min="7" max="7" width="10.140625" customWidth="1"/>
    <col min="8" max="8" width="7.5703125" style="3" customWidth="1"/>
    <col min="9" max="9" width="7.7109375" customWidth="1"/>
    <col min="11" max="11" width="7" customWidth="1"/>
    <col min="14" max="14" width="24" customWidth="1"/>
  </cols>
  <sheetData>
    <row r="1" spans="1:14" s="5" customFormat="1" ht="18.75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5" customFormat="1" ht="18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5" customFormat="1" ht="18.75">
      <c r="A3" s="39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5" customFormat="1" ht="18.75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5" customFormat="1" ht="18.75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5" customFormat="1" ht="18.75">
      <c r="A6" s="36" t="s">
        <v>83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9"/>
      <c r="M6" s="9"/>
      <c r="N6" s="9"/>
    </row>
    <row r="7" spans="1:14" s="5" customFormat="1" ht="18.75">
      <c r="A7" s="36" t="s">
        <v>17</v>
      </c>
      <c r="B7" s="36"/>
      <c r="C7" s="36"/>
      <c r="D7" s="36"/>
      <c r="E7" s="36"/>
      <c r="F7" s="36"/>
      <c r="G7" s="36"/>
      <c r="H7" s="36"/>
      <c r="I7" s="9"/>
      <c r="J7" s="9"/>
      <c r="K7" s="9"/>
      <c r="L7" s="9"/>
      <c r="M7" s="9"/>
      <c r="N7" s="9"/>
    </row>
    <row r="8" spans="1:14" s="5" customFormat="1" ht="18.75">
      <c r="A8" s="36" t="s">
        <v>84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9"/>
    </row>
    <row r="9" spans="1:14" s="5" customFormat="1" ht="18.75">
      <c r="A9" s="36" t="s">
        <v>85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9"/>
    </row>
    <row r="10" spans="1:14" ht="12.75" customHeight="1">
      <c r="A10" s="41" t="s">
        <v>1</v>
      </c>
      <c r="B10" s="41" t="s">
        <v>2</v>
      </c>
      <c r="C10" s="35" t="s">
        <v>3</v>
      </c>
      <c r="D10" s="43" t="s">
        <v>4</v>
      </c>
      <c r="E10" s="35" t="s">
        <v>14</v>
      </c>
      <c r="F10" s="35" t="s">
        <v>77</v>
      </c>
      <c r="G10" s="35" t="s">
        <v>76</v>
      </c>
      <c r="H10" s="35" t="s">
        <v>75</v>
      </c>
      <c r="I10" s="35" t="s">
        <v>74</v>
      </c>
      <c r="J10" s="44" t="s">
        <v>5</v>
      </c>
      <c r="K10" s="35" t="s">
        <v>6</v>
      </c>
      <c r="L10" s="35" t="s">
        <v>7</v>
      </c>
      <c r="M10" s="41" t="s">
        <v>8</v>
      </c>
      <c r="N10" s="42" t="s">
        <v>9</v>
      </c>
    </row>
    <row r="11" spans="1:14" ht="12.75" customHeight="1">
      <c r="A11" s="41"/>
      <c r="B11" s="41"/>
      <c r="C11" s="35"/>
      <c r="D11" s="43"/>
      <c r="E11" s="35"/>
      <c r="F11" s="35"/>
      <c r="G11" s="35"/>
      <c r="H11" s="35"/>
      <c r="I11" s="35"/>
      <c r="J11" s="44"/>
      <c r="K11" s="35"/>
      <c r="L11" s="35"/>
      <c r="M11" s="41"/>
      <c r="N11" s="42"/>
    </row>
    <row r="12" spans="1:14" ht="51" customHeight="1">
      <c r="A12" s="41"/>
      <c r="B12" s="41"/>
      <c r="C12" s="35"/>
      <c r="D12" s="43"/>
      <c r="E12" s="35"/>
      <c r="F12" s="35"/>
      <c r="G12" s="35"/>
      <c r="H12" s="35"/>
      <c r="I12" s="35"/>
      <c r="J12" s="44"/>
      <c r="K12" s="35"/>
      <c r="L12" s="35"/>
      <c r="M12" s="41"/>
      <c r="N12" s="42"/>
    </row>
    <row r="13" spans="1:14" s="1" customFormat="1" ht="15" customHeight="1">
      <c r="A13" s="4">
        <v>1</v>
      </c>
      <c r="B13" s="16" t="s">
        <v>86</v>
      </c>
      <c r="C13" s="15" t="s">
        <v>28</v>
      </c>
      <c r="D13" s="11" t="s">
        <v>72</v>
      </c>
      <c r="E13" s="29">
        <v>21</v>
      </c>
      <c r="F13" s="29">
        <v>9</v>
      </c>
      <c r="G13" s="29">
        <v>8</v>
      </c>
      <c r="H13" s="29">
        <v>9</v>
      </c>
      <c r="I13" s="12">
        <v>8.6</v>
      </c>
      <c r="J13" s="27">
        <f t="shared" ref="J13:J26" si="0">SUM(E13:I13)</f>
        <v>55.6</v>
      </c>
      <c r="K13" s="2">
        <f t="shared" ref="K13:K26" si="1">_xlfn.RANK.EQ(J13,$J$13:$J$26,0)</f>
        <v>1</v>
      </c>
      <c r="L13" s="2"/>
      <c r="M13" s="2"/>
      <c r="N13" s="18" t="s">
        <v>36</v>
      </c>
    </row>
    <row r="14" spans="1:14" s="1" customFormat="1" ht="15" customHeight="1">
      <c r="A14" s="4">
        <v>2</v>
      </c>
      <c r="B14" s="16" t="s">
        <v>47</v>
      </c>
      <c r="C14" s="15" t="s">
        <v>25</v>
      </c>
      <c r="D14" s="11" t="s">
        <v>67</v>
      </c>
      <c r="E14" s="29">
        <v>16</v>
      </c>
      <c r="F14" s="29">
        <v>7</v>
      </c>
      <c r="G14" s="29">
        <v>8</v>
      </c>
      <c r="H14" s="29">
        <v>9</v>
      </c>
      <c r="I14" s="12">
        <v>7</v>
      </c>
      <c r="J14" s="27">
        <f t="shared" si="0"/>
        <v>47</v>
      </c>
      <c r="K14" s="2">
        <f t="shared" si="1"/>
        <v>2</v>
      </c>
      <c r="L14" s="2"/>
      <c r="M14" s="2"/>
      <c r="N14" s="18" t="s">
        <v>37</v>
      </c>
    </row>
    <row r="15" spans="1:14" s="1" customFormat="1" ht="15" customHeight="1">
      <c r="A15" s="4">
        <v>3</v>
      </c>
      <c r="B15" s="16" t="s">
        <v>44</v>
      </c>
      <c r="C15" s="15" t="s">
        <v>21</v>
      </c>
      <c r="D15" s="11" t="s">
        <v>73</v>
      </c>
      <c r="E15" s="29">
        <v>13</v>
      </c>
      <c r="F15" s="29">
        <v>9</v>
      </c>
      <c r="G15" s="29">
        <v>7</v>
      </c>
      <c r="H15" s="29">
        <v>10</v>
      </c>
      <c r="I15" s="12">
        <v>4.7</v>
      </c>
      <c r="J15" s="27">
        <f t="shared" si="0"/>
        <v>43.7</v>
      </c>
      <c r="K15" s="2">
        <f t="shared" si="1"/>
        <v>3</v>
      </c>
      <c r="L15" s="2"/>
      <c r="M15" s="2"/>
      <c r="N15" s="18" t="s">
        <v>32</v>
      </c>
    </row>
    <row r="16" spans="1:14" s="1" customFormat="1" ht="15" customHeight="1">
      <c r="A16" s="4">
        <v>4</v>
      </c>
      <c r="B16" s="16" t="s">
        <v>48</v>
      </c>
      <c r="C16" s="15" t="s">
        <v>26</v>
      </c>
      <c r="D16" s="11" t="s">
        <v>70</v>
      </c>
      <c r="E16" s="29">
        <v>15</v>
      </c>
      <c r="F16" s="29">
        <v>8</v>
      </c>
      <c r="G16" s="29">
        <v>4</v>
      </c>
      <c r="H16" s="29">
        <v>9</v>
      </c>
      <c r="I16" s="12">
        <v>2.7</v>
      </c>
      <c r="J16" s="27">
        <f t="shared" si="0"/>
        <v>38.700000000000003</v>
      </c>
      <c r="K16" s="2">
        <f t="shared" si="1"/>
        <v>4</v>
      </c>
      <c r="L16" s="2"/>
      <c r="M16" s="2"/>
      <c r="N16" s="18" t="s">
        <v>35</v>
      </c>
    </row>
    <row r="17" spans="1:16" s="1" customFormat="1" ht="15" customHeight="1">
      <c r="A17" s="4">
        <v>5</v>
      </c>
      <c r="B17" s="16" t="s">
        <v>43</v>
      </c>
      <c r="C17" s="15" t="s">
        <v>20</v>
      </c>
      <c r="D17" s="11" t="s">
        <v>66</v>
      </c>
      <c r="E17" s="29">
        <v>14</v>
      </c>
      <c r="F17" s="29">
        <v>3</v>
      </c>
      <c r="G17" s="29">
        <v>5</v>
      </c>
      <c r="H17" s="29">
        <v>7</v>
      </c>
      <c r="I17" s="12">
        <v>5.3</v>
      </c>
      <c r="J17" s="27">
        <f t="shared" si="0"/>
        <v>34.299999999999997</v>
      </c>
      <c r="K17" s="2">
        <f t="shared" si="1"/>
        <v>5</v>
      </c>
      <c r="L17" s="2"/>
      <c r="M17" s="2"/>
      <c r="N17" s="18" t="s">
        <v>53</v>
      </c>
    </row>
    <row r="18" spans="1:16" s="1" customFormat="1" ht="15" customHeight="1">
      <c r="A18" s="4">
        <v>6</v>
      </c>
      <c r="B18" s="16" t="s">
        <v>61</v>
      </c>
      <c r="C18" s="15" t="s">
        <v>22</v>
      </c>
      <c r="D18" s="11" t="s">
        <v>60</v>
      </c>
      <c r="E18" s="29">
        <v>17</v>
      </c>
      <c r="F18" s="29">
        <v>7</v>
      </c>
      <c r="G18" s="29">
        <v>1</v>
      </c>
      <c r="H18" s="29">
        <v>5</v>
      </c>
      <c r="I18" s="12">
        <v>2.7</v>
      </c>
      <c r="J18" s="27">
        <f t="shared" si="0"/>
        <v>32.700000000000003</v>
      </c>
      <c r="K18" s="2">
        <f t="shared" si="1"/>
        <v>6</v>
      </c>
      <c r="L18" s="2"/>
      <c r="M18" s="2"/>
      <c r="N18" s="18" t="s">
        <v>33</v>
      </c>
    </row>
    <row r="19" spans="1:16" s="1" customFormat="1" ht="15" customHeight="1">
      <c r="A19" s="4">
        <v>7</v>
      </c>
      <c r="B19" s="16" t="s">
        <v>50</v>
      </c>
      <c r="C19" s="15" t="s">
        <v>39</v>
      </c>
      <c r="D19" s="11" t="s">
        <v>65</v>
      </c>
      <c r="E19" s="29">
        <v>16</v>
      </c>
      <c r="F19" s="29">
        <v>3</v>
      </c>
      <c r="G19" s="29">
        <v>2</v>
      </c>
      <c r="H19" s="29">
        <v>2</v>
      </c>
      <c r="I19" s="12">
        <v>4.4000000000000004</v>
      </c>
      <c r="J19" s="27">
        <f t="shared" si="0"/>
        <v>27.4</v>
      </c>
      <c r="K19" s="2">
        <f t="shared" si="1"/>
        <v>7</v>
      </c>
      <c r="L19" s="2"/>
      <c r="M19" s="2"/>
      <c r="N19" s="18" t="s">
        <v>55</v>
      </c>
    </row>
    <row r="20" spans="1:16" s="1" customFormat="1" ht="15" customHeight="1">
      <c r="A20" s="4">
        <v>8</v>
      </c>
      <c r="B20" s="16" t="s">
        <v>49</v>
      </c>
      <c r="C20" s="15" t="s">
        <v>27</v>
      </c>
      <c r="D20" s="11" t="s">
        <v>63</v>
      </c>
      <c r="E20" s="29">
        <v>10</v>
      </c>
      <c r="F20" s="29">
        <v>7</v>
      </c>
      <c r="G20" s="29">
        <v>5</v>
      </c>
      <c r="H20" s="29">
        <v>4</v>
      </c>
      <c r="I20" s="12">
        <v>1.2</v>
      </c>
      <c r="J20" s="27">
        <f t="shared" si="0"/>
        <v>27.2</v>
      </c>
      <c r="K20" s="2">
        <f t="shared" si="1"/>
        <v>8</v>
      </c>
      <c r="L20" s="2"/>
      <c r="M20" s="2"/>
      <c r="N20" s="18" t="s">
        <v>54</v>
      </c>
    </row>
    <row r="21" spans="1:16" s="1" customFormat="1" ht="15" customHeight="1">
      <c r="A21" s="4">
        <v>9</v>
      </c>
      <c r="B21" s="16" t="s">
        <v>42</v>
      </c>
      <c r="C21" s="15" t="s">
        <v>18</v>
      </c>
      <c r="D21" s="11" t="s">
        <v>64</v>
      </c>
      <c r="E21" s="29">
        <v>13</v>
      </c>
      <c r="F21" s="29">
        <v>3</v>
      </c>
      <c r="G21" s="29">
        <v>2</v>
      </c>
      <c r="H21" s="29">
        <v>2</v>
      </c>
      <c r="I21" s="12">
        <v>5.3</v>
      </c>
      <c r="J21" s="27">
        <f t="shared" si="0"/>
        <v>25.3</v>
      </c>
      <c r="K21" s="2">
        <f t="shared" si="1"/>
        <v>9</v>
      </c>
      <c r="L21" s="2"/>
      <c r="M21" s="2"/>
      <c r="N21" s="18" t="s">
        <v>30</v>
      </c>
    </row>
    <row r="22" spans="1:16" s="1" customFormat="1" ht="15" customHeight="1">
      <c r="A22" s="4">
        <v>10</v>
      </c>
      <c r="B22" s="17" t="s">
        <v>52</v>
      </c>
      <c r="C22" s="15" t="s">
        <v>41</v>
      </c>
      <c r="D22" s="11" t="s">
        <v>68</v>
      </c>
      <c r="E22" s="29">
        <v>9</v>
      </c>
      <c r="F22" s="29">
        <v>6</v>
      </c>
      <c r="G22" s="29">
        <v>3</v>
      </c>
      <c r="H22" s="29">
        <v>3</v>
      </c>
      <c r="I22" s="12">
        <v>3.5</v>
      </c>
      <c r="J22" s="27">
        <f t="shared" si="0"/>
        <v>24.5</v>
      </c>
      <c r="K22" s="2">
        <f t="shared" si="1"/>
        <v>10</v>
      </c>
      <c r="L22" s="2"/>
      <c r="M22" s="2"/>
      <c r="N22" s="18" t="s">
        <v>56</v>
      </c>
      <c r="P22" s="7"/>
    </row>
    <row r="23" spans="1:16" s="1" customFormat="1" ht="15" customHeight="1">
      <c r="A23" s="4">
        <v>11</v>
      </c>
      <c r="B23" s="16" t="s">
        <v>51</v>
      </c>
      <c r="C23" s="15" t="s">
        <v>29</v>
      </c>
      <c r="D23" s="11" t="s">
        <v>69</v>
      </c>
      <c r="E23" s="29">
        <v>9</v>
      </c>
      <c r="F23" s="29">
        <v>4</v>
      </c>
      <c r="G23" s="29">
        <v>2</v>
      </c>
      <c r="H23" s="29">
        <v>4</v>
      </c>
      <c r="I23" s="12">
        <v>4.3</v>
      </c>
      <c r="J23" s="27">
        <f t="shared" si="0"/>
        <v>23.3</v>
      </c>
      <c r="K23" s="2">
        <f t="shared" si="1"/>
        <v>11</v>
      </c>
      <c r="L23" s="2"/>
      <c r="M23" s="2"/>
      <c r="N23" s="18" t="s">
        <v>38</v>
      </c>
      <c r="P23" s="7"/>
    </row>
    <row r="24" spans="1:16" s="1" customFormat="1" ht="15" customHeight="1">
      <c r="A24" s="4">
        <v>12</v>
      </c>
      <c r="B24" s="16" t="s">
        <v>62</v>
      </c>
      <c r="C24" s="25" t="s">
        <v>19</v>
      </c>
      <c r="D24" s="11" t="s">
        <v>58</v>
      </c>
      <c r="E24" s="29">
        <v>14</v>
      </c>
      <c r="F24" s="29">
        <v>1</v>
      </c>
      <c r="G24" s="29">
        <v>1</v>
      </c>
      <c r="H24" s="29">
        <v>1</v>
      </c>
      <c r="I24" s="12">
        <v>0.5</v>
      </c>
      <c r="J24" s="27">
        <f t="shared" si="0"/>
        <v>17.5</v>
      </c>
      <c r="K24" s="2">
        <f t="shared" si="1"/>
        <v>12</v>
      </c>
      <c r="L24" s="2"/>
      <c r="M24" s="2"/>
      <c r="N24" s="18" t="s">
        <v>31</v>
      </c>
    </row>
    <row r="25" spans="1:16" s="1" customFormat="1" ht="15" customHeight="1">
      <c r="A25" s="4">
        <v>13</v>
      </c>
      <c r="B25" s="16" t="s">
        <v>45</v>
      </c>
      <c r="C25" s="15" t="s">
        <v>23</v>
      </c>
      <c r="D25" s="11" t="s">
        <v>59</v>
      </c>
      <c r="E25" s="29">
        <v>6</v>
      </c>
      <c r="F25" s="29">
        <v>4</v>
      </c>
      <c r="G25" s="29">
        <v>4</v>
      </c>
      <c r="H25" s="29">
        <v>0</v>
      </c>
      <c r="I25" s="12">
        <v>2</v>
      </c>
      <c r="J25" s="27">
        <f t="shared" si="0"/>
        <v>16</v>
      </c>
      <c r="K25" s="2">
        <f t="shared" si="1"/>
        <v>13</v>
      </c>
      <c r="L25" s="2"/>
      <c r="M25" s="2"/>
      <c r="N25" s="18" t="s">
        <v>34</v>
      </c>
    </row>
    <row r="26" spans="1:16" s="1" customFormat="1" ht="15" customHeight="1">
      <c r="A26" s="4">
        <v>14</v>
      </c>
      <c r="B26" s="26" t="s">
        <v>46</v>
      </c>
      <c r="C26" s="15" t="s">
        <v>24</v>
      </c>
      <c r="D26" s="11" t="s">
        <v>71</v>
      </c>
      <c r="E26" s="29">
        <v>6</v>
      </c>
      <c r="F26" s="29">
        <v>2</v>
      </c>
      <c r="G26" s="29">
        <v>2</v>
      </c>
      <c r="H26" s="29">
        <v>4</v>
      </c>
      <c r="I26" s="12">
        <v>0</v>
      </c>
      <c r="J26" s="27">
        <f t="shared" si="0"/>
        <v>14</v>
      </c>
      <c r="K26" s="2">
        <f t="shared" si="1"/>
        <v>14</v>
      </c>
      <c r="L26" s="2"/>
      <c r="M26" s="2"/>
      <c r="N26" s="18" t="s">
        <v>40</v>
      </c>
    </row>
    <row r="27" spans="1:16" ht="15.75" customHeight="1">
      <c r="A27" s="19"/>
      <c r="B27" s="20"/>
      <c r="C27" s="20"/>
      <c r="D27" s="24"/>
      <c r="E27" s="21"/>
      <c r="F27" s="21"/>
      <c r="G27" s="21"/>
      <c r="H27" s="21"/>
      <c r="I27" s="21"/>
      <c r="J27" s="28"/>
      <c r="K27" s="22"/>
      <c r="L27" s="22"/>
      <c r="M27" s="22"/>
      <c r="N27" s="23"/>
      <c r="O27" s="6"/>
    </row>
    <row r="28" spans="1:16" ht="15.75" customHeight="1">
      <c r="A28" s="8"/>
      <c r="B28" s="10" t="s">
        <v>10</v>
      </c>
      <c r="C28" s="37" t="s">
        <v>78</v>
      </c>
      <c r="D28" s="37"/>
      <c r="E28" s="37"/>
      <c r="F28" s="37"/>
      <c r="G28" s="38"/>
      <c r="H28" s="38"/>
      <c r="I28" s="8"/>
      <c r="J28" s="8"/>
      <c r="K28" s="8"/>
      <c r="L28" s="8"/>
      <c r="M28" s="8"/>
      <c r="N28" s="8"/>
      <c r="O28" s="6"/>
    </row>
    <row r="29" spans="1:16" ht="12.75" customHeight="1">
      <c r="A29" s="8"/>
      <c r="B29" s="10" t="s">
        <v>11</v>
      </c>
      <c r="C29" s="32" t="s">
        <v>79</v>
      </c>
      <c r="D29" s="32"/>
      <c r="E29" s="32"/>
      <c r="F29" s="32"/>
      <c r="G29" s="38"/>
      <c r="H29" s="38"/>
      <c r="I29" s="8"/>
      <c r="J29" s="8"/>
      <c r="K29" s="8"/>
      <c r="L29" s="8"/>
      <c r="M29" s="8"/>
      <c r="N29" s="8"/>
      <c r="O29" s="6"/>
    </row>
    <row r="30" spans="1:16" ht="15.75" customHeight="1">
      <c r="A30" s="1"/>
      <c r="B30" s="1" t="s">
        <v>12</v>
      </c>
      <c r="C30" s="32" t="s">
        <v>80</v>
      </c>
      <c r="D30" s="32"/>
      <c r="E30" s="32"/>
      <c r="F30" s="32"/>
      <c r="G30" s="13"/>
      <c r="H30" s="14"/>
      <c r="I30" s="7"/>
      <c r="J30" s="8"/>
      <c r="K30" s="8"/>
      <c r="L30" s="8"/>
      <c r="M30" s="8"/>
      <c r="N30" s="8"/>
      <c r="O30" s="6"/>
    </row>
    <row r="31" spans="1:16">
      <c r="A31" s="1"/>
      <c r="B31" s="1"/>
      <c r="C31" s="32" t="s">
        <v>81</v>
      </c>
      <c r="D31" s="32"/>
      <c r="E31" s="32"/>
      <c r="F31" s="32"/>
      <c r="G31" s="33"/>
      <c r="H31" s="33"/>
      <c r="I31" s="30"/>
      <c r="J31" s="30"/>
      <c r="K31" s="30"/>
      <c r="L31" s="31"/>
      <c r="M31" s="31"/>
      <c r="N31" s="1"/>
      <c r="O31" s="6"/>
    </row>
    <row r="32" spans="1:16">
      <c r="A32" s="1"/>
      <c r="B32" s="1"/>
      <c r="C32" s="32" t="s">
        <v>82</v>
      </c>
      <c r="D32" s="32"/>
      <c r="E32" s="32"/>
      <c r="F32" s="32"/>
      <c r="G32" s="33"/>
      <c r="H32" s="33"/>
      <c r="I32" s="7"/>
      <c r="J32" s="7"/>
      <c r="K32" s="7"/>
      <c r="L32" s="7"/>
      <c r="M32" s="7"/>
      <c r="N32" s="1"/>
      <c r="O32" s="6"/>
    </row>
    <row r="33" spans="1:15">
      <c r="A33" s="1"/>
      <c r="B33" s="7"/>
      <c r="C33" s="34"/>
      <c r="D33" s="34"/>
      <c r="E33" s="34"/>
      <c r="F33" s="34"/>
      <c r="G33" s="33"/>
      <c r="H33" s="33"/>
      <c r="I33" s="7"/>
      <c r="J33" s="7"/>
      <c r="K33" s="7"/>
      <c r="L33" s="7"/>
      <c r="M33" s="7"/>
      <c r="N33" s="1"/>
      <c r="O33" s="6"/>
    </row>
    <row r="34" spans="1:15">
      <c r="A34" s="1"/>
      <c r="B34" s="7"/>
      <c r="C34" s="34"/>
      <c r="D34" s="34"/>
      <c r="E34" s="34"/>
      <c r="F34" s="34"/>
      <c r="G34" s="33"/>
      <c r="H34" s="33"/>
      <c r="I34" s="1"/>
      <c r="J34" s="1"/>
      <c r="K34" s="1"/>
      <c r="L34" s="1"/>
      <c r="M34" s="1"/>
      <c r="N34" s="1"/>
    </row>
  </sheetData>
  <sortState ref="B13:N27">
    <sortCondition ref="K13:K27"/>
  </sortState>
  <mergeCells count="38">
    <mergeCell ref="L10:L12"/>
    <mergeCell ref="M10:M12"/>
    <mergeCell ref="N10:N12"/>
    <mergeCell ref="A8:M8"/>
    <mergeCell ref="A9:M9"/>
    <mergeCell ref="D10:D12"/>
    <mergeCell ref="E10:E12"/>
    <mergeCell ref="F10:F12"/>
    <mergeCell ref="G10:G12"/>
    <mergeCell ref="I10:I12"/>
    <mergeCell ref="J10:J12"/>
    <mergeCell ref="A10:A12"/>
    <mergeCell ref="B10:B12"/>
    <mergeCell ref="C10:C12"/>
    <mergeCell ref="A1:N1"/>
    <mergeCell ref="A2:N2"/>
    <mergeCell ref="A3:N3"/>
    <mergeCell ref="A4:N4"/>
    <mergeCell ref="A5:N5"/>
    <mergeCell ref="A6:K6"/>
    <mergeCell ref="A7:H7"/>
    <mergeCell ref="C28:F28"/>
    <mergeCell ref="G28:H28"/>
    <mergeCell ref="C29:F29"/>
    <mergeCell ref="G29:H29"/>
    <mergeCell ref="K10:K12"/>
    <mergeCell ref="C30:F30"/>
    <mergeCell ref="H10:H12"/>
    <mergeCell ref="C31:F31"/>
    <mergeCell ref="G31:H31"/>
    <mergeCell ref="C34:F34"/>
    <mergeCell ref="G34:H34"/>
    <mergeCell ref="I31:K31"/>
    <mergeCell ref="L31:M31"/>
    <mergeCell ref="C32:F32"/>
    <mergeCell ref="G32:H32"/>
    <mergeCell ref="C33:F33"/>
    <mergeCell ref="G33:H33"/>
  </mergeCells>
  <printOptions horizontalCentered="1"/>
  <pageMargins left="0.78740157480314965" right="0.19685039370078741" top="0.19685039370078741" bottom="0.19685039370078741" header="0.11811023622047245" footer="0.19685039370078741"/>
  <pageSetup paperSize="9" scale="8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</cp:lastModifiedBy>
  <cp:lastPrinted>2018-11-11T17:54:15Z</cp:lastPrinted>
  <dcterms:created xsi:type="dcterms:W3CDTF">2015-12-05T12:15:58Z</dcterms:created>
  <dcterms:modified xsi:type="dcterms:W3CDTF">2018-11-11T17:55:56Z</dcterms:modified>
</cp:coreProperties>
</file>