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"/>
    </mc:Choice>
  </mc:AlternateContent>
  <bookViews>
    <workbookView xWindow="-120" yWindow="-120" windowWidth="29040" windowHeight="15840"/>
  </bookViews>
  <sheets>
    <sheet name="КПК0611021" sheetId="1" r:id="rId1"/>
  </sheets>
  <definedNames>
    <definedName name="_xlnm.Print_Area" localSheetId="0">КПК0611021!$A$1:$BQ$141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03" i="1" l="1"/>
  <c r="BC103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5" i="1"/>
  <c r="BC95" i="1"/>
  <c r="BH93" i="1"/>
  <c r="BC93" i="1"/>
  <c r="BH92" i="1"/>
  <c r="BC92" i="1"/>
  <c r="BH91" i="1"/>
  <c r="BC91" i="1"/>
  <c r="BH90" i="1"/>
  <c r="BC90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D64" i="1"/>
  <c r="AY64" i="1"/>
  <c r="AS64" i="1"/>
  <c r="AC64" i="1"/>
  <c r="BD63" i="1"/>
  <c r="AY63" i="1"/>
  <c r="AS63" i="1"/>
  <c r="AC63" i="1"/>
  <c r="BD62" i="1"/>
  <c r="AY62" i="1"/>
  <c r="AS62" i="1"/>
  <c r="AC62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61" i="1" l="1"/>
  <c r="BI64" i="1"/>
  <c r="BN45" i="1"/>
  <c r="BI62" i="1"/>
  <c r="BI63" i="1"/>
  <c r="BN44" i="1"/>
  <c r="BN43" i="1"/>
</calcChain>
</file>

<file path=xl/sharedStrings.xml><?xml version="1.0" encoding="utf-8"?>
<sst xmlns="http://schemas.openxmlformats.org/spreadsheetml/2006/main" count="308" uniqueCount="165">
  <si>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</si>
  <si>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</si>
  <si>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</si>
  <si>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</si>
  <si>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</si>
  <si>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</si>
  <si>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</si>
  <si>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</si>
  <si>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</si>
  <si>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</si>
  <si>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</si>
  <si>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</si>
  <si>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</si>
  <si>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</si>
  <si>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</si>
  <si>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</si>
  <si>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</si>
  <si>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</si>
  <si>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</si>
  <si>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</si>
  <si>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</si>
  <si>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</si>
  <si>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</si>
  <si>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</si>
  <si>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</si>
  <si>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</si>
  <si>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</si>
  <si>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</si>
  <si>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</si>
  <si>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</si>
  <si>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</si>
  <si>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</si>
  <si>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</si>
  <si>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</si>
  <si>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</si>
  <si>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</si>
  <si>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</si>
  <si>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</si>
  <si>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</si>
  <si>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</si>
  <si>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</si>
  <si>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</si>
  <si>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</si>
  <si>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</si>
  <si>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</si>
  <si>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</si>
  <si>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</si>
  <si>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</si>
  <si>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</si>
  <si>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</si>
  <si>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</si>
  <si>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</si>
  <si>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</si>
  <si>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</si>
  <si>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</si>
  <si>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</si>
  <si>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</si>
  <si>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</si>
  <si>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</si>
  <si>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</si>
  <si>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</si>
  <si>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</si>
  <si>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</si>
  <si>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</si>
  <si>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</si>
  <si>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</si>
  <si>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</si>
  <si>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</si>
  <si>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</si>
  <si>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</si>
  <si>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</si>
  <si>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</si>
  <si>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</si>
  <si>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</si>
  <si>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</si>
  <si>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</si>
  <si>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</si>
  <si>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</si>
  <si>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</si>
  <si>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</si>
  <si>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</si>
  <si>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Здобуття якісної загальної середньої освіти в денних загальноосвітніх закладах</t>
  </si>
  <si>
    <t>Забезпечити надання відповідних послуг денними закладами загальної середньої освіти</t>
  </si>
  <si>
    <t>Фінансове та метеріально-технічне забезпечення закладів загальної середньої освіти</t>
  </si>
  <si>
    <t>Компенсація закладами загальної середньої освіти на оплату комунальних послуг, що надаються під час розміщення в умовах воєнного стану тимчасово переміщених осіб</t>
  </si>
  <si>
    <t>УСЬОГО</t>
  </si>
  <si>
    <t>Відхилення між касовими видатками та затвердженими у паспорті бюджетної програми пояснюється економією, зменшенням видатків на харчування у зв'язку з  зменшенням кількості днів навчання та відвідування учнів через ведення воєнного стану та зменшенням видатків на оплату послуг за спожиті енергоносії у зв'язку з погодніми умовами.</t>
  </si>
  <si>
    <t>Відхилення між касовими видатками та затвердженими у паспорті бюджетної програми пояснюється економією, зменшенням видатків на оплату послуг за спожиті енергоносії у зв'язку з погодніми умовами.</t>
  </si>
  <si>
    <t>Програма запобігання надзвичайним ситуаціям та ліквідації їх наслідків в м. Чернівцях на 2021-2025 роки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</si>
  <si>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</si>
  <si>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</si>
  <si>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</si>
  <si>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</si>
  <si>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</si>
  <si>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закладів</t>
  </si>
  <si>
    <t>од.</t>
  </si>
  <si>
    <t>мережа закладів</t>
  </si>
  <si>
    <t>Середньорічна кількість класів</t>
  </si>
  <si>
    <t>Середньорічна кількість ставок (штатних одиниць) всього:</t>
  </si>
  <si>
    <t>Середньорічна кількість ставок  вихователів в школах-дитячих садках</t>
  </si>
  <si>
    <t>зведення планів по мережі, штатах і контингентах установ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</si>
  <si>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до:</t>
  </si>
  <si>
    <t xml:space="preserve"> - педагогічних працівників</t>
  </si>
  <si>
    <t xml:space="preserve"> - спеціалістів</t>
  </si>
  <si>
    <t>- робітників</t>
  </si>
  <si>
    <t>Середньооблікова кількість штатних працівників, з них:</t>
  </si>
  <si>
    <t>осіб</t>
  </si>
  <si>
    <t>- чоловіки</t>
  </si>
  <si>
    <t>Статистична звітність</t>
  </si>
  <si>
    <t>- жінки</t>
  </si>
  <si>
    <t>Кількість закладів в яких проживають тимчасово переміщені особи</t>
  </si>
  <si>
    <t>Рішення міської ради від 24.11.2022 р. № 926</t>
  </si>
  <si>
    <t>Кількість закладів в яких плануєтся здійснити роботи з блискавкозахисту</t>
  </si>
  <si>
    <t>приписи ДСНС</t>
  </si>
  <si>
    <t>Кількість закладів в яких планується придбання книг для поповнення для бібліотечного фонду</t>
  </si>
  <si>
    <t>Кількість закладів в яких планується здійснити роботи з заміни лічильника тепла</t>
  </si>
  <si>
    <t>внутрішній облік</t>
  </si>
  <si>
    <t>продукту</t>
  </si>
  <si>
    <t>Середньорічна кількість учнів з них:</t>
  </si>
  <si>
    <t>- дівчаток</t>
  </si>
  <si>
    <t>- хлопчиків</t>
  </si>
  <si>
    <t>Середньорічна кількість дітей дошкільного віку в НВК</t>
  </si>
  <si>
    <t>ефективності</t>
  </si>
  <si>
    <t>Діто-дні харчування учнів відповідно до постанови КМУ від 19.06.02 № 856</t>
  </si>
  <si>
    <t>днів</t>
  </si>
  <si>
    <t>розрахунок</t>
  </si>
  <si>
    <t>Діто-дні харчування дітей дошкільного віку в НВК</t>
  </si>
  <si>
    <t>Розрахунок</t>
  </si>
  <si>
    <t>Середні витрати на 1 учня</t>
  </si>
  <si>
    <t>грн.</t>
  </si>
  <si>
    <t>Середні витрати на харчування 1 дитини дошкільного віку</t>
  </si>
  <si>
    <t>Середня вартість витрат  здійснення робіт з блискавкозахисту в одній установі</t>
  </si>
  <si>
    <t>Середня вартість витрат для придбання книг для одного закладу</t>
  </si>
  <si>
    <t>Середня вартість витрат здійснення робіт по заміні лічильника тепла в одній установі</t>
  </si>
  <si>
    <t>якості</t>
  </si>
  <si>
    <t>Кількість днів відвідування дітей, що отримують безкоштовне харчування відповідно до постанови КМУ від 19.06.02 № 856</t>
  </si>
  <si>
    <t>Середньорічна кількість класів зменшилася за рахунок оптимізації шкільної мережі.</t>
  </si>
  <si>
    <t>.Середньорічна кількість ставок зменшилася у звя'зку з закриттям інклюзивних груп</t>
  </si>
  <si>
    <t>Середньорічна кількість ставок зменшилася у звя'зку з  зміною статусу навчальних закладів з ЗОШ  на гімназії.</t>
  </si>
  <si>
    <t>Середньорічна кількість учнів зменшилася за рахунок зменшення контингенту учнів.</t>
  </si>
  <si>
    <t>Зменшення діто-днів харчування дітей, які харчуются  відповідно до постанови КМУ від 19.06.02 №856  відбулася через зменшення днів відвідування та кількості дітей сиріт, позбавлених батьківського піклування, малозабезпечених та дітей на інклюзивному навчанні.</t>
  </si>
  <si>
    <t>Зменшення діто-днів харчування дітей дошкільного віку в НВК відбулося через зменшення днів відвідування дітьми.</t>
  </si>
  <si>
    <t>Зменшення витрат на одного учня відбулася за рахунок зменшення видатків  на харчування та оплату за спожиті енергоносії</t>
  </si>
  <si>
    <t>Зменшення витрат на здійснення робіт з встановлення блискавкозахисту відбулося через закупівлю через систему Prozzoro</t>
  </si>
  <si>
    <t>Середня вартість витрат для придбання книг для одного закладу зменшилася через те що на момент закупівлі не було видано 10 том книги яку мали придбати.</t>
  </si>
  <si>
    <t>Зменшення днів відвідування дітей відбулося, через зменшення кількості дітей, що отримують безкоштовне харчування відповідно до постанови КМУ від 19.06.02 № 856</t>
  </si>
  <si>
    <t xml:space="preserve"> Забезпечення надання послуг з повної загальної середньої освіти в денних закладах загальної середньої освіти у 2023 році</t>
  </si>
  <si>
    <t>'В 2023 році в закладах загальної середньої освіти покращено матеріально-технічну базу, придбано обладнання, здійснено поточні ремонти приміщень, здійснено облаштування та ремонт укриттів, здіснено обслуговування тривожних  кнопок, для безпечного перебування дітей,  забезпечено надання послуг для ефективного функціонування закладів, в повному обсязі забезпечено харчуванням дітей пільгових категорій.</t>
  </si>
  <si>
    <t xml:space="preserve"> Результати аналізу ефективності бюджетної програми має низьку ефективність. Це відбулося через значне зменшенням кількості днів відвідуванням дітей пільгових категорій в ЗЗСО та в дошкільних підрозділах.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</si>
  <si>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</si>
  <si>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</si>
  <si>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</si>
  <si>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</si>
  <si>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</si>
  <si>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</si>
  <si>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</si>
  <si>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</si>
  <si>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</si>
  <si>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</si>
  <si>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</si>
  <si>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</si>
  <si>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</si>
  <si>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</si>
  <si>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</si>
  <si>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 xml:space="preserve"> Зменшення  дітей дошкільного віку відбулося за рахунок зменшення кронтингенту таких дітей та через відєднання дошкільного підрозділу від Чорнівської гімназії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</si>
</sst>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41"/>
  <sheetViews>
    <sheetView tabSelected="1" view="pageBreakPreview" topLeftCell="A38" zoomScaleNormal="100" zoomScaleSheetLayoutView="100" workbookViewId="0">
      <selection activeCell="BI61" sqref="BI61:BN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4" style="1" customWidth="1"/>
    <col min="54" max="54" width="4.7109375" style="1" customWidth="1"/>
    <col min="55" max="65" width="2.85546875" style="1" customWidth="1"/>
    <col min="66" max="66" width="3.85546875" style="1" customWidth="1"/>
    <col min="67" max="67" width="4.140625" style="1" customWidth="1"/>
    <col min="68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4" t="s">
        <v>59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customHeight="1" x14ac:dyDescent="0.2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customHeight="1" x14ac:dyDescent="0.2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hidden="1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hidden="1" customHeight="1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hidden="1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x14ac:dyDescent="0.2">
      <c r="A10" s="87" t="s">
        <v>18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64" ht="15.75" customHeight="1" x14ac:dyDescent="0.2">
      <c r="A11" s="87" t="s">
        <v>35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64" ht="15.75" customHeight="1" x14ac:dyDescent="0.2">
      <c r="A12" s="87" t="s">
        <v>158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67" t="s">
        <v>149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19"/>
      <c r="N14" s="88" t="s">
        <v>150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20"/>
      <c r="AU14" s="67" t="s">
        <v>155</v>
      </c>
      <c r="AV14" s="68"/>
      <c r="AW14" s="68"/>
      <c r="AX14" s="68"/>
      <c r="AY14" s="68"/>
      <c r="AZ14" s="68"/>
      <c r="BA14" s="68"/>
      <c r="BB14" s="6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66" t="s">
        <v>51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21"/>
      <c r="N15" s="90" t="s">
        <v>52</v>
      </c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21"/>
      <c r="AU15" s="66" t="s">
        <v>53</v>
      </c>
      <c r="AV15" s="66"/>
      <c r="AW15" s="66"/>
      <c r="AX15" s="66"/>
      <c r="AY15" s="66"/>
      <c r="AZ15" s="66"/>
      <c r="BA15" s="66"/>
      <c r="BB15" s="6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67" t="s">
        <v>161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19"/>
      <c r="N17" s="88" t="s">
        <v>150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20"/>
      <c r="AU17" s="67" t="s">
        <v>155</v>
      </c>
      <c r="AV17" s="68"/>
      <c r="AW17" s="68"/>
      <c r="AX17" s="68"/>
      <c r="AY17" s="68"/>
      <c r="AZ17" s="68"/>
      <c r="BA17" s="68"/>
      <c r="BB17" s="6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66" t="s">
        <v>51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21"/>
      <c r="N18" s="90" t="s">
        <v>54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21"/>
      <c r="AU18" s="66" t="s">
        <v>53</v>
      </c>
      <c r="AV18" s="66"/>
      <c r="AW18" s="66"/>
      <c r="AX18" s="66"/>
      <c r="AY18" s="66"/>
      <c r="AZ18" s="66"/>
      <c r="BA18" s="66"/>
      <c r="BB18" s="6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67" t="s">
        <v>159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/>
      <c r="N20" s="67" t="s">
        <v>162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4"/>
      <c r="AA20" s="67" t="s">
        <v>163</v>
      </c>
      <c r="AB20" s="68"/>
      <c r="AC20" s="68"/>
      <c r="AD20" s="68"/>
      <c r="AE20" s="68"/>
      <c r="AF20" s="68"/>
      <c r="AG20" s="68"/>
      <c r="AH20" s="68"/>
      <c r="AI20" s="68"/>
      <c r="AJ20" s="24"/>
      <c r="AK20" s="91" t="s">
        <v>160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4"/>
      <c r="BE20" s="67" t="s">
        <v>156</v>
      </c>
      <c r="BF20" s="68"/>
      <c r="BG20" s="68"/>
      <c r="BH20" s="68"/>
      <c r="BI20" s="68"/>
      <c r="BJ20" s="68"/>
      <c r="BK20" s="68"/>
      <c r="BL20" s="68"/>
    </row>
    <row r="21" spans="1:79" ht="23.25" customHeight="1" x14ac:dyDescent="0.2">
      <c r="A21"/>
      <c r="B21" s="66" t="s">
        <v>51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 s="66" t="s">
        <v>55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27"/>
      <c r="AA21" s="92" t="s">
        <v>56</v>
      </c>
      <c r="AB21" s="92"/>
      <c r="AC21" s="92"/>
      <c r="AD21" s="92"/>
      <c r="AE21" s="92"/>
      <c r="AF21" s="92"/>
      <c r="AG21" s="92"/>
      <c r="AH21" s="92"/>
      <c r="AI21" s="92"/>
      <c r="AJ21" s="27"/>
      <c r="AK21" s="93" t="s">
        <v>57</v>
      </c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27"/>
      <c r="BE21" s="66" t="s">
        <v>58</v>
      </c>
      <c r="BF21" s="66"/>
      <c r="BG21" s="66"/>
      <c r="BH21" s="66"/>
      <c r="BI21" s="66"/>
      <c r="BJ21" s="66"/>
      <c r="BK21" s="66"/>
      <c r="BL21" s="66"/>
    </row>
    <row r="22" spans="1:79" ht="6.75" customHeight="1" x14ac:dyDescent="0.2"/>
    <row r="23" spans="1:79" ht="15.75" customHeight="1" x14ac:dyDescent="0.2">
      <c r="A23" s="75" t="s">
        <v>80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27.75" customHeight="1" x14ac:dyDescent="0.2">
      <c r="A24" s="80" t="s">
        <v>3</v>
      </c>
      <c r="B24" s="80"/>
      <c r="C24" s="80"/>
      <c r="D24" s="80"/>
      <c r="E24" s="80"/>
      <c r="F24" s="80"/>
      <c r="G24" s="81" t="s">
        <v>38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3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72" t="s">
        <v>14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4"/>
      <c r="CA25" s="1" t="s">
        <v>49</v>
      </c>
    </row>
    <row r="26" spans="1:79" ht="15.75" customHeight="1" x14ac:dyDescent="0.2">
      <c r="A26" s="64">
        <v>1</v>
      </c>
      <c r="B26" s="64"/>
      <c r="C26" s="64"/>
      <c r="D26" s="64"/>
      <c r="E26" s="64"/>
      <c r="F26" s="64"/>
      <c r="G26" s="129" t="s">
        <v>81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75" t="s">
        <v>40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15.95" customHeight="1" x14ac:dyDescent="0.2">
      <c r="A29" s="78" t="s">
        <v>146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75" t="s">
        <v>41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</row>
    <row r="32" spans="1:79" ht="27.75" customHeight="1" x14ac:dyDescent="0.2">
      <c r="A32" s="80" t="s">
        <v>3</v>
      </c>
      <c r="B32" s="80"/>
      <c r="C32" s="80"/>
      <c r="D32" s="80"/>
      <c r="E32" s="80"/>
      <c r="F32" s="80"/>
      <c r="G32" s="81" t="s">
        <v>39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</row>
    <row r="33" spans="1:79" ht="10.5" hidden="1" customHeight="1" x14ac:dyDescent="0.2">
      <c r="A33" s="64" t="s">
        <v>13</v>
      </c>
      <c r="B33" s="64"/>
      <c r="C33" s="64"/>
      <c r="D33" s="64"/>
      <c r="E33" s="64"/>
      <c r="F33" s="64"/>
      <c r="G33" s="72" t="s">
        <v>14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4"/>
      <c r="CA33" s="1" t="s">
        <v>50</v>
      </c>
    </row>
    <row r="34" spans="1:79" ht="15" customHeight="1" x14ac:dyDescent="0.2">
      <c r="A34" s="64">
        <v>1</v>
      </c>
      <c r="B34" s="64"/>
      <c r="C34" s="64"/>
      <c r="D34" s="64"/>
      <c r="E34" s="64"/>
      <c r="F34" s="64"/>
      <c r="G34" s="129" t="s">
        <v>82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1"/>
      <c r="CA34" s="1" t="s">
        <v>48</v>
      </c>
    </row>
    <row r="36" spans="1:79" ht="15.75" customHeight="1" x14ac:dyDescent="0.2">
      <c r="A36" s="75" t="s">
        <v>74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</row>
    <row r="37" spans="1:79" ht="15.75" customHeight="1" x14ac:dyDescent="0.2">
      <c r="A37" s="75" t="s">
        <v>75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</row>
    <row r="38" spans="1:79" ht="15" customHeight="1" x14ac:dyDescent="0.2">
      <c r="A38" s="132" t="s">
        <v>157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</row>
    <row r="39" spans="1:79" ht="48" customHeight="1" x14ac:dyDescent="0.2">
      <c r="A39" s="57" t="s">
        <v>3</v>
      </c>
      <c r="B39" s="57"/>
      <c r="C39" s="57" t="s">
        <v>67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 t="s">
        <v>25</v>
      </c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 t="s">
        <v>44</v>
      </c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 t="s">
        <v>0</v>
      </c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</row>
    <row r="40" spans="1:79" ht="29.1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 t="s">
        <v>2</v>
      </c>
      <c r="AB40" s="57"/>
      <c r="AC40" s="57"/>
      <c r="AD40" s="57"/>
      <c r="AE40" s="57"/>
      <c r="AF40" s="57" t="s">
        <v>1</v>
      </c>
      <c r="AG40" s="57"/>
      <c r="AH40" s="57"/>
      <c r="AI40" s="57"/>
      <c r="AJ40" s="57"/>
      <c r="AK40" s="57" t="s">
        <v>26</v>
      </c>
      <c r="AL40" s="57"/>
      <c r="AM40" s="57"/>
      <c r="AN40" s="57"/>
      <c r="AO40" s="57"/>
      <c r="AP40" s="57" t="s">
        <v>2</v>
      </c>
      <c r="AQ40" s="57"/>
      <c r="AR40" s="57"/>
      <c r="AS40" s="57"/>
      <c r="AT40" s="57"/>
      <c r="AU40" s="57" t="s">
        <v>1</v>
      </c>
      <c r="AV40" s="57"/>
      <c r="AW40" s="57"/>
      <c r="AX40" s="57"/>
      <c r="AY40" s="57"/>
      <c r="AZ40" s="57" t="s">
        <v>26</v>
      </c>
      <c r="BA40" s="57"/>
      <c r="BB40" s="57"/>
      <c r="BC40" s="57"/>
      <c r="BD40" s="57" t="s">
        <v>2</v>
      </c>
      <c r="BE40" s="57"/>
      <c r="BF40" s="57"/>
      <c r="BG40" s="57"/>
      <c r="BH40" s="57"/>
      <c r="BI40" s="57" t="s">
        <v>1</v>
      </c>
      <c r="BJ40" s="57"/>
      <c r="BK40" s="57"/>
      <c r="BL40" s="57"/>
      <c r="BM40" s="57"/>
      <c r="BN40" s="57" t="s">
        <v>27</v>
      </c>
      <c r="BO40" s="57"/>
      <c r="BP40" s="57"/>
      <c r="BQ40" s="57"/>
    </row>
    <row r="41" spans="1:79" ht="15.95" customHeight="1" x14ac:dyDescent="0.2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69">
        <v>3</v>
      </c>
      <c r="AB41" s="70"/>
      <c r="AC41" s="70"/>
      <c r="AD41" s="70"/>
      <c r="AE41" s="71"/>
      <c r="AF41" s="69">
        <v>4</v>
      </c>
      <c r="AG41" s="70"/>
      <c r="AH41" s="70"/>
      <c r="AI41" s="70"/>
      <c r="AJ41" s="71"/>
      <c r="AK41" s="69">
        <v>5</v>
      </c>
      <c r="AL41" s="70"/>
      <c r="AM41" s="70"/>
      <c r="AN41" s="70"/>
      <c r="AO41" s="71"/>
      <c r="AP41" s="69">
        <v>6</v>
      </c>
      <c r="AQ41" s="70"/>
      <c r="AR41" s="70"/>
      <c r="AS41" s="70"/>
      <c r="AT41" s="71"/>
      <c r="AU41" s="69">
        <v>7</v>
      </c>
      <c r="AV41" s="70"/>
      <c r="AW41" s="70"/>
      <c r="AX41" s="70"/>
      <c r="AY41" s="71"/>
      <c r="AZ41" s="69">
        <v>8</v>
      </c>
      <c r="BA41" s="70"/>
      <c r="BB41" s="70"/>
      <c r="BC41" s="71"/>
      <c r="BD41" s="69">
        <v>9</v>
      </c>
      <c r="BE41" s="70"/>
      <c r="BF41" s="70"/>
      <c r="BG41" s="70"/>
      <c r="BH41" s="71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">
      <c r="A42" s="64" t="s">
        <v>13</v>
      </c>
      <c r="B42" s="64"/>
      <c r="C42" s="85" t="s">
        <v>14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6"/>
      <c r="AA42" s="56" t="s">
        <v>10</v>
      </c>
      <c r="AB42" s="56"/>
      <c r="AC42" s="56"/>
      <c r="AD42" s="56"/>
      <c r="AE42" s="56"/>
      <c r="AF42" s="56" t="s">
        <v>9</v>
      </c>
      <c r="AG42" s="56"/>
      <c r="AH42" s="56"/>
      <c r="AI42" s="56"/>
      <c r="AJ42" s="56"/>
      <c r="AK42" s="51" t="s">
        <v>16</v>
      </c>
      <c r="AL42" s="51"/>
      <c r="AM42" s="51"/>
      <c r="AN42" s="51"/>
      <c r="AO42" s="51"/>
      <c r="AP42" s="56" t="s">
        <v>11</v>
      </c>
      <c r="AQ42" s="56"/>
      <c r="AR42" s="56"/>
      <c r="AS42" s="56"/>
      <c r="AT42" s="56"/>
      <c r="AU42" s="56" t="s">
        <v>12</v>
      </c>
      <c r="AV42" s="56"/>
      <c r="AW42" s="56"/>
      <c r="AX42" s="56"/>
      <c r="AY42" s="56"/>
      <c r="AZ42" s="51" t="s">
        <v>16</v>
      </c>
      <c r="BA42" s="51"/>
      <c r="BB42" s="51"/>
      <c r="BC42" s="51"/>
      <c r="BD42" s="52" t="s">
        <v>31</v>
      </c>
      <c r="BE42" s="52"/>
      <c r="BF42" s="52"/>
      <c r="BG42" s="52"/>
      <c r="BH42" s="52"/>
      <c r="BI42" s="52" t="s">
        <v>31</v>
      </c>
      <c r="BJ42" s="52"/>
      <c r="BK42" s="52"/>
      <c r="BL42" s="52"/>
      <c r="BM42" s="52"/>
      <c r="BN42" s="84" t="s">
        <v>16</v>
      </c>
      <c r="BO42" s="84"/>
      <c r="BP42" s="84"/>
      <c r="BQ42" s="84"/>
      <c r="CA42" s="1" t="s">
        <v>19</v>
      </c>
    </row>
    <row r="43" spans="1:79" ht="25.5" customHeight="1" x14ac:dyDescent="0.2">
      <c r="A43" s="64">
        <v>1</v>
      </c>
      <c r="B43" s="64"/>
      <c r="C43" s="96" t="s">
        <v>83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76">
        <v>291348325</v>
      </c>
      <c r="AB43" s="76"/>
      <c r="AC43" s="76"/>
      <c r="AD43" s="76"/>
      <c r="AE43" s="76"/>
      <c r="AF43" s="76">
        <v>14985783</v>
      </c>
      <c r="AG43" s="76"/>
      <c r="AH43" s="76"/>
      <c r="AI43" s="76"/>
      <c r="AJ43" s="76"/>
      <c r="AK43" s="76">
        <f>AA43+AF43</f>
        <v>306334108</v>
      </c>
      <c r="AL43" s="76"/>
      <c r="AM43" s="76"/>
      <c r="AN43" s="76"/>
      <c r="AO43" s="76"/>
      <c r="AP43" s="76">
        <v>287212211.11000001</v>
      </c>
      <c r="AQ43" s="76"/>
      <c r="AR43" s="76"/>
      <c r="AS43" s="76"/>
      <c r="AT43" s="76"/>
      <c r="AU43" s="76">
        <v>13431425.789999999</v>
      </c>
      <c r="AV43" s="76"/>
      <c r="AW43" s="76"/>
      <c r="AX43" s="76"/>
      <c r="AY43" s="76"/>
      <c r="AZ43" s="76">
        <f>AP43+AU43</f>
        <v>300643636.90000004</v>
      </c>
      <c r="BA43" s="76"/>
      <c r="BB43" s="76"/>
      <c r="BC43" s="76"/>
      <c r="BD43" s="76">
        <f>AP43-AA43</f>
        <v>-4136113.8899999857</v>
      </c>
      <c r="BE43" s="76"/>
      <c r="BF43" s="76"/>
      <c r="BG43" s="76"/>
      <c r="BH43" s="76"/>
      <c r="BI43" s="76">
        <f>AU43-AF43</f>
        <v>-1554357.2100000009</v>
      </c>
      <c r="BJ43" s="76"/>
      <c r="BK43" s="76"/>
      <c r="BL43" s="76"/>
      <c r="BM43" s="76"/>
      <c r="BN43" s="76">
        <f>BD43+BI43</f>
        <v>-5690471.0999999866</v>
      </c>
      <c r="BO43" s="76"/>
      <c r="BP43" s="76"/>
      <c r="BQ43" s="76"/>
      <c r="CA43" s="1" t="s">
        <v>20</v>
      </c>
    </row>
    <row r="44" spans="1:79" ht="38.25" customHeight="1" x14ac:dyDescent="0.2">
      <c r="A44" s="64">
        <v>2</v>
      </c>
      <c r="B44" s="64"/>
      <c r="C44" s="96" t="s">
        <v>84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8"/>
      <c r="AA44" s="76">
        <v>483474</v>
      </c>
      <c r="AB44" s="76"/>
      <c r="AC44" s="76"/>
      <c r="AD44" s="76"/>
      <c r="AE44" s="76"/>
      <c r="AF44" s="76">
        <v>0</v>
      </c>
      <c r="AG44" s="76"/>
      <c r="AH44" s="76"/>
      <c r="AI44" s="76"/>
      <c r="AJ44" s="76"/>
      <c r="AK44" s="76">
        <f>AA44+AF44</f>
        <v>483474</v>
      </c>
      <c r="AL44" s="76"/>
      <c r="AM44" s="76"/>
      <c r="AN44" s="76"/>
      <c r="AO44" s="76"/>
      <c r="AP44" s="76">
        <v>453575.24</v>
      </c>
      <c r="AQ44" s="76"/>
      <c r="AR44" s="76"/>
      <c r="AS44" s="76"/>
      <c r="AT44" s="76"/>
      <c r="AU44" s="76">
        <v>0</v>
      </c>
      <c r="AV44" s="76"/>
      <c r="AW44" s="76"/>
      <c r="AX44" s="76"/>
      <c r="AY44" s="76"/>
      <c r="AZ44" s="76">
        <f>AP44+AU44</f>
        <v>453575.24</v>
      </c>
      <c r="BA44" s="76"/>
      <c r="BB44" s="76"/>
      <c r="BC44" s="76"/>
      <c r="BD44" s="76">
        <f>AP44-AA44</f>
        <v>-29898.760000000009</v>
      </c>
      <c r="BE44" s="76"/>
      <c r="BF44" s="76"/>
      <c r="BG44" s="76"/>
      <c r="BH44" s="76"/>
      <c r="BI44" s="76">
        <f>AU44-AF44</f>
        <v>0</v>
      </c>
      <c r="BJ44" s="76"/>
      <c r="BK44" s="76"/>
      <c r="BL44" s="76"/>
      <c r="BM44" s="76"/>
      <c r="BN44" s="76">
        <f>BD44+BI44</f>
        <v>-29898.760000000009</v>
      </c>
      <c r="BO44" s="76"/>
      <c r="BP44" s="76"/>
      <c r="BQ44" s="76"/>
    </row>
    <row r="45" spans="1:79" s="40" customFormat="1" ht="15" customHeight="1" x14ac:dyDescent="0.2">
      <c r="A45" s="125"/>
      <c r="B45" s="125"/>
      <c r="C45" s="142" t="s">
        <v>85</v>
      </c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4"/>
      <c r="AA45" s="63">
        <v>291831799</v>
      </c>
      <c r="AB45" s="63"/>
      <c r="AC45" s="63"/>
      <c r="AD45" s="63"/>
      <c r="AE45" s="63"/>
      <c r="AF45" s="63">
        <v>14985783</v>
      </c>
      <c r="AG45" s="63"/>
      <c r="AH45" s="63"/>
      <c r="AI45" s="63"/>
      <c r="AJ45" s="63"/>
      <c r="AK45" s="63">
        <f>AA45+AF45</f>
        <v>306817582</v>
      </c>
      <c r="AL45" s="63"/>
      <c r="AM45" s="63"/>
      <c r="AN45" s="63"/>
      <c r="AO45" s="63"/>
      <c r="AP45" s="63">
        <v>287665786.35000002</v>
      </c>
      <c r="AQ45" s="63"/>
      <c r="AR45" s="63"/>
      <c r="AS45" s="63"/>
      <c r="AT45" s="63"/>
      <c r="AU45" s="63">
        <v>13431425.789999999</v>
      </c>
      <c r="AV45" s="63"/>
      <c r="AW45" s="63"/>
      <c r="AX45" s="63"/>
      <c r="AY45" s="63"/>
      <c r="AZ45" s="63">
        <f>AP45+AU45</f>
        <v>301097212.14000005</v>
      </c>
      <c r="BA45" s="63"/>
      <c r="BB45" s="63"/>
      <c r="BC45" s="63"/>
      <c r="BD45" s="63">
        <f>AP45-AA45</f>
        <v>-4166012.6499999762</v>
      </c>
      <c r="BE45" s="63"/>
      <c r="BF45" s="63"/>
      <c r="BG45" s="63"/>
      <c r="BH45" s="63"/>
      <c r="BI45" s="63">
        <f>AU45-AF45</f>
        <v>-1554357.2100000009</v>
      </c>
      <c r="BJ45" s="63"/>
      <c r="BK45" s="63"/>
      <c r="BL45" s="63"/>
      <c r="BM45" s="63"/>
      <c r="BN45" s="63">
        <f>BD45+BI45</f>
        <v>-5720369.8599999771</v>
      </c>
      <c r="BO45" s="63"/>
      <c r="BP45" s="63"/>
      <c r="BQ45" s="63"/>
    </row>
    <row r="47" spans="1:79" ht="29.25" customHeight="1" x14ac:dyDescent="0.2">
      <c r="A47" s="75" t="s">
        <v>76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77" t="s">
        <v>3</v>
      </c>
      <c r="B49" s="77"/>
      <c r="C49" s="57" t="s">
        <v>60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</row>
    <row r="50" spans="1:79" ht="15.75" x14ac:dyDescent="0.2">
      <c r="A50" s="77">
        <v>1</v>
      </c>
      <c r="B50" s="77"/>
      <c r="C50" s="138">
        <v>2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</row>
    <row r="51" spans="1:79" hidden="1" x14ac:dyDescent="0.2">
      <c r="A51" s="135" t="s">
        <v>13</v>
      </c>
      <c r="B51" s="136"/>
      <c r="C51" s="139" t="s">
        <v>14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1"/>
      <c r="CA51" s="1" t="s">
        <v>70</v>
      </c>
    </row>
    <row r="52" spans="1:79" ht="25.5" customHeight="1" x14ac:dyDescent="0.2">
      <c r="A52" s="133">
        <v>1</v>
      </c>
      <c r="B52" s="134"/>
      <c r="C52" s="137" t="s">
        <v>86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8"/>
      <c r="CA52" s="1" t="s">
        <v>61</v>
      </c>
    </row>
    <row r="53" spans="1:79" ht="14.25" customHeight="1" x14ac:dyDescent="0.2">
      <c r="A53" s="133">
        <v>2</v>
      </c>
      <c r="B53" s="134"/>
      <c r="C53" s="137" t="s">
        <v>87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</row>
    <row r="55" spans="1:79" ht="15.75" customHeight="1" x14ac:dyDescent="0.2">
      <c r="A55" s="75" t="s">
        <v>42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</row>
    <row r="56" spans="1:79" ht="15" customHeight="1" x14ac:dyDescent="0.2">
      <c r="A56" s="132" t="s">
        <v>157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</row>
    <row r="57" spans="1:79" ht="28.5" customHeight="1" x14ac:dyDescent="0.2">
      <c r="A57" s="53" t="s">
        <v>3</v>
      </c>
      <c r="B57" s="55"/>
      <c r="C57" s="57" t="s">
        <v>28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 t="s">
        <v>25</v>
      </c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 t="s">
        <v>44</v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 t="s">
        <v>0</v>
      </c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2"/>
      <c r="BP57" s="2"/>
      <c r="BQ57" s="2"/>
    </row>
    <row r="58" spans="1:79" ht="29.1" customHeight="1" x14ac:dyDescent="0.2">
      <c r="A58" s="126"/>
      <c r="B58" s="12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 t="s">
        <v>2</v>
      </c>
      <c r="T58" s="57"/>
      <c r="U58" s="57"/>
      <c r="V58" s="57"/>
      <c r="W58" s="57"/>
      <c r="X58" s="57" t="s">
        <v>1</v>
      </c>
      <c r="Y58" s="57"/>
      <c r="Z58" s="57"/>
      <c r="AA58" s="57"/>
      <c r="AB58" s="57"/>
      <c r="AC58" s="57" t="s">
        <v>26</v>
      </c>
      <c r="AD58" s="57"/>
      <c r="AE58" s="57"/>
      <c r="AF58" s="57"/>
      <c r="AG58" s="57"/>
      <c r="AH58" s="57"/>
      <c r="AI58" s="57" t="s">
        <v>2</v>
      </c>
      <c r="AJ58" s="57"/>
      <c r="AK58" s="57"/>
      <c r="AL58" s="57"/>
      <c r="AM58" s="57"/>
      <c r="AN58" s="57" t="s">
        <v>1</v>
      </c>
      <c r="AO58" s="57"/>
      <c r="AP58" s="57"/>
      <c r="AQ58" s="57"/>
      <c r="AR58" s="57"/>
      <c r="AS58" s="57" t="s">
        <v>26</v>
      </c>
      <c r="AT58" s="57"/>
      <c r="AU58" s="57"/>
      <c r="AV58" s="57"/>
      <c r="AW58" s="57"/>
      <c r="AX58" s="57"/>
      <c r="AY58" s="58" t="s">
        <v>2</v>
      </c>
      <c r="AZ58" s="59"/>
      <c r="BA58" s="59"/>
      <c r="BB58" s="59"/>
      <c r="BC58" s="60"/>
      <c r="BD58" s="58" t="s">
        <v>1</v>
      </c>
      <c r="BE58" s="59"/>
      <c r="BF58" s="59"/>
      <c r="BG58" s="59"/>
      <c r="BH58" s="60"/>
      <c r="BI58" s="57" t="s">
        <v>26</v>
      </c>
      <c r="BJ58" s="57"/>
      <c r="BK58" s="57"/>
      <c r="BL58" s="57"/>
      <c r="BM58" s="57"/>
      <c r="BN58" s="57"/>
      <c r="BO58" s="2"/>
      <c r="BP58" s="2"/>
      <c r="BQ58" s="2"/>
    </row>
    <row r="59" spans="1:79" ht="15.95" customHeight="1" x14ac:dyDescent="0.25">
      <c r="A59" s="57">
        <v>1</v>
      </c>
      <c r="B59" s="57"/>
      <c r="C59" s="57">
        <v>2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>
        <v>3</v>
      </c>
      <c r="T59" s="57"/>
      <c r="U59" s="57"/>
      <c r="V59" s="57"/>
      <c r="W59" s="57"/>
      <c r="X59" s="57">
        <v>4</v>
      </c>
      <c r="Y59" s="57"/>
      <c r="Z59" s="57"/>
      <c r="AA59" s="57"/>
      <c r="AB59" s="57"/>
      <c r="AC59" s="57">
        <v>5</v>
      </c>
      <c r="AD59" s="57"/>
      <c r="AE59" s="57"/>
      <c r="AF59" s="57"/>
      <c r="AG59" s="57"/>
      <c r="AH59" s="57"/>
      <c r="AI59" s="57">
        <v>6</v>
      </c>
      <c r="AJ59" s="57"/>
      <c r="AK59" s="57"/>
      <c r="AL59" s="57"/>
      <c r="AM59" s="57"/>
      <c r="AN59" s="57">
        <v>7</v>
      </c>
      <c r="AO59" s="57"/>
      <c r="AP59" s="57"/>
      <c r="AQ59" s="57"/>
      <c r="AR59" s="57"/>
      <c r="AS59" s="57">
        <v>8</v>
      </c>
      <c r="AT59" s="57"/>
      <c r="AU59" s="57"/>
      <c r="AV59" s="57"/>
      <c r="AW59" s="57"/>
      <c r="AX59" s="57"/>
      <c r="AY59" s="57">
        <v>9</v>
      </c>
      <c r="AZ59" s="57"/>
      <c r="BA59" s="57"/>
      <c r="BB59" s="57"/>
      <c r="BC59" s="57"/>
      <c r="BD59" s="57">
        <v>10</v>
      </c>
      <c r="BE59" s="57"/>
      <c r="BF59" s="57"/>
      <c r="BG59" s="57"/>
      <c r="BH59" s="57"/>
      <c r="BI59" s="58">
        <v>11</v>
      </c>
      <c r="BJ59" s="59"/>
      <c r="BK59" s="59"/>
      <c r="BL59" s="59"/>
      <c r="BM59" s="59"/>
      <c r="BN59" s="60"/>
      <c r="BO59" s="6"/>
      <c r="BP59" s="6"/>
      <c r="BQ59" s="6"/>
    </row>
    <row r="60" spans="1:79" ht="18" hidden="1" customHeight="1" x14ac:dyDescent="0.2">
      <c r="A60" s="64" t="s">
        <v>13</v>
      </c>
      <c r="B60" s="64"/>
      <c r="C60" s="119" t="s">
        <v>14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56" t="s">
        <v>10</v>
      </c>
      <c r="T60" s="56"/>
      <c r="U60" s="56"/>
      <c r="V60" s="56"/>
      <c r="W60" s="56"/>
      <c r="X60" s="56" t="s">
        <v>9</v>
      </c>
      <c r="Y60" s="56"/>
      <c r="Z60" s="56"/>
      <c r="AA60" s="56"/>
      <c r="AB60" s="56"/>
      <c r="AC60" s="51" t="s">
        <v>16</v>
      </c>
      <c r="AD60" s="84"/>
      <c r="AE60" s="84"/>
      <c r="AF60" s="84"/>
      <c r="AG60" s="84"/>
      <c r="AH60" s="84"/>
      <c r="AI60" s="56" t="s">
        <v>11</v>
      </c>
      <c r="AJ60" s="56"/>
      <c r="AK60" s="56"/>
      <c r="AL60" s="56"/>
      <c r="AM60" s="56"/>
      <c r="AN60" s="56" t="s">
        <v>12</v>
      </c>
      <c r="AO60" s="56"/>
      <c r="AP60" s="56"/>
      <c r="AQ60" s="56"/>
      <c r="AR60" s="56"/>
      <c r="AS60" s="51" t="s">
        <v>16</v>
      </c>
      <c r="AT60" s="84"/>
      <c r="AU60" s="84"/>
      <c r="AV60" s="84"/>
      <c r="AW60" s="84"/>
      <c r="AX60" s="84"/>
      <c r="AY60" s="116" t="s">
        <v>17</v>
      </c>
      <c r="AZ60" s="117"/>
      <c r="BA60" s="117"/>
      <c r="BB60" s="117"/>
      <c r="BC60" s="118"/>
      <c r="BD60" s="116" t="s">
        <v>17</v>
      </c>
      <c r="BE60" s="117"/>
      <c r="BF60" s="117"/>
      <c r="BG60" s="117"/>
      <c r="BH60" s="118"/>
      <c r="BI60" s="84" t="s">
        <v>16</v>
      </c>
      <c r="BJ60" s="84"/>
      <c r="BK60" s="84"/>
      <c r="BL60" s="84"/>
      <c r="BM60" s="84"/>
      <c r="BN60" s="84"/>
      <c r="BO60" s="7"/>
      <c r="BP60" s="7"/>
      <c r="BQ60" s="7"/>
      <c r="CA60" s="1" t="s">
        <v>21</v>
      </c>
    </row>
    <row r="61" spans="1:79" ht="25.5" customHeight="1" x14ac:dyDescent="0.2">
      <c r="A61" s="64">
        <v>1</v>
      </c>
      <c r="B61" s="64"/>
      <c r="C61" s="137" t="s">
        <v>88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8"/>
      <c r="S61" s="76">
        <v>5902700</v>
      </c>
      <c r="T61" s="76"/>
      <c r="U61" s="76"/>
      <c r="V61" s="76"/>
      <c r="W61" s="76"/>
      <c r="X61" s="76">
        <v>0</v>
      </c>
      <c r="Y61" s="76"/>
      <c r="Z61" s="76"/>
      <c r="AA61" s="76"/>
      <c r="AB61" s="76"/>
      <c r="AC61" s="76">
        <f>S61+X61</f>
        <v>5902700</v>
      </c>
      <c r="AD61" s="76"/>
      <c r="AE61" s="76"/>
      <c r="AF61" s="76"/>
      <c r="AG61" s="76"/>
      <c r="AH61" s="76"/>
      <c r="AI61" s="76">
        <v>5902700</v>
      </c>
      <c r="AJ61" s="76"/>
      <c r="AK61" s="76"/>
      <c r="AL61" s="76"/>
      <c r="AM61" s="76"/>
      <c r="AN61" s="76">
        <v>0</v>
      </c>
      <c r="AO61" s="76"/>
      <c r="AP61" s="76"/>
      <c r="AQ61" s="76"/>
      <c r="AR61" s="76"/>
      <c r="AS61" s="76">
        <f>AI61+AN61</f>
        <v>5902700</v>
      </c>
      <c r="AT61" s="76"/>
      <c r="AU61" s="76"/>
      <c r="AV61" s="76"/>
      <c r="AW61" s="76"/>
      <c r="AX61" s="76"/>
      <c r="AY61" s="76">
        <f>AI61-S61</f>
        <v>0</v>
      </c>
      <c r="AZ61" s="76"/>
      <c r="BA61" s="76"/>
      <c r="BB61" s="76"/>
      <c r="BC61" s="76"/>
      <c r="BD61" s="115">
        <f>AN61-X61</f>
        <v>0</v>
      </c>
      <c r="BE61" s="115"/>
      <c r="BF61" s="115"/>
      <c r="BG61" s="115"/>
      <c r="BH61" s="115"/>
      <c r="BI61" s="115">
        <f>AY61+BD61</f>
        <v>0</v>
      </c>
      <c r="BJ61" s="115"/>
      <c r="BK61" s="115"/>
      <c r="BL61" s="115"/>
      <c r="BM61" s="115"/>
      <c r="BN61" s="115"/>
      <c r="BO61" s="8"/>
      <c r="BP61" s="8"/>
      <c r="BQ61" s="8"/>
      <c r="CA61" s="1" t="s">
        <v>22</v>
      </c>
    </row>
    <row r="62" spans="1:79" ht="25.5" customHeight="1" x14ac:dyDescent="0.2">
      <c r="A62" s="64">
        <v>2</v>
      </c>
      <c r="B62" s="64"/>
      <c r="C62" s="137" t="s">
        <v>89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8"/>
      <c r="S62" s="76">
        <v>1855320</v>
      </c>
      <c r="T62" s="76"/>
      <c r="U62" s="76"/>
      <c r="V62" s="76"/>
      <c r="W62" s="76"/>
      <c r="X62" s="76">
        <v>0</v>
      </c>
      <c r="Y62" s="76"/>
      <c r="Z62" s="76"/>
      <c r="AA62" s="76"/>
      <c r="AB62" s="76"/>
      <c r="AC62" s="76">
        <f>S62+X62</f>
        <v>1855320</v>
      </c>
      <c r="AD62" s="76"/>
      <c r="AE62" s="76"/>
      <c r="AF62" s="76"/>
      <c r="AG62" s="76"/>
      <c r="AH62" s="76"/>
      <c r="AI62" s="76">
        <v>1855320</v>
      </c>
      <c r="AJ62" s="76"/>
      <c r="AK62" s="76"/>
      <c r="AL62" s="76"/>
      <c r="AM62" s="76"/>
      <c r="AN62" s="76">
        <v>0</v>
      </c>
      <c r="AO62" s="76"/>
      <c r="AP62" s="76"/>
      <c r="AQ62" s="76"/>
      <c r="AR62" s="76"/>
      <c r="AS62" s="76">
        <f>AI62+AN62</f>
        <v>1855320</v>
      </c>
      <c r="AT62" s="76"/>
      <c r="AU62" s="76"/>
      <c r="AV62" s="76"/>
      <c r="AW62" s="76"/>
      <c r="AX62" s="76"/>
      <c r="AY62" s="76">
        <f>AI62-S62</f>
        <v>0</v>
      </c>
      <c r="AZ62" s="76"/>
      <c r="BA62" s="76"/>
      <c r="BB62" s="76"/>
      <c r="BC62" s="76"/>
      <c r="BD62" s="115">
        <f>AN62-X62</f>
        <v>0</v>
      </c>
      <c r="BE62" s="115"/>
      <c r="BF62" s="115"/>
      <c r="BG62" s="115"/>
      <c r="BH62" s="115"/>
      <c r="BI62" s="115">
        <f>AY62+BD62</f>
        <v>0</v>
      </c>
      <c r="BJ62" s="115"/>
      <c r="BK62" s="115"/>
      <c r="BL62" s="115"/>
      <c r="BM62" s="115"/>
      <c r="BN62" s="115"/>
      <c r="BO62" s="8"/>
      <c r="BP62" s="8"/>
      <c r="BQ62" s="8"/>
    </row>
    <row r="63" spans="1:79" ht="25.5" customHeight="1" x14ac:dyDescent="0.2">
      <c r="A63" s="64">
        <v>3</v>
      </c>
      <c r="B63" s="64"/>
      <c r="C63" s="137" t="s">
        <v>90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8"/>
      <c r="S63" s="76">
        <v>61630451.880000003</v>
      </c>
      <c r="T63" s="76"/>
      <c r="U63" s="76"/>
      <c r="V63" s="76"/>
      <c r="W63" s="76"/>
      <c r="X63" s="76">
        <v>480000</v>
      </c>
      <c r="Y63" s="76"/>
      <c r="Z63" s="76"/>
      <c r="AA63" s="76"/>
      <c r="AB63" s="76"/>
      <c r="AC63" s="76">
        <f>S63+X63</f>
        <v>62110451.880000003</v>
      </c>
      <c r="AD63" s="76"/>
      <c r="AE63" s="76"/>
      <c r="AF63" s="76"/>
      <c r="AG63" s="76"/>
      <c r="AH63" s="76"/>
      <c r="AI63" s="76">
        <v>60208069.060000002</v>
      </c>
      <c r="AJ63" s="76"/>
      <c r="AK63" s="76"/>
      <c r="AL63" s="76"/>
      <c r="AM63" s="76"/>
      <c r="AN63" s="76">
        <v>455216</v>
      </c>
      <c r="AO63" s="76"/>
      <c r="AP63" s="76"/>
      <c r="AQ63" s="76"/>
      <c r="AR63" s="76"/>
      <c r="AS63" s="76">
        <f>AI63+AN63</f>
        <v>60663285.060000002</v>
      </c>
      <c r="AT63" s="76"/>
      <c r="AU63" s="76"/>
      <c r="AV63" s="76"/>
      <c r="AW63" s="76"/>
      <c r="AX63" s="76"/>
      <c r="AY63" s="76">
        <f>AI63-S63</f>
        <v>-1422382.8200000003</v>
      </c>
      <c r="AZ63" s="76"/>
      <c r="BA63" s="76"/>
      <c r="BB63" s="76"/>
      <c r="BC63" s="76"/>
      <c r="BD63" s="115">
        <f>AN63-X63</f>
        <v>-24784</v>
      </c>
      <c r="BE63" s="115"/>
      <c r="BF63" s="115"/>
      <c r="BG63" s="115"/>
      <c r="BH63" s="115"/>
      <c r="BI63" s="115">
        <f>AY63+BD63</f>
        <v>-1447166.8200000003</v>
      </c>
      <c r="BJ63" s="115"/>
      <c r="BK63" s="115"/>
      <c r="BL63" s="115"/>
      <c r="BM63" s="115"/>
      <c r="BN63" s="115"/>
      <c r="BO63" s="8"/>
      <c r="BP63" s="8"/>
      <c r="BQ63" s="8"/>
    </row>
    <row r="64" spans="1:79" s="40" customFormat="1" ht="15" customHeight="1" x14ac:dyDescent="0.2">
      <c r="A64" s="125"/>
      <c r="B64" s="125"/>
      <c r="C64" s="145" t="s">
        <v>91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4"/>
      <c r="S64" s="63">
        <v>69388471.879999995</v>
      </c>
      <c r="T64" s="63"/>
      <c r="U64" s="63"/>
      <c r="V64" s="63"/>
      <c r="W64" s="63"/>
      <c r="X64" s="63">
        <v>480000</v>
      </c>
      <c r="Y64" s="63"/>
      <c r="Z64" s="63"/>
      <c r="AA64" s="63"/>
      <c r="AB64" s="63"/>
      <c r="AC64" s="63">
        <f>S64+X64</f>
        <v>69868471.879999995</v>
      </c>
      <c r="AD64" s="63"/>
      <c r="AE64" s="63"/>
      <c r="AF64" s="63"/>
      <c r="AG64" s="63"/>
      <c r="AH64" s="63"/>
      <c r="AI64" s="63">
        <v>67966089.060000002</v>
      </c>
      <c r="AJ64" s="63"/>
      <c r="AK64" s="63"/>
      <c r="AL64" s="63"/>
      <c r="AM64" s="63"/>
      <c r="AN64" s="63">
        <v>455216</v>
      </c>
      <c r="AO64" s="63"/>
      <c r="AP64" s="63"/>
      <c r="AQ64" s="63"/>
      <c r="AR64" s="63"/>
      <c r="AS64" s="63">
        <f>AI64+AN64</f>
        <v>68421305.060000002</v>
      </c>
      <c r="AT64" s="63"/>
      <c r="AU64" s="63"/>
      <c r="AV64" s="63"/>
      <c r="AW64" s="63"/>
      <c r="AX64" s="63"/>
      <c r="AY64" s="63">
        <f>AI64-S64</f>
        <v>-1422382.8199999928</v>
      </c>
      <c r="AZ64" s="63"/>
      <c r="BA64" s="63"/>
      <c r="BB64" s="63"/>
      <c r="BC64" s="63"/>
      <c r="BD64" s="146">
        <f>AN64-X64</f>
        <v>-24784</v>
      </c>
      <c r="BE64" s="146"/>
      <c r="BF64" s="146"/>
      <c r="BG64" s="146"/>
      <c r="BH64" s="146"/>
      <c r="BI64" s="146">
        <f>AY64+BD64</f>
        <v>-1447166.8199999928</v>
      </c>
      <c r="BJ64" s="146"/>
      <c r="BK64" s="146"/>
      <c r="BL64" s="146"/>
      <c r="BM64" s="146"/>
      <c r="BN64" s="146"/>
      <c r="BO64" s="41"/>
      <c r="BP64" s="41"/>
      <c r="BQ64" s="41"/>
    </row>
    <row r="66" spans="1:79" ht="15.75" customHeight="1" x14ac:dyDescent="0.2">
      <c r="A66" s="75" t="s">
        <v>43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</row>
    <row r="67" spans="1:79" ht="15.75" customHeight="1" x14ac:dyDescent="0.2">
      <c r="A67" s="75" t="s">
        <v>62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</row>
    <row r="68" spans="1:79" ht="8.25" customHeight="1" x14ac:dyDescent="0.2"/>
    <row r="69" spans="1:79" ht="45" customHeight="1" x14ac:dyDescent="0.2">
      <c r="A69" s="53" t="s">
        <v>3</v>
      </c>
      <c r="B69" s="55"/>
      <c r="C69" s="53" t="s">
        <v>6</v>
      </c>
      <c r="D69" s="54"/>
      <c r="E69" s="54"/>
      <c r="F69" s="54"/>
      <c r="G69" s="54"/>
      <c r="H69" s="54"/>
      <c r="I69" s="55"/>
      <c r="J69" s="53" t="s">
        <v>5</v>
      </c>
      <c r="K69" s="54"/>
      <c r="L69" s="54"/>
      <c r="M69" s="54"/>
      <c r="N69" s="55"/>
      <c r="O69" s="53" t="s">
        <v>4</v>
      </c>
      <c r="P69" s="54"/>
      <c r="Q69" s="54"/>
      <c r="R69" s="54"/>
      <c r="S69" s="54"/>
      <c r="T69" s="54"/>
      <c r="U69" s="54"/>
      <c r="V69" s="54"/>
      <c r="W69" s="54"/>
      <c r="X69" s="55"/>
      <c r="Y69" s="57" t="s">
        <v>25</v>
      </c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 t="s">
        <v>45</v>
      </c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114" t="s">
        <v>0</v>
      </c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26"/>
      <c r="B70" s="127"/>
      <c r="C70" s="126"/>
      <c r="D70" s="128"/>
      <c r="E70" s="128"/>
      <c r="F70" s="128"/>
      <c r="G70" s="128"/>
      <c r="H70" s="128"/>
      <c r="I70" s="127"/>
      <c r="J70" s="126"/>
      <c r="K70" s="128"/>
      <c r="L70" s="128"/>
      <c r="M70" s="128"/>
      <c r="N70" s="127"/>
      <c r="O70" s="126"/>
      <c r="P70" s="128"/>
      <c r="Q70" s="128"/>
      <c r="R70" s="128"/>
      <c r="S70" s="128"/>
      <c r="T70" s="128"/>
      <c r="U70" s="128"/>
      <c r="V70" s="128"/>
      <c r="W70" s="128"/>
      <c r="X70" s="127"/>
      <c r="Y70" s="58" t="s">
        <v>2</v>
      </c>
      <c r="Z70" s="59"/>
      <c r="AA70" s="59"/>
      <c r="AB70" s="59"/>
      <c r="AC70" s="60"/>
      <c r="AD70" s="58" t="s">
        <v>1</v>
      </c>
      <c r="AE70" s="59"/>
      <c r="AF70" s="59"/>
      <c r="AG70" s="59"/>
      <c r="AH70" s="60"/>
      <c r="AI70" s="57" t="s">
        <v>26</v>
      </c>
      <c r="AJ70" s="57"/>
      <c r="AK70" s="57"/>
      <c r="AL70" s="57"/>
      <c r="AM70" s="57"/>
      <c r="AN70" s="57" t="s">
        <v>2</v>
      </c>
      <c r="AO70" s="57"/>
      <c r="AP70" s="57"/>
      <c r="AQ70" s="57"/>
      <c r="AR70" s="57"/>
      <c r="AS70" s="57" t="s">
        <v>1</v>
      </c>
      <c r="AT70" s="57"/>
      <c r="AU70" s="57"/>
      <c r="AV70" s="57"/>
      <c r="AW70" s="57"/>
      <c r="AX70" s="57" t="s">
        <v>26</v>
      </c>
      <c r="AY70" s="57"/>
      <c r="AZ70" s="57"/>
      <c r="BA70" s="57"/>
      <c r="BB70" s="57"/>
      <c r="BC70" s="57" t="s">
        <v>2</v>
      </c>
      <c r="BD70" s="57"/>
      <c r="BE70" s="57"/>
      <c r="BF70" s="57"/>
      <c r="BG70" s="57"/>
      <c r="BH70" s="57" t="s">
        <v>1</v>
      </c>
      <c r="BI70" s="57"/>
      <c r="BJ70" s="57"/>
      <c r="BK70" s="57"/>
      <c r="BL70" s="57"/>
      <c r="BM70" s="57" t="s">
        <v>26</v>
      </c>
      <c r="BN70" s="57"/>
      <c r="BO70" s="57"/>
      <c r="BP70" s="57"/>
      <c r="BQ70" s="57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7">
        <v>1</v>
      </c>
      <c r="B71" s="57"/>
      <c r="C71" s="57">
        <v>2</v>
      </c>
      <c r="D71" s="57"/>
      <c r="E71" s="57"/>
      <c r="F71" s="57"/>
      <c r="G71" s="57"/>
      <c r="H71" s="57"/>
      <c r="I71" s="57"/>
      <c r="J71" s="57">
        <v>3</v>
      </c>
      <c r="K71" s="57"/>
      <c r="L71" s="57"/>
      <c r="M71" s="57"/>
      <c r="N71" s="57"/>
      <c r="O71" s="57">
        <v>4</v>
      </c>
      <c r="P71" s="57"/>
      <c r="Q71" s="57"/>
      <c r="R71" s="57"/>
      <c r="S71" s="57"/>
      <c r="T71" s="57"/>
      <c r="U71" s="57"/>
      <c r="V71" s="57"/>
      <c r="W71" s="57"/>
      <c r="X71" s="57"/>
      <c r="Y71" s="57">
        <v>5</v>
      </c>
      <c r="Z71" s="57"/>
      <c r="AA71" s="57"/>
      <c r="AB71" s="57"/>
      <c r="AC71" s="57"/>
      <c r="AD71" s="57">
        <v>6</v>
      </c>
      <c r="AE71" s="57"/>
      <c r="AF71" s="57"/>
      <c r="AG71" s="57"/>
      <c r="AH71" s="57"/>
      <c r="AI71" s="57">
        <v>7</v>
      </c>
      <c r="AJ71" s="57"/>
      <c r="AK71" s="57"/>
      <c r="AL71" s="57"/>
      <c r="AM71" s="57"/>
      <c r="AN71" s="58">
        <v>8</v>
      </c>
      <c r="AO71" s="59"/>
      <c r="AP71" s="59"/>
      <c r="AQ71" s="59"/>
      <c r="AR71" s="60"/>
      <c r="AS71" s="58">
        <v>9</v>
      </c>
      <c r="AT71" s="59"/>
      <c r="AU71" s="59"/>
      <c r="AV71" s="59"/>
      <c r="AW71" s="60"/>
      <c r="AX71" s="58">
        <v>10</v>
      </c>
      <c r="AY71" s="59"/>
      <c r="AZ71" s="59"/>
      <c r="BA71" s="59"/>
      <c r="BB71" s="60"/>
      <c r="BC71" s="58">
        <v>11</v>
      </c>
      <c r="BD71" s="59"/>
      <c r="BE71" s="59"/>
      <c r="BF71" s="59"/>
      <c r="BG71" s="60"/>
      <c r="BH71" s="58">
        <v>12</v>
      </c>
      <c r="BI71" s="59"/>
      <c r="BJ71" s="59"/>
      <c r="BK71" s="59"/>
      <c r="BL71" s="60"/>
      <c r="BM71" s="58">
        <v>13</v>
      </c>
      <c r="BN71" s="59"/>
      <c r="BO71" s="59"/>
      <c r="BP71" s="59"/>
      <c r="BQ71" s="60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64" t="s">
        <v>36</v>
      </c>
      <c r="B72" s="64"/>
      <c r="C72" s="72" t="s">
        <v>14</v>
      </c>
      <c r="D72" s="73"/>
      <c r="E72" s="73"/>
      <c r="F72" s="73"/>
      <c r="G72" s="73"/>
      <c r="H72" s="73"/>
      <c r="I72" s="74"/>
      <c r="J72" s="64" t="s">
        <v>15</v>
      </c>
      <c r="K72" s="64"/>
      <c r="L72" s="64"/>
      <c r="M72" s="64"/>
      <c r="N72" s="64"/>
      <c r="O72" s="119" t="s">
        <v>37</v>
      </c>
      <c r="P72" s="119"/>
      <c r="Q72" s="119"/>
      <c r="R72" s="119"/>
      <c r="S72" s="119"/>
      <c r="T72" s="119"/>
      <c r="U72" s="119"/>
      <c r="V72" s="119"/>
      <c r="W72" s="119"/>
      <c r="X72" s="72"/>
      <c r="Y72" s="56" t="s">
        <v>10</v>
      </c>
      <c r="Z72" s="56"/>
      <c r="AA72" s="56"/>
      <c r="AB72" s="56"/>
      <c r="AC72" s="56"/>
      <c r="AD72" s="56" t="s">
        <v>29</v>
      </c>
      <c r="AE72" s="56"/>
      <c r="AF72" s="56"/>
      <c r="AG72" s="56"/>
      <c r="AH72" s="56"/>
      <c r="AI72" s="56" t="s">
        <v>78</v>
      </c>
      <c r="AJ72" s="56"/>
      <c r="AK72" s="56"/>
      <c r="AL72" s="56"/>
      <c r="AM72" s="56"/>
      <c r="AN72" s="56" t="s">
        <v>30</v>
      </c>
      <c r="AO72" s="56"/>
      <c r="AP72" s="56"/>
      <c r="AQ72" s="56"/>
      <c r="AR72" s="56"/>
      <c r="AS72" s="56" t="s">
        <v>11</v>
      </c>
      <c r="AT72" s="56"/>
      <c r="AU72" s="56"/>
      <c r="AV72" s="56"/>
      <c r="AW72" s="56"/>
      <c r="AX72" s="56" t="s">
        <v>79</v>
      </c>
      <c r="AY72" s="56"/>
      <c r="AZ72" s="56"/>
      <c r="BA72" s="56"/>
      <c r="BB72" s="56"/>
      <c r="BC72" s="56" t="s">
        <v>32</v>
      </c>
      <c r="BD72" s="56"/>
      <c r="BE72" s="56"/>
      <c r="BF72" s="56"/>
      <c r="BG72" s="56"/>
      <c r="BH72" s="56" t="s">
        <v>32</v>
      </c>
      <c r="BI72" s="56"/>
      <c r="BJ72" s="56"/>
      <c r="BK72" s="56"/>
      <c r="BL72" s="56"/>
      <c r="BM72" s="99" t="s">
        <v>16</v>
      </c>
      <c r="BN72" s="99"/>
      <c r="BO72" s="99"/>
      <c r="BP72" s="99"/>
      <c r="BQ72" s="99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40" customFormat="1" ht="15.75" x14ac:dyDescent="0.2">
      <c r="A73" s="125">
        <v>0</v>
      </c>
      <c r="B73" s="125"/>
      <c r="C73" s="65" t="s">
        <v>92</v>
      </c>
      <c r="D73" s="65"/>
      <c r="E73" s="65"/>
      <c r="F73" s="65"/>
      <c r="G73" s="65"/>
      <c r="H73" s="65"/>
      <c r="I73" s="65"/>
      <c r="J73" s="65" t="s">
        <v>93</v>
      </c>
      <c r="K73" s="65"/>
      <c r="L73" s="65"/>
      <c r="M73" s="65"/>
      <c r="N73" s="65"/>
      <c r="O73" s="65" t="s">
        <v>93</v>
      </c>
      <c r="P73" s="65"/>
      <c r="Q73" s="65"/>
      <c r="R73" s="65"/>
      <c r="S73" s="65"/>
      <c r="T73" s="65"/>
      <c r="U73" s="65"/>
      <c r="V73" s="65"/>
      <c r="W73" s="65"/>
      <c r="X73" s="65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42"/>
      <c r="BS73" s="42"/>
      <c r="BT73" s="42"/>
      <c r="BU73" s="42"/>
      <c r="BV73" s="42"/>
      <c r="BW73" s="42"/>
      <c r="BX73" s="42"/>
      <c r="BY73" s="42"/>
      <c r="BZ73" s="43"/>
      <c r="CA73" s="40" t="s">
        <v>24</v>
      </c>
    </row>
    <row r="74" spans="1:79" ht="15.75" customHeight="1" x14ac:dyDescent="0.2">
      <c r="A74" s="64">
        <v>0</v>
      </c>
      <c r="B74" s="64"/>
      <c r="C74" s="120" t="s">
        <v>94</v>
      </c>
      <c r="D74" s="97"/>
      <c r="E74" s="97"/>
      <c r="F74" s="97"/>
      <c r="G74" s="97"/>
      <c r="H74" s="97"/>
      <c r="I74" s="98"/>
      <c r="J74" s="121" t="s">
        <v>95</v>
      </c>
      <c r="K74" s="121"/>
      <c r="L74" s="121"/>
      <c r="M74" s="121"/>
      <c r="N74" s="121"/>
      <c r="O74" s="120" t="s">
        <v>96</v>
      </c>
      <c r="P74" s="97"/>
      <c r="Q74" s="97"/>
      <c r="R74" s="97"/>
      <c r="S74" s="97"/>
      <c r="T74" s="97"/>
      <c r="U74" s="97"/>
      <c r="V74" s="97"/>
      <c r="W74" s="97"/>
      <c r="X74" s="98"/>
      <c r="Y74" s="76">
        <v>44</v>
      </c>
      <c r="Z74" s="76"/>
      <c r="AA74" s="76"/>
      <c r="AB74" s="76"/>
      <c r="AC74" s="76"/>
      <c r="AD74" s="76">
        <v>0</v>
      </c>
      <c r="AE74" s="76"/>
      <c r="AF74" s="76"/>
      <c r="AG74" s="76"/>
      <c r="AH74" s="76"/>
      <c r="AI74" s="76">
        <v>44</v>
      </c>
      <c r="AJ74" s="76"/>
      <c r="AK74" s="76"/>
      <c r="AL74" s="76"/>
      <c r="AM74" s="76"/>
      <c r="AN74" s="76">
        <v>44</v>
      </c>
      <c r="AO74" s="76"/>
      <c r="AP74" s="76"/>
      <c r="AQ74" s="76"/>
      <c r="AR74" s="76"/>
      <c r="AS74" s="76">
        <v>0</v>
      </c>
      <c r="AT74" s="76"/>
      <c r="AU74" s="76"/>
      <c r="AV74" s="76"/>
      <c r="AW74" s="76"/>
      <c r="AX74" s="76">
        <v>44</v>
      </c>
      <c r="AY74" s="76"/>
      <c r="AZ74" s="76"/>
      <c r="BA74" s="76"/>
      <c r="BB74" s="76"/>
      <c r="BC74" s="76">
        <f t="shared" ref="BC74:BC88" si="0">AN74-Y74</f>
        <v>0</v>
      </c>
      <c r="BD74" s="76"/>
      <c r="BE74" s="76"/>
      <c r="BF74" s="76"/>
      <c r="BG74" s="76"/>
      <c r="BH74" s="76">
        <f t="shared" ref="BH74:BH88" si="1">AS74-AD74</f>
        <v>0</v>
      </c>
      <c r="BI74" s="76"/>
      <c r="BJ74" s="76"/>
      <c r="BK74" s="76"/>
      <c r="BL74" s="76"/>
      <c r="BM74" s="76">
        <v>0</v>
      </c>
      <c r="BN74" s="76"/>
      <c r="BO74" s="76"/>
      <c r="BP74" s="76"/>
      <c r="BQ74" s="76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5.5" customHeight="1" x14ac:dyDescent="0.2">
      <c r="A75" s="64">
        <v>0</v>
      </c>
      <c r="B75" s="64"/>
      <c r="C75" s="120" t="s">
        <v>97</v>
      </c>
      <c r="D75" s="97"/>
      <c r="E75" s="97"/>
      <c r="F75" s="97"/>
      <c r="G75" s="97"/>
      <c r="H75" s="97"/>
      <c r="I75" s="98"/>
      <c r="J75" s="121" t="s">
        <v>95</v>
      </c>
      <c r="K75" s="121"/>
      <c r="L75" s="121"/>
      <c r="M75" s="121"/>
      <c r="N75" s="121"/>
      <c r="O75" s="120" t="s">
        <v>96</v>
      </c>
      <c r="P75" s="97"/>
      <c r="Q75" s="97"/>
      <c r="R75" s="97"/>
      <c r="S75" s="97"/>
      <c r="T75" s="97"/>
      <c r="U75" s="97"/>
      <c r="V75" s="97"/>
      <c r="W75" s="97"/>
      <c r="X75" s="98"/>
      <c r="Y75" s="76">
        <v>975</v>
      </c>
      <c r="Z75" s="76"/>
      <c r="AA75" s="76"/>
      <c r="AB75" s="76"/>
      <c r="AC75" s="76"/>
      <c r="AD75" s="76">
        <v>0</v>
      </c>
      <c r="AE75" s="76"/>
      <c r="AF75" s="76"/>
      <c r="AG75" s="76"/>
      <c r="AH75" s="76"/>
      <c r="AI75" s="76">
        <v>975</v>
      </c>
      <c r="AJ75" s="76"/>
      <c r="AK75" s="76"/>
      <c r="AL75" s="76"/>
      <c r="AM75" s="76"/>
      <c r="AN75" s="76">
        <v>972</v>
      </c>
      <c r="AO75" s="76"/>
      <c r="AP75" s="76"/>
      <c r="AQ75" s="76"/>
      <c r="AR75" s="76"/>
      <c r="AS75" s="76">
        <v>0</v>
      </c>
      <c r="AT75" s="76"/>
      <c r="AU75" s="76"/>
      <c r="AV75" s="76"/>
      <c r="AW75" s="76"/>
      <c r="AX75" s="76">
        <v>972</v>
      </c>
      <c r="AY75" s="76"/>
      <c r="AZ75" s="76"/>
      <c r="BA75" s="76"/>
      <c r="BB75" s="76"/>
      <c r="BC75" s="76">
        <f t="shared" si="0"/>
        <v>-3</v>
      </c>
      <c r="BD75" s="76"/>
      <c r="BE75" s="76"/>
      <c r="BF75" s="76"/>
      <c r="BG75" s="76"/>
      <c r="BH75" s="76">
        <f t="shared" si="1"/>
        <v>0</v>
      </c>
      <c r="BI75" s="76"/>
      <c r="BJ75" s="76"/>
      <c r="BK75" s="76"/>
      <c r="BL75" s="76"/>
      <c r="BM75" s="76">
        <v>-3</v>
      </c>
      <c r="BN75" s="76"/>
      <c r="BO75" s="76"/>
      <c r="BP75" s="76"/>
      <c r="BQ75" s="76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51" customHeight="1" x14ac:dyDescent="0.2">
      <c r="A76" s="125">
        <v>0</v>
      </c>
      <c r="B76" s="125"/>
      <c r="C76" s="147" t="s">
        <v>98</v>
      </c>
      <c r="D76" s="143"/>
      <c r="E76" s="143"/>
      <c r="F76" s="143"/>
      <c r="G76" s="143"/>
      <c r="H76" s="143"/>
      <c r="I76" s="144"/>
      <c r="J76" s="65" t="s">
        <v>95</v>
      </c>
      <c r="K76" s="65"/>
      <c r="L76" s="65"/>
      <c r="M76" s="65"/>
      <c r="N76" s="65"/>
      <c r="O76" s="147"/>
      <c r="P76" s="143"/>
      <c r="Q76" s="143"/>
      <c r="R76" s="143"/>
      <c r="S76" s="143"/>
      <c r="T76" s="143"/>
      <c r="U76" s="143"/>
      <c r="V76" s="143"/>
      <c r="W76" s="143"/>
      <c r="X76" s="144"/>
      <c r="Y76" s="63">
        <v>1068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1068</v>
      </c>
      <c r="AJ76" s="63"/>
      <c r="AK76" s="63"/>
      <c r="AL76" s="63"/>
      <c r="AM76" s="63"/>
      <c r="AN76" s="63">
        <v>1059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1059</v>
      </c>
      <c r="AY76" s="63"/>
      <c r="AZ76" s="63"/>
      <c r="BA76" s="63"/>
      <c r="BB76" s="63"/>
      <c r="BC76" s="63">
        <f t="shared" si="0"/>
        <v>-9</v>
      </c>
      <c r="BD76" s="63"/>
      <c r="BE76" s="63"/>
      <c r="BF76" s="63"/>
      <c r="BG76" s="63"/>
      <c r="BH76" s="63">
        <f t="shared" si="1"/>
        <v>0</v>
      </c>
      <c r="BI76" s="63"/>
      <c r="BJ76" s="63"/>
      <c r="BK76" s="63"/>
      <c r="BL76" s="63"/>
      <c r="BM76" s="63">
        <v>-9</v>
      </c>
      <c r="BN76" s="63"/>
      <c r="BO76" s="63"/>
      <c r="BP76" s="63"/>
      <c r="BQ76" s="63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51" customHeight="1" x14ac:dyDescent="0.2">
      <c r="A77" s="64">
        <v>0</v>
      </c>
      <c r="B77" s="64"/>
      <c r="C77" s="120" t="s">
        <v>99</v>
      </c>
      <c r="D77" s="97"/>
      <c r="E77" s="97"/>
      <c r="F77" s="97"/>
      <c r="G77" s="97"/>
      <c r="H77" s="97"/>
      <c r="I77" s="98"/>
      <c r="J77" s="121" t="s">
        <v>95</v>
      </c>
      <c r="K77" s="121"/>
      <c r="L77" s="121"/>
      <c r="M77" s="121"/>
      <c r="N77" s="121"/>
      <c r="O77" s="120" t="s">
        <v>100</v>
      </c>
      <c r="P77" s="97"/>
      <c r="Q77" s="97"/>
      <c r="R77" s="97"/>
      <c r="S77" s="97"/>
      <c r="T77" s="97"/>
      <c r="U77" s="97"/>
      <c r="V77" s="97"/>
      <c r="W77" s="97"/>
      <c r="X77" s="98"/>
      <c r="Y77" s="76">
        <v>59</v>
      </c>
      <c r="Z77" s="76"/>
      <c r="AA77" s="76"/>
      <c r="AB77" s="76"/>
      <c r="AC77" s="76"/>
      <c r="AD77" s="76">
        <v>0</v>
      </c>
      <c r="AE77" s="76"/>
      <c r="AF77" s="76"/>
      <c r="AG77" s="76"/>
      <c r="AH77" s="76"/>
      <c r="AI77" s="76">
        <v>59</v>
      </c>
      <c r="AJ77" s="76"/>
      <c r="AK77" s="76"/>
      <c r="AL77" s="76"/>
      <c r="AM77" s="76"/>
      <c r="AN77" s="76">
        <v>56</v>
      </c>
      <c r="AO77" s="76"/>
      <c r="AP77" s="76"/>
      <c r="AQ77" s="76"/>
      <c r="AR77" s="76"/>
      <c r="AS77" s="76">
        <v>0</v>
      </c>
      <c r="AT77" s="76"/>
      <c r="AU77" s="76"/>
      <c r="AV77" s="76"/>
      <c r="AW77" s="76"/>
      <c r="AX77" s="76">
        <v>56</v>
      </c>
      <c r="AY77" s="76"/>
      <c r="AZ77" s="76"/>
      <c r="BA77" s="76"/>
      <c r="BB77" s="76"/>
      <c r="BC77" s="76">
        <f t="shared" si="0"/>
        <v>-3</v>
      </c>
      <c r="BD77" s="76"/>
      <c r="BE77" s="76"/>
      <c r="BF77" s="76"/>
      <c r="BG77" s="76"/>
      <c r="BH77" s="76">
        <f t="shared" si="1"/>
        <v>0</v>
      </c>
      <c r="BI77" s="76"/>
      <c r="BJ77" s="76"/>
      <c r="BK77" s="76"/>
      <c r="BL77" s="76"/>
      <c r="BM77" s="76">
        <v>-3</v>
      </c>
      <c r="BN77" s="76"/>
      <c r="BO77" s="76"/>
      <c r="BP77" s="76"/>
      <c r="BQ77" s="76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27.5" customHeight="1" x14ac:dyDescent="0.2">
      <c r="A78" s="64">
        <v>0</v>
      </c>
      <c r="B78" s="64"/>
      <c r="C78" s="120" t="s">
        <v>101</v>
      </c>
      <c r="D78" s="97"/>
      <c r="E78" s="97"/>
      <c r="F78" s="97"/>
      <c r="G78" s="97"/>
      <c r="H78" s="97"/>
      <c r="I78" s="98"/>
      <c r="J78" s="121" t="s">
        <v>95</v>
      </c>
      <c r="K78" s="121"/>
      <c r="L78" s="121"/>
      <c r="M78" s="121"/>
      <c r="N78" s="121"/>
      <c r="O78" s="120" t="s">
        <v>100</v>
      </c>
      <c r="P78" s="97"/>
      <c r="Q78" s="97"/>
      <c r="R78" s="97"/>
      <c r="S78" s="97"/>
      <c r="T78" s="97"/>
      <c r="U78" s="97"/>
      <c r="V78" s="97"/>
      <c r="W78" s="97"/>
      <c r="X78" s="98"/>
      <c r="Y78" s="76">
        <v>1009</v>
      </c>
      <c r="Z78" s="76"/>
      <c r="AA78" s="76"/>
      <c r="AB78" s="76"/>
      <c r="AC78" s="76"/>
      <c r="AD78" s="76">
        <v>0</v>
      </c>
      <c r="AE78" s="76"/>
      <c r="AF78" s="76"/>
      <c r="AG78" s="76"/>
      <c r="AH78" s="76"/>
      <c r="AI78" s="76">
        <v>1009</v>
      </c>
      <c r="AJ78" s="76"/>
      <c r="AK78" s="76"/>
      <c r="AL78" s="76"/>
      <c r="AM78" s="76"/>
      <c r="AN78" s="76">
        <v>1003</v>
      </c>
      <c r="AO78" s="76"/>
      <c r="AP78" s="76"/>
      <c r="AQ78" s="76"/>
      <c r="AR78" s="76"/>
      <c r="AS78" s="76">
        <v>0</v>
      </c>
      <c r="AT78" s="76"/>
      <c r="AU78" s="76"/>
      <c r="AV78" s="76"/>
      <c r="AW78" s="76"/>
      <c r="AX78" s="76">
        <v>1003</v>
      </c>
      <c r="AY78" s="76"/>
      <c r="AZ78" s="76"/>
      <c r="BA78" s="76"/>
      <c r="BB78" s="76"/>
      <c r="BC78" s="76">
        <f t="shared" si="0"/>
        <v>-6</v>
      </c>
      <c r="BD78" s="76"/>
      <c r="BE78" s="76"/>
      <c r="BF78" s="76"/>
      <c r="BG78" s="76"/>
      <c r="BH78" s="76">
        <f t="shared" si="1"/>
        <v>0</v>
      </c>
      <c r="BI78" s="76"/>
      <c r="BJ78" s="76"/>
      <c r="BK78" s="76"/>
      <c r="BL78" s="76"/>
      <c r="BM78" s="76">
        <v>-6</v>
      </c>
      <c r="BN78" s="76"/>
      <c r="BO78" s="76"/>
      <c r="BP78" s="76"/>
      <c r="BQ78" s="76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64">
        <v>0</v>
      </c>
      <c r="B79" s="64"/>
      <c r="C79" s="120" t="s">
        <v>102</v>
      </c>
      <c r="D79" s="97"/>
      <c r="E79" s="97"/>
      <c r="F79" s="97"/>
      <c r="G79" s="97"/>
      <c r="H79" s="97"/>
      <c r="I79" s="98"/>
      <c r="J79" s="121" t="s">
        <v>95</v>
      </c>
      <c r="K79" s="121"/>
      <c r="L79" s="121"/>
      <c r="M79" s="121"/>
      <c r="N79" s="121"/>
      <c r="O79" s="120" t="s">
        <v>100</v>
      </c>
      <c r="P79" s="97"/>
      <c r="Q79" s="97"/>
      <c r="R79" s="97"/>
      <c r="S79" s="97"/>
      <c r="T79" s="97"/>
      <c r="U79" s="97"/>
      <c r="V79" s="97"/>
      <c r="W79" s="97"/>
      <c r="X79" s="98"/>
      <c r="Y79" s="76">
        <v>8</v>
      </c>
      <c r="Z79" s="76"/>
      <c r="AA79" s="76"/>
      <c r="AB79" s="76"/>
      <c r="AC79" s="76"/>
      <c r="AD79" s="76">
        <v>0</v>
      </c>
      <c r="AE79" s="76"/>
      <c r="AF79" s="76"/>
      <c r="AG79" s="76"/>
      <c r="AH79" s="76"/>
      <c r="AI79" s="76">
        <v>8</v>
      </c>
      <c r="AJ79" s="76"/>
      <c r="AK79" s="76"/>
      <c r="AL79" s="76"/>
      <c r="AM79" s="76"/>
      <c r="AN79" s="76">
        <v>8</v>
      </c>
      <c r="AO79" s="76"/>
      <c r="AP79" s="76"/>
      <c r="AQ79" s="76"/>
      <c r="AR79" s="76"/>
      <c r="AS79" s="76">
        <v>0</v>
      </c>
      <c r="AT79" s="76"/>
      <c r="AU79" s="76"/>
      <c r="AV79" s="76"/>
      <c r="AW79" s="76"/>
      <c r="AX79" s="76">
        <v>8</v>
      </c>
      <c r="AY79" s="76"/>
      <c r="AZ79" s="76"/>
      <c r="BA79" s="76"/>
      <c r="BB79" s="76"/>
      <c r="BC79" s="76">
        <f t="shared" si="0"/>
        <v>0</v>
      </c>
      <c r="BD79" s="76"/>
      <c r="BE79" s="76"/>
      <c r="BF79" s="76"/>
      <c r="BG79" s="76"/>
      <c r="BH79" s="76">
        <f t="shared" si="1"/>
        <v>0</v>
      </c>
      <c r="BI79" s="76"/>
      <c r="BJ79" s="76"/>
      <c r="BK79" s="76"/>
      <c r="BL79" s="76"/>
      <c r="BM79" s="76">
        <v>0</v>
      </c>
      <c r="BN79" s="76"/>
      <c r="BO79" s="76"/>
      <c r="BP79" s="76"/>
      <c r="BQ79" s="76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25.5" customHeight="1" x14ac:dyDescent="0.2">
      <c r="A80" s="64">
        <v>0</v>
      </c>
      <c r="B80" s="64"/>
      <c r="C80" s="120" t="s">
        <v>103</v>
      </c>
      <c r="D80" s="97"/>
      <c r="E80" s="97"/>
      <c r="F80" s="97"/>
      <c r="G80" s="97"/>
      <c r="H80" s="97"/>
      <c r="I80" s="98"/>
      <c r="J80" s="121" t="s">
        <v>95</v>
      </c>
      <c r="K80" s="121"/>
      <c r="L80" s="121"/>
      <c r="M80" s="121"/>
      <c r="N80" s="121"/>
      <c r="O80" s="120" t="s">
        <v>100</v>
      </c>
      <c r="P80" s="97"/>
      <c r="Q80" s="97"/>
      <c r="R80" s="97"/>
      <c r="S80" s="97"/>
      <c r="T80" s="97"/>
      <c r="U80" s="97"/>
      <c r="V80" s="97"/>
      <c r="W80" s="97"/>
      <c r="X80" s="98"/>
      <c r="Y80" s="76">
        <v>324</v>
      </c>
      <c r="Z80" s="76"/>
      <c r="AA80" s="76"/>
      <c r="AB80" s="76"/>
      <c r="AC80" s="76"/>
      <c r="AD80" s="76">
        <v>0</v>
      </c>
      <c r="AE80" s="76"/>
      <c r="AF80" s="76"/>
      <c r="AG80" s="76"/>
      <c r="AH80" s="76"/>
      <c r="AI80" s="76">
        <v>324</v>
      </c>
      <c r="AJ80" s="76"/>
      <c r="AK80" s="76"/>
      <c r="AL80" s="76"/>
      <c r="AM80" s="76"/>
      <c r="AN80" s="76">
        <v>323</v>
      </c>
      <c r="AO80" s="76"/>
      <c r="AP80" s="76"/>
      <c r="AQ80" s="76"/>
      <c r="AR80" s="76"/>
      <c r="AS80" s="76">
        <v>0</v>
      </c>
      <c r="AT80" s="76"/>
      <c r="AU80" s="76"/>
      <c r="AV80" s="76"/>
      <c r="AW80" s="76"/>
      <c r="AX80" s="76">
        <v>323</v>
      </c>
      <c r="AY80" s="76"/>
      <c r="AZ80" s="76"/>
      <c r="BA80" s="76"/>
      <c r="BB80" s="76"/>
      <c r="BC80" s="76">
        <f t="shared" si="0"/>
        <v>-1</v>
      </c>
      <c r="BD80" s="76"/>
      <c r="BE80" s="76"/>
      <c r="BF80" s="76"/>
      <c r="BG80" s="76"/>
      <c r="BH80" s="76">
        <f t="shared" si="1"/>
        <v>0</v>
      </c>
      <c r="BI80" s="76"/>
      <c r="BJ80" s="76"/>
      <c r="BK80" s="76"/>
      <c r="BL80" s="76"/>
      <c r="BM80" s="76">
        <v>-1</v>
      </c>
      <c r="BN80" s="76"/>
      <c r="BO80" s="76"/>
      <c r="BP80" s="76"/>
      <c r="BQ80" s="76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25.5" customHeight="1" x14ac:dyDescent="0.2">
      <c r="A81" s="64">
        <v>0</v>
      </c>
      <c r="B81" s="64"/>
      <c r="C81" s="120" t="s">
        <v>104</v>
      </c>
      <c r="D81" s="97"/>
      <c r="E81" s="97"/>
      <c r="F81" s="97"/>
      <c r="G81" s="97"/>
      <c r="H81" s="97"/>
      <c r="I81" s="98"/>
      <c r="J81" s="121" t="s">
        <v>95</v>
      </c>
      <c r="K81" s="121"/>
      <c r="L81" s="121"/>
      <c r="M81" s="121"/>
      <c r="N81" s="121"/>
      <c r="O81" s="120" t="s">
        <v>100</v>
      </c>
      <c r="P81" s="97"/>
      <c r="Q81" s="97"/>
      <c r="R81" s="97"/>
      <c r="S81" s="97"/>
      <c r="T81" s="97"/>
      <c r="U81" s="97"/>
      <c r="V81" s="97"/>
      <c r="W81" s="97"/>
      <c r="X81" s="98"/>
      <c r="Y81" s="76">
        <v>677</v>
      </c>
      <c r="Z81" s="76"/>
      <c r="AA81" s="76"/>
      <c r="AB81" s="76"/>
      <c r="AC81" s="76"/>
      <c r="AD81" s="76">
        <v>0</v>
      </c>
      <c r="AE81" s="76"/>
      <c r="AF81" s="76"/>
      <c r="AG81" s="76"/>
      <c r="AH81" s="76"/>
      <c r="AI81" s="76">
        <v>677</v>
      </c>
      <c r="AJ81" s="76"/>
      <c r="AK81" s="76"/>
      <c r="AL81" s="76"/>
      <c r="AM81" s="76"/>
      <c r="AN81" s="76">
        <v>672</v>
      </c>
      <c r="AO81" s="76"/>
      <c r="AP81" s="76"/>
      <c r="AQ81" s="76"/>
      <c r="AR81" s="76"/>
      <c r="AS81" s="76">
        <v>0</v>
      </c>
      <c r="AT81" s="76"/>
      <c r="AU81" s="76"/>
      <c r="AV81" s="76"/>
      <c r="AW81" s="76"/>
      <c r="AX81" s="76">
        <v>672</v>
      </c>
      <c r="AY81" s="76"/>
      <c r="AZ81" s="76"/>
      <c r="BA81" s="76"/>
      <c r="BB81" s="76"/>
      <c r="BC81" s="76">
        <f t="shared" si="0"/>
        <v>-5</v>
      </c>
      <c r="BD81" s="76"/>
      <c r="BE81" s="76"/>
      <c r="BF81" s="76"/>
      <c r="BG81" s="76"/>
      <c r="BH81" s="76">
        <f t="shared" si="1"/>
        <v>0</v>
      </c>
      <c r="BI81" s="76"/>
      <c r="BJ81" s="76"/>
      <c r="BK81" s="76"/>
      <c r="BL81" s="76"/>
      <c r="BM81" s="76">
        <v>-5</v>
      </c>
      <c r="BN81" s="76"/>
      <c r="BO81" s="76"/>
      <c r="BP81" s="76"/>
      <c r="BQ81" s="76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s="40" customFormat="1" ht="38.25" customHeight="1" x14ac:dyDescent="0.2">
      <c r="A82" s="125">
        <v>0</v>
      </c>
      <c r="B82" s="125"/>
      <c r="C82" s="147" t="s">
        <v>105</v>
      </c>
      <c r="D82" s="143"/>
      <c r="E82" s="143"/>
      <c r="F82" s="143"/>
      <c r="G82" s="143"/>
      <c r="H82" s="143"/>
      <c r="I82" s="144"/>
      <c r="J82" s="65" t="s">
        <v>106</v>
      </c>
      <c r="K82" s="65"/>
      <c r="L82" s="65"/>
      <c r="M82" s="65"/>
      <c r="N82" s="65"/>
      <c r="O82" s="147"/>
      <c r="P82" s="143"/>
      <c r="Q82" s="143"/>
      <c r="R82" s="143"/>
      <c r="S82" s="143"/>
      <c r="T82" s="143"/>
      <c r="U82" s="143"/>
      <c r="V82" s="143"/>
      <c r="W82" s="143"/>
      <c r="X82" s="144"/>
      <c r="Y82" s="63">
        <v>1113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1113</v>
      </c>
      <c r="AJ82" s="63"/>
      <c r="AK82" s="63"/>
      <c r="AL82" s="63"/>
      <c r="AM82" s="63"/>
      <c r="AN82" s="63">
        <v>1036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1036</v>
      </c>
      <c r="AY82" s="63"/>
      <c r="AZ82" s="63"/>
      <c r="BA82" s="63"/>
      <c r="BB82" s="63"/>
      <c r="BC82" s="63">
        <f t="shared" si="0"/>
        <v>-77</v>
      </c>
      <c r="BD82" s="63"/>
      <c r="BE82" s="63"/>
      <c r="BF82" s="63"/>
      <c r="BG82" s="63"/>
      <c r="BH82" s="63">
        <f t="shared" si="1"/>
        <v>0</v>
      </c>
      <c r="BI82" s="63"/>
      <c r="BJ82" s="63"/>
      <c r="BK82" s="63"/>
      <c r="BL82" s="63"/>
      <c r="BM82" s="63">
        <v>-77</v>
      </c>
      <c r="BN82" s="63"/>
      <c r="BO82" s="63"/>
      <c r="BP82" s="63"/>
      <c r="BQ82" s="63"/>
      <c r="BR82" s="42"/>
      <c r="BS82" s="42"/>
      <c r="BT82" s="42"/>
      <c r="BU82" s="42"/>
      <c r="BV82" s="42"/>
      <c r="BW82" s="42"/>
      <c r="BX82" s="42"/>
      <c r="BY82" s="42"/>
      <c r="BZ82" s="43"/>
    </row>
    <row r="83" spans="1:78" ht="15.75" customHeight="1" x14ac:dyDescent="0.2">
      <c r="A83" s="64">
        <v>0</v>
      </c>
      <c r="B83" s="64"/>
      <c r="C83" s="120" t="s">
        <v>107</v>
      </c>
      <c r="D83" s="97"/>
      <c r="E83" s="97"/>
      <c r="F83" s="97"/>
      <c r="G83" s="97"/>
      <c r="H83" s="97"/>
      <c r="I83" s="98"/>
      <c r="J83" s="121" t="s">
        <v>106</v>
      </c>
      <c r="K83" s="121"/>
      <c r="L83" s="121"/>
      <c r="M83" s="121"/>
      <c r="N83" s="121"/>
      <c r="O83" s="120" t="s">
        <v>108</v>
      </c>
      <c r="P83" s="97"/>
      <c r="Q83" s="97"/>
      <c r="R83" s="97"/>
      <c r="S83" s="97"/>
      <c r="T83" s="97"/>
      <c r="U83" s="97"/>
      <c r="V83" s="97"/>
      <c r="W83" s="97"/>
      <c r="X83" s="98"/>
      <c r="Y83" s="76">
        <v>300</v>
      </c>
      <c r="Z83" s="76"/>
      <c r="AA83" s="76"/>
      <c r="AB83" s="76"/>
      <c r="AC83" s="76"/>
      <c r="AD83" s="76">
        <v>0</v>
      </c>
      <c r="AE83" s="76"/>
      <c r="AF83" s="76"/>
      <c r="AG83" s="76"/>
      <c r="AH83" s="76"/>
      <c r="AI83" s="76">
        <v>300</v>
      </c>
      <c r="AJ83" s="76"/>
      <c r="AK83" s="76"/>
      <c r="AL83" s="76"/>
      <c r="AM83" s="76"/>
      <c r="AN83" s="76">
        <v>279</v>
      </c>
      <c r="AO83" s="76"/>
      <c r="AP83" s="76"/>
      <c r="AQ83" s="76"/>
      <c r="AR83" s="76"/>
      <c r="AS83" s="76">
        <v>0</v>
      </c>
      <c r="AT83" s="76"/>
      <c r="AU83" s="76"/>
      <c r="AV83" s="76"/>
      <c r="AW83" s="76"/>
      <c r="AX83" s="76">
        <v>279</v>
      </c>
      <c r="AY83" s="76"/>
      <c r="AZ83" s="76"/>
      <c r="BA83" s="76"/>
      <c r="BB83" s="76"/>
      <c r="BC83" s="76">
        <f t="shared" si="0"/>
        <v>-21</v>
      </c>
      <c r="BD83" s="76"/>
      <c r="BE83" s="76"/>
      <c r="BF83" s="76"/>
      <c r="BG83" s="76"/>
      <c r="BH83" s="76">
        <f t="shared" si="1"/>
        <v>0</v>
      </c>
      <c r="BI83" s="76"/>
      <c r="BJ83" s="76"/>
      <c r="BK83" s="76"/>
      <c r="BL83" s="76"/>
      <c r="BM83" s="76">
        <v>-21</v>
      </c>
      <c r="BN83" s="76"/>
      <c r="BO83" s="76"/>
      <c r="BP83" s="76"/>
      <c r="BQ83" s="76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15.75" customHeight="1" x14ac:dyDescent="0.2">
      <c r="A84" s="64">
        <v>0</v>
      </c>
      <c r="B84" s="64"/>
      <c r="C84" s="120" t="s">
        <v>109</v>
      </c>
      <c r="D84" s="97"/>
      <c r="E84" s="97"/>
      <c r="F84" s="97"/>
      <c r="G84" s="97"/>
      <c r="H84" s="97"/>
      <c r="I84" s="98"/>
      <c r="J84" s="121" t="s">
        <v>106</v>
      </c>
      <c r="K84" s="121"/>
      <c r="L84" s="121"/>
      <c r="M84" s="121"/>
      <c r="N84" s="121"/>
      <c r="O84" s="120" t="s">
        <v>108</v>
      </c>
      <c r="P84" s="97"/>
      <c r="Q84" s="97"/>
      <c r="R84" s="97"/>
      <c r="S84" s="97"/>
      <c r="T84" s="97"/>
      <c r="U84" s="97"/>
      <c r="V84" s="97"/>
      <c r="W84" s="97"/>
      <c r="X84" s="98"/>
      <c r="Y84" s="76">
        <v>813</v>
      </c>
      <c r="Z84" s="76"/>
      <c r="AA84" s="76"/>
      <c r="AB84" s="76"/>
      <c r="AC84" s="76"/>
      <c r="AD84" s="76">
        <v>0</v>
      </c>
      <c r="AE84" s="76"/>
      <c r="AF84" s="76"/>
      <c r="AG84" s="76"/>
      <c r="AH84" s="76"/>
      <c r="AI84" s="76">
        <v>813</v>
      </c>
      <c r="AJ84" s="76"/>
      <c r="AK84" s="76"/>
      <c r="AL84" s="76"/>
      <c r="AM84" s="76"/>
      <c r="AN84" s="76">
        <v>757</v>
      </c>
      <c r="AO84" s="76"/>
      <c r="AP84" s="76"/>
      <c r="AQ84" s="76"/>
      <c r="AR84" s="76"/>
      <c r="AS84" s="76">
        <v>0</v>
      </c>
      <c r="AT84" s="76"/>
      <c r="AU84" s="76"/>
      <c r="AV84" s="76"/>
      <c r="AW84" s="76"/>
      <c r="AX84" s="76">
        <v>757</v>
      </c>
      <c r="AY84" s="76"/>
      <c r="AZ84" s="76"/>
      <c r="BA84" s="76"/>
      <c r="BB84" s="76"/>
      <c r="BC84" s="76">
        <f t="shared" si="0"/>
        <v>-56</v>
      </c>
      <c r="BD84" s="76"/>
      <c r="BE84" s="76"/>
      <c r="BF84" s="76"/>
      <c r="BG84" s="76"/>
      <c r="BH84" s="76">
        <f t="shared" si="1"/>
        <v>0</v>
      </c>
      <c r="BI84" s="76"/>
      <c r="BJ84" s="76"/>
      <c r="BK84" s="76"/>
      <c r="BL84" s="76"/>
      <c r="BM84" s="76">
        <v>-56</v>
      </c>
      <c r="BN84" s="76"/>
      <c r="BO84" s="76"/>
      <c r="BP84" s="76"/>
      <c r="BQ84" s="76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1" customHeight="1" x14ac:dyDescent="0.2">
      <c r="A85" s="64">
        <v>0</v>
      </c>
      <c r="B85" s="64"/>
      <c r="C85" s="120" t="s">
        <v>110</v>
      </c>
      <c r="D85" s="97"/>
      <c r="E85" s="97"/>
      <c r="F85" s="97"/>
      <c r="G85" s="97"/>
      <c r="H85" s="97"/>
      <c r="I85" s="98"/>
      <c r="J85" s="121" t="s">
        <v>95</v>
      </c>
      <c r="K85" s="121"/>
      <c r="L85" s="121"/>
      <c r="M85" s="121"/>
      <c r="N85" s="121"/>
      <c r="O85" s="120" t="s">
        <v>111</v>
      </c>
      <c r="P85" s="97"/>
      <c r="Q85" s="97"/>
      <c r="R85" s="97"/>
      <c r="S85" s="97"/>
      <c r="T85" s="97"/>
      <c r="U85" s="97"/>
      <c r="V85" s="97"/>
      <c r="W85" s="97"/>
      <c r="X85" s="98"/>
      <c r="Y85" s="76">
        <v>1</v>
      </c>
      <c r="Z85" s="76"/>
      <c r="AA85" s="76"/>
      <c r="AB85" s="76"/>
      <c r="AC85" s="76"/>
      <c r="AD85" s="76">
        <v>0</v>
      </c>
      <c r="AE85" s="76"/>
      <c r="AF85" s="76"/>
      <c r="AG85" s="76"/>
      <c r="AH85" s="76"/>
      <c r="AI85" s="76">
        <v>1</v>
      </c>
      <c r="AJ85" s="76"/>
      <c r="AK85" s="76"/>
      <c r="AL85" s="76"/>
      <c r="AM85" s="76"/>
      <c r="AN85" s="76">
        <v>1</v>
      </c>
      <c r="AO85" s="76"/>
      <c r="AP85" s="76"/>
      <c r="AQ85" s="76"/>
      <c r="AR85" s="76"/>
      <c r="AS85" s="76">
        <v>0</v>
      </c>
      <c r="AT85" s="76"/>
      <c r="AU85" s="76"/>
      <c r="AV85" s="76"/>
      <c r="AW85" s="76"/>
      <c r="AX85" s="76">
        <v>1</v>
      </c>
      <c r="AY85" s="76"/>
      <c r="AZ85" s="76"/>
      <c r="BA85" s="76"/>
      <c r="BB85" s="76"/>
      <c r="BC85" s="76">
        <f t="shared" si="0"/>
        <v>0</v>
      </c>
      <c r="BD85" s="76"/>
      <c r="BE85" s="76"/>
      <c r="BF85" s="76"/>
      <c r="BG85" s="76"/>
      <c r="BH85" s="76">
        <f t="shared" si="1"/>
        <v>0</v>
      </c>
      <c r="BI85" s="76"/>
      <c r="BJ85" s="76"/>
      <c r="BK85" s="76"/>
      <c r="BL85" s="76"/>
      <c r="BM85" s="76">
        <v>0</v>
      </c>
      <c r="BN85" s="76"/>
      <c r="BO85" s="76"/>
      <c r="BP85" s="76"/>
      <c r="BQ85" s="76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51" customHeight="1" x14ac:dyDescent="0.2">
      <c r="A86" s="64">
        <v>0</v>
      </c>
      <c r="B86" s="64"/>
      <c r="C86" s="120" t="s">
        <v>112</v>
      </c>
      <c r="D86" s="97"/>
      <c r="E86" s="97"/>
      <c r="F86" s="97"/>
      <c r="G86" s="97"/>
      <c r="H86" s="97"/>
      <c r="I86" s="98"/>
      <c r="J86" s="121" t="s">
        <v>95</v>
      </c>
      <c r="K86" s="121"/>
      <c r="L86" s="121"/>
      <c r="M86" s="121"/>
      <c r="N86" s="121"/>
      <c r="O86" s="120" t="s">
        <v>113</v>
      </c>
      <c r="P86" s="97"/>
      <c r="Q86" s="97"/>
      <c r="R86" s="97"/>
      <c r="S86" s="97"/>
      <c r="T86" s="97"/>
      <c r="U86" s="97"/>
      <c r="V86" s="97"/>
      <c r="W86" s="97"/>
      <c r="X86" s="98"/>
      <c r="Y86" s="76">
        <v>0</v>
      </c>
      <c r="Z86" s="76"/>
      <c r="AA86" s="76"/>
      <c r="AB86" s="76"/>
      <c r="AC86" s="76"/>
      <c r="AD86" s="76">
        <v>1</v>
      </c>
      <c r="AE86" s="76"/>
      <c r="AF86" s="76"/>
      <c r="AG86" s="76"/>
      <c r="AH86" s="76"/>
      <c r="AI86" s="76">
        <v>1</v>
      </c>
      <c r="AJ86" s="76"/>
      <c r="AK86" s="76"/>
      <c r="AL86" s="76"/>
      <c r="AM86" s="76"/>
      <c r="AN86" s="76">
        <v>0</v>
      </c>
      <c r="AO86" s="76"/>
      <c r="AP86" s="76"/>
      <c r="AQ86" s="76"/>
      <c r="AR86" s="76"/>
      <c r="AS86" s="76">
        <v>1</v>
      </c>
      <c r="AT86" s="76"/>
      <c r="AU86" s="76"/>
      <c r="AV86" s="76"/>
      <c r="AW86" s="76"/>
      <c r="AX86" s="76">
        <v>1</v>
      </c>
      <c r="AY86" s="76"/>
      <c r="AZ86" s="76"/>
      <c r="BA86" s="76"/>
      <c r="BB86" s="76"/>
      <c r="BC86" s="76">
        <f t="shared" si="0"/>
        <v>0</v>
      </c>
      <c r="BD86" s="76"/>
      <c r="BE86" s="76"/>
      <c r="BF86" s="76"/>
      <c r="BG86" s="76"/>
      <c r="BH86" s="76">
        <f t="shared" si="1"/>
        <v>0</v>
      </c>
      <c r="BI86" s="76"/>
      <c r="BJ86" s="76"/>
      <c r="BK86" s="76"/>
      <c r="BL86" s="76"/>
      <c r="BM86" s="76">
        <v>0</v>
      </c>
      <c r="BN86" s="76"/>
      <c r="BO86" s="76"/>
      <c r="BP86" s="76"/>
      <c r="BQ86" s="76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63.75" customHeight="1" x14ac:dyDescent="0.2">
      <c r="A87" s="64">
        <v>0</v>
      </c>
      <c r="B87" s="64"/>
      <c r="C87" s="120" t="s">
        <v>114</v>
      </c>
      <c r="D87" s="97"/>
      <c r="E87" s="97"/>
      <c r="F87" s="97"/>
      <c r="G87" s="97"/>
      <c r="H87" s="97"/>
      <c r="I87" s="98"/>
      <c r="J87" s="121" t="s">
        <v>95</v>
      </c>
      <c r="K87" s="121"/>
      <c r="L87" s="121"/>
      <c r="M87" s="121"/>
      <c r="N87" s="121"/>
      <c r="O87" s="120" t="s">
        <v>96</v>
      </c>
      <c r="P87" s="97"/>
      <c r="Q87" s="97"/>
      <c r="R87" s="97"/>
      <c r="S87" s="97"/>
      <c r="T87" s="97"/>
      <c r="U87" s="97"/>
      <c r="V87" s="97"/>
      <c r="W87" s="97"/>
      <c r="X87" s="98"/>
      <c r="Y87" s="76">
        <v>0</v>
      </c>
      <c r="Z87" s="76"/>
      <c r="AA87" s="76"/>
      <c r="AB87" s="76"/>
      <c r="AC87" s="76"/>
      <c r="AD87" s="76">
        <v>44</v>
      </c>
      <c r="AE87" s="76"/>
      <c r="AF87" s="76"/>
      <c r="AG87" s="76"/>
      <c r="AH87" s="76"/>
      <c r="AI87" s="76">
        <v>44</v>
      </c>
      <c r="AJ87" s="76"/>
      <c r="AK87" s="76"/>
      <c r="AL87" s="76"/>
      <c r="AM87" s="76"/>
      <c r="AN87" s="76">
        <v>0</v>
      </c>
      <c r="AO87" s="76"/>
      <c r="AP87" s="76"/>
      <c r="AQ87" s="76"/>
      <c r="AR87" s="76"/>
      <c r="AS87" s="76">
        <v>44</v>
      </c>
      <c r="AT87" s="76"/>
      <c r="AU87" s="76"/>
      <c r="AV87" s="76"/>
      <c r="AW87" s="76"/>
      <c r="AX87" s="76">
        <v>44</v>
      </c>
      <c r="AY87" s="76"/>
      <c r="AZ87" s="76"/>
      <c r="BA87" s="76"/>
      <c r="BB87" s="76"/>
      <c r="BC87" s="76">
        <f t="shared" si="0"/>
        <v>0</v>
      </c>
      <c r="BD87" s="76"/>
      <c r="BE87" s="76"/>
      <c r="BF87" s="76"/>
      <c r="BG87" s="76"/>
      <c r="BH87" s="76">
        <f t="shared" si="1"/>
        <v>0</v>
      </c>
      <c r="BI87" s="76"/>
      <c r="BJ87" s="76"/>
      <c r="BK87" s="76"/>
      <c r="BL87" s="76"/>
      <c r="BM87" s="76">
        <v>0</v>
      </c>
      <c r="BN87" s="76"/>
      <c r="BO87" s="76"/>
      <c r="BP87" s="76"/>
      <c r="BQ87" s="76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63.75" customHeight="1" x14ac:dyDescent="0.2">
      <c r="A88" s="64">
        <v>0</v>
      </c>
      <c r="B88" s="64"/>
      <c r="C88" s="120" t="s">
        <v>115</v>
      </c>
      <c r="D88" s="97"/>
      <c r="E88" s="97"/>
      <c r="F88" s="97"/>
      <c r="G88" s="97"/>
      <c r="H88" s="97"/>
      <c r="I88" s="98"/>
      <c r="J88" s="121" t="s">
        <v>95</v>
      </c>
      <c r="K88" s="121"/>
      <c r="L88" s="121"/>
      <c r="M88" s="121"/>
      <c r="N88" s="121"/>
      <c r="O88" s="120" t="s">
        <v>116</v>
      </c>
      <c r="P88" s="97"/>
      <c r="Q88" s="97"/>
      <c r="R88" s="97"/>
      <c r="S88" s="97"/>
      <c r="T88" s="97"/>
      <c r="U88" s="97"/>
      <c r="V88" s="97"/>
      <c r="W88" s="97"/>
      <c r="X88" s="98"/>
      <c r="Y88" s="76">
        <v>0</v>
      </c>
      <c r="Z88" s="76"/>
      <c r="AA88" s="76"/>
      <c r="AB88" s="76"/>
      <c r="AC88" s="76"/>
      <c r="AD88" s="76">
        <v>1</v>
      </c>
      <c r="AE88" s="76"/>
      <c r="AF88" s="76"/>
      <c r="AG88" s="76"/>
      <c r="AH88" s="76"/>
      <c r="AI88" s="76">
        <v>1</v>
      </c>
      <c r="AJ88" s="76"/>
      <c r="AK88" s="76"/>
      <c r="AL88" s="76"/>
      <c r="AM88" s="76"/>
      <c r="AN88" s="76">
        <v>0</v>
      </c>
      <c r="AO88" s="76"/>
      <c r="AP88" s="76"/>
      <c r="AQ88" s="76"/>
      <c r="AR88" s="76"/>
      <c r="AS88" s="76">
        <v>1</v>
      </c>
      <c r="AT88" s="76"/>
      <c r="AU88" s="76"/>
      <c r="AV88" s="76"/>
      <c r="AW88" s="76"/>
      <c r="AX88" s="76">
        <v>1</v>
      </c>
      <c r="AY88" s="76"/>
      <c r="AZ88" s="76"/>
      <c r="BA88" s="76"/>
      <c r="BB88" s="76"/>
      <c r="BC88" s="76">
        <f t="shared" si="0"/>
        <v>0</v>
      </c>
      <c r="BD88" s="76"/>
      <c r="BE88" s="76"/>
      <c r="BF88" s="76"/>
      <c r="BG88" s="76"/>
      <c r="BH88" s="76">
        <f t="shared" si="1"/>
        <v>0</v>
      </c>
      <c r="BI88" s="76"/>
      <c r="BJ88" s="76"/>
      <c r="BK88" s="76"/>
      <c r="BL88" s="76"/>
      <c r="BM88" s="76">
        <v>0</v>
      </c>
      <c r="BN88" s="76"/>
      <c r="BO88" s="76"/>
      <c r="BP88" s="76"/>
      <c r="BQ88" s="76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s="40" customFormat="1" ht="15.75" x14ac:dyDescent="0.2">
      <c r="A89" s="125">
        <v>0</v>
      </c>
      <c r="B89" s="125"/>
      <c r="C89" s="147" t="s">
        <v>117</v>
      </c>
      <c r="D89" s="143"/>
      <c r="E89" s="143"/>
      <c r="F89" s="143"/>
      <c r="G89" s="143"/>
      <c r="H89" s="143"/>
      <c r="I89" s="144"/>
      <c r="J89" s="65" t="s">
        <v>93</v>
      </c>
      <c r="K89" s="65"/>
      <c r="L89" s="65"/>
      <c r="M89" s="65"/>
      <c r="N89" s="65"/>
      <c r="O89" s="147" t="s">
        <v>93</v>
      </c>
      <c r="P89" s="143"/>
      <c r="Q89" s="143"/>
      <c r="R89" s="143"/>
      <c r="S89" s="143"/>
      <c r="T89" s="143"/>
      <c r="U89" s="143"/>
      <c r="V89" s="143"/>
      <c r="W89" s="143"/>
      <c r="X89" s="14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42"/>
      <c r="BS89" s="42"/>
      <c r="BT89" s="42"/>
      <c r="BU89" s="42"/>
      <c r="BV89" s="42"/>
      <c r="BW89" s="42"/>
      <c r="BX89" s="42"/>
      <c r="BY89" s="42"/>
      <c r="BZ89" s="43"/>
    </row>
    <row r="90" spans="1:78" s="40" customFormat="1" ht="25.5" customHeight="1" x14ac:dyDescent="0.2">
      <c r="A90" s="125">
        <v>0</v>
      </c>
      <c r="B90" s="125"/>
      <c r="C90" s="147" t="s">
        <v>118</v>
      </c>
      <c r="D90" s="143"/>
      <c r="E90" s="143"/>
      <c r="F90" s="143"/>
      <c r="G90" s="143"/>
      <c r="H90" s="143"/>
      <c r="I90" s="144"/>
      <c r="J90" s="65" t="s">
        <v>106</v>
      </c>
      <c r="K90" s="65"/>
      <c r="L90" s="65"/>
      <c r="M90" s="65"/>
      <c r="N90" s="65"/>
      <c r="O90" s="147"/>
      <c r="P90" s="143"/>
      <c r="Q90" s="143"/>
      <c r="R90" s="143"/>
      <c r="S90" s="143"/>
      <c r="T90" s="143"/>
      <c r="U90" s="143"/>
      <c r="V90" s="143"/>
      <c r="W90" s="143"/>
      <c r="X90" s="144"/>
      <c r="Y90" s="63">
        <v>28740</v>
      </c>
      <c r="Z90" s="63"/>
      <c r="AA90" s="63"/>
      <c r="AB90" s="63"/>
      <c r="AC90" s="63"/>
      <c r="AD90" s="63">
        <v>0</v>
      </c>
      <c r="AE90" s="63"/>
      <c r="AF90" s="63"/>
      <c r="AG90" s="63"/>
      <c r="AH90" s="63"/>
      <c r="AI90" s="63">
        <v>28740</v>
      </c>
      <c r="AJ90" s="63"/>
      <c r="AK90" s="63"/>
      <c r="AL90" s="63"/>
      <c r="AM90" s="63"/>
      <c r="AN90" s="63">
        <v>28531</v>
      </c>
      <c r="AO90" s="63"/>
      <c r="AP90" s="63"/>
      <c r="AQ90" s="63"/>
      <c r="AR90" s="63"/>
      <c r="AS90" s="63">
        <v>0</v>
      </c>
      <c r="AT90" s="63"/>
      <c r="AU90" s="63"/>
      <c r="AV90" s="63"/>
      <c r="AW90" s="63"/>
      <c r="AX90" s="63">
        <v>28531</v>
      </c>
      <c r="AY90" s="63"/>
      <c r="AZ90" s="63"/>
      <c r="BA90" s="63"/>
      <c r="BB90" s="63"/>
      <c r="BC90" s="63">
        <f>AN90-Y90</f>
        <v>-209</v>
      </c>
      <c r="BD90" s="63"/>
      <c r="BE90" s="63"/>
      <c r="BF90" s="63"/>
      <c r="BG90" s="63"/>
      <c r="BH90" s="63">
        <f>AS90-AD90</f>
        <v>0</v>
      </c>
      <c r="BI90" s="63"/>
      <c r="BJ90" s="63"/>
      <c r="BK90" s="63"/>
      <c r="BL90" s="63"/>
      <c r="BM90" s="63">
        <v>-209</v>
      </c>
      <c r="BN90" s="63"/>
      <c r="BO90" s="63"/>
      <c r="BP90" s="63"/>
      <c r="BQ90" s="63"/>
      <c r="BR90" s="42"/>
      <c r="BS90" s="42"/>
      <c r="BT90" s="42"/>
      <c r="BU90" s="42"/>
      <c r="BV90" s="42"/>
      <c r="BW90" s="42"/>
      <c r="BX90" s="42"/>
      <c r="BY90" s="42"/>
      <c r="BZ90" s="43"/>
    </row>
    <row r="91" spans="1:78" ht="25.5" customHeight="1" x14ac:dyDescent="0.2">
      <c r="A91" s="64">
        <v>0</v>
      </c>
      <c r="B91" s="64"/>
      <c r="C91" s="120" t="s">
        <v>119</v>
      </c>
      <c r="D91" s="97"/>
      <c r="E91" s="97"/>
      <c r="F91" s="97"/>
      <c r="G91" s="97"/>
      <c r="H91" s="97"/>
      <c r="I91" s="98"/>
      <c r="J91" s="121" t="s">
        <v>106</v>
      </c>
      <c r="K91" s="121"/>
      <c r="L91" s="121"/>
      <c r="M91" s="121"/>
      <c r="N91" s="121"/>
      <c r="O91" s="120" t="s">
        <v>100</v>
      </c>
      <c r="P91" s="97"/>
      <c r="Q91" s="97"/>
      <c r="R91" s="97"/>
      <c r="S91" s="97"/>
      <c r="T91" s="97"/>
      <c r="U91" s="97"/>
      <c r="V91" s="97"/>
      <c r="W91" s="97"/>
      <c r="X91" s="98"/>
      <c r="Y91" s="76">
        <v>14693</v>
      </c>
      <c r="Z91" s="76"/>
      <c r="AA91" s="76"/>
      <c r="AB91" s="76"/>
      <c r="AC91" s="76"/>
      <c r="AD91" s="76">
        <v>0</v>
      </c>
      <c r="AE91" s="76"/>
      <c r="AF91" s="76"/>
      <c r="AG91" s="76"/>
      <c r="AH91" s="76"/>
      <c r="AI91" s="76">
        <v>14693</v>
      </c>
      <c r="AJ91" s="76"/>
      <c r="AK91" s="76"/>
      <c r="AL91" s="76"/>
      <c r="AM91" s="76"/>
      <c r="AN91" s="76">
        <v>14472</v>
      </c>
      <c r="AO91" s="76"/>
      <c r="AP91" s="76"/>
      <c r="AQ91" s="76"/>
      <c r="AR91" s="76"/>
      <c r="AS91" s="76">
        <v>0</v>
      </c>
      <c r="AT91" s="76"/>
      <c r="AU91" s="76"/>
      <c r="AV91" s="76"/>
      <c r="AW91" s="76"/>
      <c r="AX91" s="76">
        <v>14472</v>
      </c>
      <c r="AY91" s="76"/>
      <c r="AZ91" s="76"/>
      <c r="BA91" s="76"/>
      <c r="BB91" s="76"/>
      <c r="BC91" s="76">
        <f>AN91-Y91</f>
        <v>-221</v>
      </c>
      <c r="BD91" s="76"/>
      <c r="BE91" s="76"/>
      <c r="BF91" s="76"/>
      <c r="BG91" s="76"/>
      <c r="BH91" s="76">
        <f>AS91-AD91</f>
        <v>0</v>
      </c>
      <c r="BI91" s="76"/>
      <c r="BJ91" s="76"/>
      <c r="BK91" s="76"/>
      <c r="BL91" s="76"/>
      <c r="BM91" s="76">
        <v>-221</v>
      </c>
      <c r="BN91" s="76"/>
      <c r="BO91" s="76"/>
      <c r="BP91" s="76"/>
      <c r="BQ91" s="76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25.5" customHeight="1" x14ac:dyDescent="0.2">
      <c r="A92" s="64">
        <v>0</v>
      </c>
      <c r="B92" s="64"/>
      <c r="C92" s="120" t="s">
        <v>120</v>
      </c>
      <c r="D92" s="97"/>
      <c r="E92" s="97"/>
      <c r="F92" s="97"/>
      <c r="G92" s="97"/>
      <c r="H92" s="97"/>
      <c r="I92" s="98"/>
      <c r="J92" s="121" t="s">
        <v>106</v>
      </c>
      <c r="K92" s="121"/>
      <c r="L92" s="121"/>
      <c r="M92" s="121"/>
      <c r="N92" s="121"/>
      <c r="O92" s="120" t="s">
        <v>100</v>
      </c>
      <c r="P92" s="97"/>
      <c r="Q92" s="97"/>
      <c r="R92" s="97"/>
      <c r="S92" s="97"/>
      <c r="T92" s="97"/>
      <c r="U92" s="97"/>
      <c r="V92" s="97"/>
      <c r="W92" s="97"/>
      <c r="X92" s="98"/>
      <c r="Y92" s="76">
        <v>14047</v>
      </c>
      <c r="Z92" s="76"/>
      <c r="AA92" s="76"/>
      <c r="AB92" s="76"/>
      <c r="AC92" s="76"/>
      <c r="AD92" s="76">
        <v>0</v>
      </c>
      <c r="AE92" s="76"/>
      <c r="AF92" s="76"/>
      <c r="AG92" s="76"/>
      <c r="AH92" s="76"/>
      <c r="AI92" s="76">
        <v>14047</v>
      </c>
      <c r="AJ92" s="76"/>
      <c r="AK92" s="76"/>
      <c r="AL92" s="76"/>
      <c r="AM92" s="76"/>
      <c r="AN92" s="76">
        <v>14059</v>
      </c>
      <c r="AO92" s="76"/>
      <c r="AP92" s="76"/>
      <c r="AQ92" s="76"/>
      <c r="AR92" s="76"/>
      <c r="AS92" s="76">
        <v>0</v>
      </c>
      <c r="AT92" s="76"/>
      <c r="AU92" s="76"/>
      <c r="AV92" s="76"/>
      <c r="AW92" s="76"/>
      <c r="AX92" s="76">
        <v>14059</v>
      </c>
      <c r="AY92" s="76"/>
      <c r="AZ92" s="76"/>
      <c r="BA92" s="76"/>
      <c r="BB92" s="76"/>
      <c r="BC92" s="76">
        <f>AN92-Y92</f>
        <v>12</v>
      </c>
      <c r="BD92" s="76"/>
      <c r="BE92" s="76"/>
      <c r="BF92" s="76"/>
      <c r="BG92" s="76"/>
      <c r="BH92" s="76">
        <f>AS92-AD92</f>
        <v>0</v>
      </c>
      <c r="BI92" s="76"/>
      <c r="BJ92" s="76"/>
      <c r="BK92" s="76"/>
      <c r="BL92" s="76"/>
      <c r="BM92" s="76">
        <v>12</v>
      </c>
      <c r="BN92" s="76"/>
      <c r="BO92" s="76"/>
      <c r="BP92" s="76"/>
      <c r="BQ92" s="76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51" customHeight="1" x14ac:dyDescent="0.2">
      <c r="A93" s="64">
        <v>0</v>
      </c>
      <c r="B93" s="64"/>
      <c r="C93" s="120" t="s">
        <v>121</v>
      </c>
      <c r="D93" s="97"/>
      <c r="E93" s="97"/>
      <c r="F93" s="97"/>
      <c r="G93" s="97"/>
      <c r="H93" s="97"/>
      <c r="I93" s="98"/>
      <c r="J93" s="121" t="s">
        <v>106</v>
      </c>
      <c r="K93" s="121"/>
      <c r="L93" s="121"/>
      <c r="M93" s="121"/>
      <c r="N93" s="121"/>
      <c r="O93" s="120" t="s">
        <v>100</v>
      </c>
      <c r="P93" s="97"/>
      <c r="Q93" s="97"/>
      <c r="R93" s="97"/>
      <c r="S93" s="97"/>
      <c r="T93" s="97"/>
      <c r="U93" s="97"/>
      <c r="V93" s="97"/>
      <c r="W93" s="97"/>
      <c r="X93" s="98"/>
      <c r="Y93" s="76">
        <v>507</v>
      </c>
      <c r="Z93" s="76"/>
      <c r="AA93" s="76"/>
      <c r="AB93" s="76"/>
      <c r="AC93" s="76"/>
      <c r="AD93" s="76">
        <v>434</v>
      </c>
      <c r="AE93" s="76"/>
      <c r="AF93" s="76"/>
      <c r="AG93" s="76"/>
      <c r="AH93" s="76"/>
      <c r="AI93" s="76">
        <v>941</v>
      </c>
      <c r="AJ93" s="76"/>
      <c r="AK93" s="76"/>
      <c r="AL93" s="76"/>
      <c r="AM93" s="76"/>
      <c r="AN93" s="76">
        <v>475</v>
      </c>
      <c r="AO93" s="76"/>
      <c r="AP93" s="76"/>
      <c r="AQ93" s="76"/>
      <c r="AR93" s="76"/>
      <c r="AS93" s="76">
        <v>402</v>
      </c>
      <c r="AT93" s="76"/>
      <c r="AU93" s="76"/>
      <c r="AV93" s="76"/>
      <c r="AW93" s="76"/>
      <c r="AX93" s="76">
        <v>877</v>
      </c>
      <c r="AY93" s="76"/>
      <c r="AZ93" s="76"/>
      <c r="BA93" s="76"/>
      <c r="BB93" s="76"/>
      <c r="BC93" s="76">
        <f>AN93-Y93</f>
        <v>-32</v>
      </c>
      <c r="BD93" s="76"/>
      <c r="BE93" s="76"/>
      <c r="BF93" s="76"/>
      <c r="BG93" s="76"/>
      <c r="BH93" s="76">
        <f>AS93-AD93</f>
        <v>-32</v>
      </c>
      <c r="BI93" s="76"/>
      <c r="BJ93" s="76"/>
      <c r="BK93" s="76"/>
      <c r="BL93" s="76"/>
      <c r="BM93" s="76">
        <v>-64</v>
      </c>
      <c r="BN93" s="76"/>
      <c r="BO93" s="76"/>
      <c r="BP93" s="76"/>
      <c r="BQ93" s="76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s="40" customFormat="1" ht="15.75" x14ac:dyDescent="0.2">
      <c r="A94" s="125">
        <v>0</v>
      </c>
      <c r="B94" s="125"/>
      <c r="C94" s="147" t="s">
        <v>122</v>
      </c>
      <c r="D94" s="143"/>
      <c r="E94" s="143"/>
      <c r="F94" s="143"/>
      <c r="G94" s="143"/>
      <c r="H94" s="143"/>
      <c r="I94" s="144"/>
      <c r="J94" s="65" t="s">
        <v>93</v>
      </c>
      <c r="K94" s="65"/>
      <c r="L94" s="65"/>
      <c r="M94" s="65"/>
      <c r="N94" s="65"/>
      <c r="O94" s="147" t="s">
        <v>93</v>
      </c>
      <c r="P94" s="143"/>
      <c r="Q94" s="143"/>
      <c r="R94" s="143"/>
      <c r="S94" s="143"/>
      <c r="T94" s="143"/>
      <c r="U94" s="143"/>
      <c r="V94" s="143"/>
      <c r="W94" s="143"/>
      <c r="X94" s="14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42"/>
      <c r="BS94" s="42"/>
      <c r="BT94" s="42"/>
      <c r="BU94" s="42"/>
      <c r="BV94" s="42"/>
      <c r="BW94" s="42"/>
      <c r="BX94" s="42"/>
      <c r="BY94" s="42"/>
      <c r="BZ94" s="43"/>
    </row>
    <row r="95" spans="1:78" ht="51" customHeight="1" x14ac:dyDescent="0.2">
      <c r="A95" s="64">
        <v>0</v>
      </c>
      <c r="B95" s="64"/>
      <c r="C95" s="120" t="s">
        <v>123</v>
      </c>
      <c r="D95" s="97"/>
      <c r="E95" s="97"/>
      <c r="F95" s="97"/>
      <c r="G95" s="97"/>
      <c r="H95" s="97"/>
      <c r="I95" s="98"/>
      <c r="J95" s="121" t="s">
        <v>124</v>
      </c>
      <c r="K95" s="121"/>
      <c r="L95" s="121"/>
      <c r="M95" s="121"/>
      <c r="N95" s="121"/>
      <c r="O95" s="120" t="s">
        <v>125</v>
      </c>
      <c r="P95" s="97"/>
      <c r="Q95" s="97"/>
      <c r="R95" s="97"/>
      <c r="S95" s="97"/>
      <c r="T95" s="97"/>
      <c r="U95" s="97"/>
      <c r="V95" s="97"/>
      <c r="W95" s="97"/>
      <c r="X95" s="98"/>
      <c r="Y95" s="76">
        <v>410140</v>
      </c>
      <c r="Z95" s="76"/>
      <c r="AA95" s="76"/>
      <c r="AB95" s="76"/>
      <c r="AC95" s="76"/>
      <c r="AD95" s="76">
        <v>0</v>
      </c>
      <c r="AE95" s="76"/>
      <c r="AF95" s="76"/>
      <c r="AG95" s="76"/>
      <c r="AH95" s="76"/>
      <c r="AI95" s="76">
        <v>410140</v>
      </c>
      <c r="AJ95" s="76"/>
      <c r="AK95" s="76"/>
      <c r="AL95" s="76"/>
      <c r="AM95" s="76"/>
      <c r="AN95" s="76">
        <v>71325</v>
      </c>
      <c r="AO95" s="76"/>
      <c r="AP95" s="76"/>
      <c r="AQ95" s="76"/>
      <c r="AR95" s="76"/>
      <c r="AS95" s="76">
        <v>0</v>
      </c>
      <c r="AT95" s="76"/>
      <c r="AU95" s="76"/>
      <c r="AV95" s="76"/>
      <c r="AW95" s="76"/>
      <c r="AX95" s="76">
        <v>71325</v>
      </c>
      <c r="AY95" s="76"/>
      <c r="AZ95" s="76"/>
      <c r="BA95" s="76"/>
      <c r="BB95" s="76"/>
      <c r="BC95" s="76">
        <f t="shared" ref="BC95:BC101" si="2">AN95-Y95</f>
        <v>-338815</v>
      </c>
      <c r="BD95" s="76"/>
      <c r="BE95" s="76"/>
      <c r="BF95" s="76"/>
      <c r="BG95" s="76"/>
      <c r="BH95" s="76">
        <f t="shared" ref="BH95:BH101" si="3">AS95-AD95</f>
        <v>0</v>
      </c>
      <c r="BI95" s="76"/>
      <c r="BJ95" s="76"/>
      <c r="BK95" s="76"/>
      <c r="BL95" s="76"/>
      <c r="BM95" s="76">
        <v>-338815</v>
      </c>
      <c r="BN95" s="76"/>
      <c r="BO95" s="76"/>
      <c r="BP95" s="76"/>
      <c r="BQ95" s="76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38.25" customHeight="1" x14ac:dyDescent="0.2">
      <c r="A96" s="64">
        <v>0</v>
      </c>
      <c r="B96" s="64"/>
      <c r="C96" s="120" t="s">
        <v>126</v>
      </c>
      <c r="D96" s="97"/>
      <c r="E96" s="97"/>
      <c r="F96" s="97"/>
      <c r="G96" s="97"/>
      <c r="H96" s="97"/>
      <c r="I96" s="98"/>
      <c r="J96" s="121" t="s">
        <v>124</v>
      </c>
      <c r="K96" s="121"/>
      <c r="L96" s="121"/>
      <c r="M96" s="121"/>
      <c r="N96" s="121"/>
      <c r="O96" s="120" t="s">
        <v>127</v>
      </c>
      <c r="P96" s="97"/>
      <c r="Q96" s="97"/>
      <c r="R96" s="97"/>
      <c r="S96" s="97"/>
      <c r="T96" s="97"/>
      <c r="U96" s="97"/>
      <c r="V96" s="97"/>
      <c r="W96" s="97"/>
      <c r="X96" s="98"/>
      <c r="Y96" s="76">
        <v>70270</v>
      </c>
      <c r="Z96" s="76"/>
      <c r="AA96" s="76"/>
      <c r="AB96" s="76"/>
      <c r="AC96" s="76"/>
      <c r="AD96" s="76">
        <v>0</v>
      </c>
      <c r="AE96" s="76"/>
      <c r="AF96" s="76"/>
      <c r="AG96" s="76"/>
      <c r="AH96" s="76"/>
      <c r="AI96" s="76">
        <v>70270</v>
      </c>
      <c r="AJ96" s="76"/>
      <c r="AK96" s="76"/>
      <c r="AL96" s="76"/>
      <c r="AM96" s="76"/>
      <c r="AN96" s="76">
        <v>44590</v>
      </c>
      <c r="AO96" s="76"/>
      <c r="AP96" s="76"/>
      <c r="AQ96" s="76"/>
      <c r="AR96" s="76"/>
      <c r="AS96" s="76">
        <v>0</v>
      </c>
      <c r="AT96" s="76"/>
      <c r="AU96" s="76"/>
      <c r="AV96" s="76"/>
      <c r="AW96" s="76"/>
      <c r="AX96" s="76">
        <v>44590</v>
      </c>
      <c r="AY96" s="76"/>
      <c r="AZ96" s="76"/>
      <c r="BA96" s="76"/>
      <c r="BB96" s="76"/>
      <c r="BC96" s="76">
        <f t="shared" si="2"/>
        <v>-25680</v>
      </c>
      <c r="BD96" s="76"/>
      <c r="BE96" s="76"/>
      <c r="BF96" s="76"/>
      <c r="BG96" s="76"/>
      <c r="BH96" s="76">
        <f t="shared" si="3"/>
        <v>0</v>
      </c>
      <c r="BI96" s="76"/>
      <c r="BJ96" s="76"/>
      <c r="BK96" s="76"/>
      <c r="BL96" s="76"/>
      <c r="BM96" s="76">
        <v>-25680</v>
      </c>
      <c r="BN96" s="76"/>
      <c r="BO96" s="76"/>
      <c r="BP96" s="76"/>
      <c r="BQ96" s="76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25.5" customHeight="1" x14ac:dyDescent="0.2">
      <c r="A97" s="64">
        <v>0</v>
      </c>
      <c r="B97" s="64"/>
      <c r="C97" s="120" t="s">
        <v>128</v>
      </c>
      <c r="D97" s="97"/>
      <c r="E97" s="97"/>
      <c r="F97" s="97"/>
      <c r="G97" s="97"/>
      <c r="H97" s="97"/>
      <c r="I97" s="98"/>
      <c r="J97" s="121" t="s">
        <v>129</v>
      </c>
      <c r="K97" s="121"/>
      <c r="L97" s="121"/>
      <c r="M97" s="121"/>
      <c r="N97" s="121"/>
      <c r="O97" s="120" t="s">
        <v>125</v>
      </c>
      <c r="P97" s="97"/>
      <c r="Q97" s="97"/>
      <c r="R97" s="97"/>
      <c r="S97" s="97"/>
      <c r="T97" s="97"/>
      <c r="U97" s="97"/>
      <c r="V97" s="97"/>
      <c r="W97" s="97"/>
      <c r="X97" s="98"/>
      <c r="Y97" s="76">
        <v>10137.379999999999</v>
      </c>
      <c r="Z97" s="76"/>
      <c r="AA97" s="76"/>
      <c r="AB97" s="76"/>
      <c r="AC97" s="76"/>
      <c r="AD97" s="76">
        <v>0</v>
      </c>
      <c r="AE97" s="76"/>
      <c r="AF97" s="76"/>
      <c r="AG97" s="76"/>
      <c r="AH97" s="76"/>
      <c r="AI97" s="76">
        <v>10137.379999999999</v>
      </c>
      <c r="AJ97" s="76"/>
      <c r="AK97" s="76"/>
      <c r="AL97" s="76"/>
      <c r="AM97" s="76"/>
      <c r="AN97" s="76">
        <v>10066.67</v>
      </c>
      <c r="AO97" s="76"/>
      <c r="AP97" s="76"/>
      <c r="AQ97" s="76"/>
      <c r="AR97" s="76"/>
      <c r="AS97" s="76">
        <v>0</v>
      </c>
      <c r="AT97" s="76"/>
      <c r="AU97" s="76"/>
      <c r="AV97" s="76"/>
      <c r="AW97" s="76"/>
      <c r="AX97" s="76">
        <v>10066.67</v>
      </c>
      <c r="AY97" s="76"/>
      <c r="AZ97" s="76"/>
      <c r="BA97" s="76"/>
      <c r="BB97" s="76"/>
      <c r="BC97" s="76">
        <f t="shared" si="2"/>
        <v>-70.709999999999127</v>
      </c>
      <c r="BD97" s="76"/>
      <c r="BE97" s="76"/>
      <c r="BF97" s="76"/>
      <c r="BG97" s="76"/>
      <c r="BH97" s="76">
        <f t="shared" si="3"/>
        <v>0</v>
      </c>
      <c r="BI97" s="76"/>
      <c r="BJ97" s="76"/>
      <c r="BK97" s="76"/>
      <c r="BL97" s="76"/>
      <c r="BM97" s="76">
        <v>-70.709999999999127</v>
      </c>
      <c r="BN97" s="76"/>
      <c r="BO97" s="76"/>
      <c r="BP97" s="76"/>
      <c r="BQ97" s="76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38.25" customHeight="1" x14ac:dyDescent="0.2">
      <c r="A98" s="64">
        <v>0</v>
      </c>
      <c r="B98" s="64"/>
      <c r="C98" s="120" t="s">
        <v>130</v>
      </c>
      <c r="D98" s="97"/>
      <c r="E98" s="97"/>
      <c r="F98" s="97"/>
      <c r="G98" s="97"/>
      <c r="H98" s="97"/>
      <c r="I98" s="98"/>
      <c r="J98" s="121" t="s">
        <v>129</v>
      </c>
      <c r="K98" s="121"/>
      <c r="L98" s="121"/>
      <c r="M98" s="121"/>
      <c r="N98" s="121"/>
      <c r="O98" s="120" t="s">
        <v>127</v>
      </c>
      <c r="P98" s="97"/>
      <c r="Q98" s="97"/>
      <c r="R98" s="97"/>
      <c r="S98" s="97"/>
      <c r="T98" s="97"/>
      <c r="U98" s="97"/>
      <c r="V98" s="97"/>
      <c r="W98" s="97"/>
      <c r="X98" s="98"/>
      <c r="Y98" s="76">
        <v>2546.75</v>
      </c>
      <c r="Z98" s="76"/>
      <c r="AA98" s="76"/>
      <c r="AB98" s="76"/>
      <c r="AC98" s="76"/>
      <c r="AD98" s="76">
        <v>4814.29</v>
      </c>
      <c r="AE98" s="76"/>
      <c r="AF98" s="76"/>
      <c r="AG98" s="76"/>
      <c r="AH98" s="76"/>
      <c r="AI98" s="76">
        <v>7361.04</v>
      </c>
      <c r="AJ98" s="76"/>
      <c r="AK98" s="76"/>
      <c r="AL98" s="76"/>
      <c r="AM98" s="76"/>
      <c r="AN98" s="76">
        <v>3089.76</v>
      </c>
      <c r="AO98" s="76"/>
      <c r="AP98" s="76"/>
      <c r="AQ98" s="76"/>
      <c r="AR98" s="76"/>
      <c r="AS98" s="76">
        <v>3737.69</v>
      </c>
      <c r="AT98" s="76"/>
      <c r="AU98" s="76"/>
      <c r="AV98" s="76"/>
      <c r="AW98" s="76"/>
      <c r="AX98" s="76">
        <v>6827.45</v>
      </c>
      <c r="AY98" s="76"/>
      <c r="AZ98" s="76"/>
      <c r="BA98" s="76"/>
      <c r="BB98" s="76"/>
      <c r="BC98" s="76">
        <f t="shared" si="2"/>
        <v>543.01000000000022</v>
      </c>
      <c r="BD98" s="76"/>
      <c r="BE98" s="76"/>
      <c r="BF98" s="76"/>
      <c r="BG98" s="76"/>
      <c r="BH98" s="76">
        <f t="shared" si="3"/>
        <v>-1076.5999999999999</v>
      </c>
      <c r="BI98" s="76"/>
      <c r="BJ98" s="76"/>
      <c r="BK98" s="76"/>
      <c r="BL98" s="76"/>
      <c r="BM98" s="76">
        <v>-533.59000000000015</v>
      </c>
      <c r="BN98" s="76"/>
      <c r="BO98" s="76"/>
      <c r="BP98" s="76"/>
      <c r="BQ98" s="76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63.75" customHeight="1" x14ac:dyDescent="0.2">
      <c r="A99" s="64">
        <v>0</v>
      </c>
      <c r="B99" s="64"/>
      <c r="C99" s="120" t="s">
        <v>131</v>
      </c>
      <c r="D99" s="97"/>
      <c r="E99" s="97"/>
      <c r="F99" s="97"/>
      <c r="G99" s="97"/>
      <c r="H99" s="97"/>
      <c r="I99" s="98"/>
      <c r="J99" s="121" t="s">
        <v>129</v>
      </c>
      <c r="K99" s="121"/>
      <c r="L99" s="121"/>
      <c r="M99" s="121"/>
      <c r="N99" s="121"/>
      <c r="O99" s="120" t="s">
        <v>127</v>
      </c>
      <c r="P99" s="97"/>
      <c r="Q99" s="97"/>
      <c r="R99" s="97"/>
      <c r="S99" s="97"/>
      <c r="T99" s="97"/>
      <c r="U99" s="97"/>
      <c r="V99" s="97"/>
      <c r="W99" s="97"/>
      <c r="X99" s="98"/>
      <c r="Y99" s="76">
        <v>0</v>
      </c>
      <c r="Z99" s="76"/>
      <c r="AA99" s="76"/>
      <c r="AB99" s="76"/>
      <c r="AC99" s="76"/>
      <c r="AD99" s="76">
        <v>200000</v>
      </c>
      <c r="AE99" s="76"/>
      <c r="AF99" s="76"/>
      <c r="AG99" s="76"/>
      <c r="AH99" s="76"/>
      <c r="AI99" s="76">
        <v>200000</v>
      </c>
      <c r="AJ99" s="76"/>
      <c r="AK99" s="76"/>
      <c r="AL99" s="76"/>
      <c r="AM99" s="76"/>
      <c r="AN99" s="76">
        <v>0</v>
      </c>
      <c r="AO99" s="76"/>
      <c r="AP99" s="76"/>
      <c r="AQ99" s="76"/>
      <c r="AR99" s="76"/>
      <c r="AS99" s="76">
        <v>198126</v>
      </c>
      <c r="AT99" s="76"/>
      <c r="AU99" s="76"/>
      <c r="AV99" s="76"/>
      <c r="AW99" s="76"/>
      <c r="AX99" s="76">
        <v>198126</v>
      </c>
      <c r="AY99" s="76"/>
      <c r="AZ99" s="76"/>
      <c r="BA99" s="76"/>
      <c r="BB99" s="76"/>
      <c r="BC99" s="76">
        <f t="shared" si="2"/>
        <v>0</v>
      </c>
      <c r="BD99" s="76"/>
      <c r="BE99" s="76"/>
      <c r="BF99" s="76"/>
      <c r="BG99" s="76"/>
      <c r="BH99" s="76">
        <f t="shared" si="3"/>
        <v>-1874</v>
      </c>
      <c r="BI99" s="76"/>
      <c r="BJ99" s="76"/>
      <c r="BK99" s="76"/>
      <c r="BL99" s="76"/>
      <c r="BM99" s="76">
        <v>-1874</v>
      </c>
      <c r="BN99" s="76"/>
      <c r="BO99" s="76"/>
      <c r="BP99" s="76"/>
      <c r="BQ99" s="76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51" customHeight="1" x14ac:dyDescent="0.2">
      <c r="A100" s="64">
        <v>0</v>
      </c>
      <c r="B100" s="64"/>
      <c r="C100" s="120" t="s">
        <v>132</v>
      </c>
      <c r="D100" s="97"/>
      <c r="E100" s="97"/>
      <c r="F100" s="97"/>
      <c r="G100" s="97"/>
      <c r="H100" s="97"/>
      <c r="I100" s="98"/>
      <c r="J100" s="121" t="s">
        <v>129</v>
      </c>
      <c r="K100" s="121"/>
      <c r="L100" s="121"/>
      <c r="M100" s="121"/>
      <c r="N100" s="121"/>
      <c r="O100" s="120" t="s">
        <v>125</v>
      </c>
      <c r="P100" s="97"/>
      <c r="Q100" s="97"/>
      <c r="R100" s="97"/>
      <c r="S100" s="97"/>
      <c r="T100" s="97"/>
      <c r="U100" s="97"/>
      <c r="V100" s="97"/>
      <c r="W100" s="97"/>
      <c r="X100" s="98"/>
      <c r="Y100" s="76">
        <v>0</v>
      </c>
      <c r="Z100" s="76"/>
      <c r="AA100" s="76"/>
      <c r="AB100" s="76"/>
      <c r="AC100" s="76"/>
      <c r="AD100" s="76">
        <v>3000</v>
      </c>
      <c r="AE100" s="76"/>
      <c r="AF100" s="76"/>
      <c r="AG100" s="76"/>
      <c r="AH100" s="76"/>
      <c r="AI100" s="76">
        <v>3000</v>
      </c>
      <c r="AJ100" s="76"/>
      <c r="AK100" s="76"/>
      <c r="AL100" s="76"/>
      <c r="AM100" s="76"/>
      <c r="AN100" s="76">
        <v>0</v>
      </c>
      <c r="AO100" s="76"/>
      <c r="AP100" s="76"/>
      <c r="AQ100" s="76"/>
      <c r="AR100" s="76"/>
      <c r="AS100" s="76">
        <v>2536.98</v>
      </c>
      <c r="AT100" s="76"/>
      <c r="AU100" s="76"/>
      <c r="AV100" s="76"/>
      <c r="AW100" s="76"/>
      <c r="AX100" s="76">
        <v>2536.98</v>
      </c>
      <c r="AY100" s="76"/>
      <c r="AZ100" s="76"/>
      <c r="BA100" s="76"/>
      <c r="BB100" s="76"/>
      <c r="BC100" s="76">
        <f t="shared" si="2"/>
        <v>0</v>
      </c>
      <c r="BD100" s="76"/>
      <c r="BE100" s="76"/>
      <c r="BF100" s="76"/>
      <c r="BG100" s="76"/>
      <c r="BH100" s="76">
        <f t="shared" si="3"/>
        <v>-463.02</v>
      </c>
      <c r="BI100" s="76"/>
      <c r="BJ100" s="76"/>
      <c r="BK100" s="76"/>
      <c r="BL100" s="76"/>
      <c r="BM100" s="76">
        <v>-463.02</v>
      </c>
      <c r="BN100" s="76"/>
      <c r="BO100" s="76"/>
      <c r="BP100" s="76"/>
      <c r="BQ100" s="76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51" customHeight="1" x14ac:dyDescent="0.2">
      <c r="A101" s="64">
        <v>0</v>
      </c>
      <c r="B101" s="64"/>
      <c r="C101" s="120" t="s">
        <v>133</v>
      </c>
      <c r="D101" s="97"/>
      <c r="E101" s="97"/>
      <c r="F101" s="97"/>
      <c r="G101" s="97"/>
      <c r="H101" s="97"/>
      <c r="I101" s="98"/>
      <c r="J101" s="121" t="s">
        <v>129</v>
      </c>
      <c r="K101" s="121"/>
      <c r="L101" s="121"/>
      <c r="M101" s="121"/>
      <c r="N101" s="121"/>
      <c r="O101" s="120" t="s">
        <v>125</v>
      </c>
      <c r="P101" s="97"/>
      <c r="Q101" s="97"/>
      <c r="R101" s="97"/>
      <c r="S101" s="97"/>
      <c r="T101" s="97"/>
      <c r="U101" s="97"/>
      <c r="V101" s="97"/>
      <c r="W101" s="97"/>
      <c r="X101" s="98"/>
      <c r="Y101" s="76">
        <v>0</v>
      </c>
      <c r="Z101" s="76"/>
      <c r="AA101" s="76"/>
      <c r="AB101" s="76"/>
      <c r="AC101" s="76"/>
      <c r="AD101" s="76">
        <v>148000</v>
      </c>
      <c r="AE101" s="76"/>
      <c r="AF101" s="76"/>
      <c r="AG101" s="76"/>
      <c r="AH101" s="76"/>
      <c r="AI101" s="76">
        <v>148000</v>
      </c>
      <c r="AJ101" s="76"/>
      <c r="AK101" s="76"/>
      <c r="AL101" s="76"/>
      <c r="AM101" s="76"/>
      <c r="AN101" s="76">
        <v>0</v>
      </c>
      <c r="AO101" s="76"/>
      <c r="AP101" s="76"/>
      <c r="AQ101" s="76"/>
      <c r="AR101" s="76"/>
      <c r="AS101" s="76">
        <v>148000</v>
      </c>
      <c r="AT101" s="76"/>
      <c r="AU101" s="76"/>
      <c r="AV101" s="76"/>
      <c r="AW101" s="76"/>
      <c r="AX101" s="76">
        <v>148000</v>
      </c>
      <c r="AY101" s="76"/>
      <c r="AZ101" s="76"/>
      <c r="BA101" s="76"/>
      <c r="BB101" s="76"/>
      <c r="BC101" s="76">
        <f t="shared" si="2"/>
        <v>0</v>
      </c>
      <c r="BD101" s="76"/>
      <c r="BE101" s="76"/>
      <c r="BF101" s="76"/>
      <c r="BG101" s="76"/>
      <c r="BH101" s="76">
        <f t="shared" si="3"/>
        <v>0</v>
      </c>
      <c r="BI101" s="76"/>
      <c r="BJ101" s="76"/>
      <c r="BK101" s="76"/>
      <c r="BL101" s="76"/>
      <c r="BM101" s="76">
        <v>0</v>
      </c>
      <c r="BN101" s="76"/>
      <c r="BO101" s="76"/>
      <c r="BP101" s="76"/>
      <c r="BQ101" s="76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s="40" customFormat="1" ht="15.75" x14ac:dyDescent="0.2">
      <c r="A102" s="125">
        <v>0</v>
      </c>
      <c r="B102" s="125"/>
      <c r="C102" s="147" t="s">
        <v>134</v>
      </c>
      <c r="D102" s="143"/>
      <c r="E102" s="143"/>
      <c r="F102" s="143"/>
      <c r="G102" s="143"/>
      <c r="H102" s="143"/>
      <c r="I102" s="144"/>
      <c r="J102" s="65" t="s">
        <v>93</v>
      </c>
      <c r="K102" s="65"/>
      <c r="L102" s="65"/>
      <c r="M102" s="65"/>
      <c r="N102" s="65"/>
      <c r="O102" s="147" t="s">
        <v>93</v>
      </c>
      <c r="P102" s="143"/>
      <c r="Q102" s="143"/>
      <c r="R102" s="143"/>
      <c r="S102" s="143"/>
      <c r="T102" s="143"/>
      <c r="U102" s="143"/>
      <c r="V102" s="143"/>
      <c r="W102" s="143"/>
      <c r="X102" s="144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42"/>
      <c r="BS102" s="42"/>
      <c r="BT102" s="42"/>
      <c r="BU102" s="42"/>
      <c r="BV102" s="42"/>
      <c r="BW102" s="42"/>
      <c r="BX102" s="42"/>
      <c r="BY102" s="42"/>
      <c r="BZ102" s="43"/>
    </row>
    <row r="103" spans="1:79" ht="89.25" customHeight="1" x14ac:dyDescent="0.2">
      <c r="A103" s="64">
        <v>0</v>
      </c>
      <c r="B103" s="64"/>
      <c r="C103" s="120" t="s">
        <v>135</v>
      </c>
      <c r="D103" s="97"/>
      <c r="E103" s="97"/>
      <c r="F103" s="97"/>
      <c r="G103" s="97"/>
      <c r="H103" s="97"/>
      <c r="I103" s="98"/>
      <c r="J103" s="121" t="s">
        <v>124</v>
      </c>
      <c r="K103" s="121"/>
      <c r="L103" s="121"/>
      <c r="M103" s="121"/>
      <c r="N103" s="121"/>
      <c r="O103" s="120" t="s">
        <v>127</v>
      </c>
      <c r="P103" s="97"/>
      <c r="Q103" s="97"/>
      <c r="R103" s="97"/>
      <c r="S103" s="97"/>
      <c r="T103" s="97"/>
      <c r="U103" s="97"/>
      <c r="V103" s="97"/>
      <c r="W103" s="97"/>
      <c r="X103" s="98"/>
      <c r="Y103" s="76">
        <v>144</v>
      </c>
      <c r="Z103" s="76"/>
      <c r="AA103" s="76"/>
      <c r="AB103" s="76"/>
      <c r="AC103" s="76"/>
      <c r="AD103" s="76">
        <v>0</v>
      </c>
      <c r="AE103" s="76"/>
      <c r="AF103" s="76"/>
      <c r="AG103" s="76"/>
      <c r="AH103" s="76"/>
      <c r="AI103" s="76">
        <v>144</v>
      </c>
      <c r="AJ103" s="76"/>
      <c r="AK103" s="76"/>
      <c r="AL103" s="76"/>
      <c r="AM103" s="76"/>
      <c r="AN103" s="76">
        <v>96</v>
      </c>
      <c r="AO103" s="76"/>
      <c r="AP103" s="76"/>
      <c r="AQ103" s="76"/>
      <c r="AR103" s="76"/>
      <c r="AS103" s="76">
        <v>0</v>
      </c>
      <c r="AT103" s="76"/>
      <c r="AU103" s="76"/>
      <c r="AV103" s="76"/>
      <c r="AW103" s="76"/>
      <c r="AX103" s="76">
        <v>96</v>
      </c>
      <c r="AY103" s="76"/>
      <c r="AZ103" s="76"/>
      <c r="BA103" s="76"/>
      <c r="BB103" s="76"/>
      <c r="BC103" s="76">
        <f>AN103-Y103</f>
        <v>-48</v>
      </c>
      <c r="BD103" s="76"/>
      <c r="BE103" s="76"/>
      <c r="BF103" s="76"/>
      <c r="BG103" s="76"/>
      <c r="BH103" s="76">
        <f>AS103-AD103</f>
        <v>0</v>
      </c>
      <c r="BI103" s="76"/>
      <c r="BJ103" s="76"/>
      <c r="BK103" s="76"/>
      <c r="BL103" s="76"/>
      <c r="BM103" s="76">
        <v>-48</v>
      </c>
      <c r="BN103" s="76"/>
      <c r="BO103" s="76"/>
      <c r="BP103" s="76"/>
      <c r="BQ103" s="76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15.75" customHeight="1" x14ac:dyDescent="0.2">
      <c r="A105" s="75" t="s">
        <v>63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</row>
    <row r="106" spans="1:79" ht="9" customHeight="1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45" customHeight="1" x14ac:dyDescent="0.2">
      <c r="A107" s="53" t="s">
        <v>3</v>
      </c>
      <c r="B107" s="55"/>
      <c r="C107" s="53" t="s">
        <v>6</v>
      </c>
      <c r="D107" s="54"/>
      <c r="E107" s="54"/>
      <c r="F107" s="54"/>
      <c r="G107" s="54"/>
      <c r="H107" s="54"/>
      <c r="I107" s="55"/>
      <c r="J107" s="53" t="s">
        <v>5</v>
      </c>
      <c r="K107" s="54"/>
      <c r="L107" s="54"/>
      <c r="M107" s="54"/>
      <c r="N107" s="55"/>
      <c r="O107" s="58" t="s">
        <v>64</v>
      </c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2"/>
      <c r="BR107" s="10"/>
      <c r="BS107" s="10"/>
      <c r="BT107" s="10"/>
      <c r="BU107" s="10"/>
      <c r="BV107" s="10"/>
      <c r="BW107" s="10"/>
      <c r="BX107" s="10"/>
      <c r="BY107" s="10"/>
      <c r="BZ107" s="9"/>
    </row>
    <row r="108" spans="1:79" s="38" customFormat="1" ht="15.95" customHeight="1" x14ac:dyDescent="0.2">
      <c r="A108" s="110">
        <v>1</v>
      </c>
      <c r="B108" s="110"/>
      <c r="C108" s="110">
        <v>2</v>
      </c>
      <c r="D108" s="110"/>
      <c r="E108" s="110"/>
      <c r="F108" s="110"/>
      <c r="G108" s="110"/>
      <c r="H108" s="110"/>
      <c r="I108" s="110"/>
      <c r="J108" s="110">
        <v>3</v>
      </c>
      <c r="K108" s="110"/>
      <c r="L108" s="110"/>
      <c r="M108" s="110"/>
      <c r="N108" s="110"/>
      <c r="O108" s="111">
        <v>4</v>
      </c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3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12.75" hidden="1" customHeight="1" x14ac:dyDescent="0.2">
      <c r="A109" s="52" t="s">
        <v>36</v>
      </c>
      <c r="B109" s="52"/>
      <c r="C109" s="107" t="s">
        <v>14</v>
      </c>
      <c r="D109" s="108"/>
      <c r="E109" s="108"/>
      <c r="F109" s="108"/>
      <c r="G109" s="108"/>
      <c r="H109" s="108"/>
      <c r="I109" s="109"/>
      <c r="J109" s="52" t="s">
        <v>15</v>
      </c>
      <c r="K109" s="52"/>
      <c r="L109" s="52"/>
      <c r="M109" s="52"/>
      <c r="N109" s="52"/>
      <c r="O109" s="96" t="s">
        <v>72</v>
      </c>
      <c r="P109" s="122"/>
      <c r="Q109" s="122"/>
      <c r="R109" s="122"/>
      <c r="S109" s="122"/>
      <c r="T109" s="122"/>
      <c r="U109" s="122"/>
      <c r="V109" s="122"/>
      <c r="W109" s="122"/>
      <c r="X109" s="122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4"/>
      <c r="BR109" s="39"/>
      <c r="BS109" s="39"/>
      <c r="BT109" s="37"/>
      <c r="BU109" s="37"/>
      <c r="BV109" s="37"/>
      <c r="BW109" s="37"/>
      <c r="BX109" s="37"/>
      <c r="BY109" s="37"/>
      <c r="BZ109" s="37"/>
      <c r="CA109" s="38" t="s">
        <v>71</v>
      </c>
    </row>
    <row r="110" spans="1:79" s="46" customFormat="1" ht="15.75" x14ac:dyDescent="0.2">
      <c r="A110" s="51">
        <v>0</v>
      </c>
      <c r="B110" s="51"/>
      <c r="C110" s="51" t="s">
        <v>92</v>
      </c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47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50"/>
      <c r="BR110" s="44"/>
      <c r="BS110" s="44"/>
      <c r="BT110" s="44"/>
      <c r="BU110" s="44"/>
      <c r="BV110" s="44"/>
      <c r="BW110" s="44"/>
      <c r="BX110" s="44"/>
      <c r="BY110" s="44"/>
      <c r="BZ110" s="45"/>
      <c r="CA110" s="46" t="s">
        <v>66</v>
      </c>
    </row>
    <row r="111" spans="1:79" s="38" customFormat="1" ht="25.5" customHeight="1" x14ac:dyDescent="0.2">
      <c r="A111" s="52">
        <v>0</v>
      </c>
      <c r="B111" s="52"/>
      <c r="C111" s="96" t="s">
        <v>97</v>
      </c>
      <c r="D111" s="97"/>
      <c r="E111" s="97"/>
      <c r="F111" s="97"/>
      <c r="G111" s="97"/>
      <c r="H111" s="97"/>
      <c r="I111" s="98"/>
      <c r="J111" s="52" t="s">
        <v>95</v>
      </c>
      <c r="K111" s="52"/>
      <c r="L111" s="52"/>
      <c r="M111" s="52"/>
      <c r="N111" s="52"/>
      <c r="O111" s="148" t="s">
        <v>136</v>
      </c>
      <c r="P111" s="149"/>
      <c r="Q111" s="149"/>
      <c r="R111" s="149"/>
      <c r="S111" s="149"/>
      <c r="T111" s="149"/>
      <c r="U111" s="149"/>
      <c r="V111" s="149"/>
      <c r="W111" s="149"/>
      <c r="X111" s="149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1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51" customHeight="1" x14ac:dyDescent="0.2">
      <c r="A112" s="52">
        <v>0</v>
      </c>
      <c r="B112" s="52"/>
      <c r="C112" s="96" t="s">
        <v>99</v>
      </c>
      <c r="D112" s="97"/>
      <c r="E112" s="97"/>
      <c r="F112" s="97"/>
      <c r="G112" s="97"/>
      <c r="H112" s="97"/>
      <c r="I112" s="98"/>
      <c r="J112" s="52" t="s">
        <v>95</v>
      </c>
      <c r="K112" s="52"/>
      <c r="L112" s="52"/>
      <c r="M112" s="52"/>
      <c r="N112" s="52"/>
      <c r="O112" s="148" t="s">
        <v>137</v>
      </c>
      <c r="P112" s="149"/>
      <c r="Q112" s="149"/>
      <c r="R112" s="149"/>
      <c r="S112" s="149"/>
      <c r="T112" s="149"/>
      <c r="U112" s="149"/>
      <c r="V112" s="149"/>
      <c r="W112" s="149"/>
      <c r="X112" s="149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1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127.5" customHeight="1" x14ac:dyDescent="0.2">
      <c r="A113" s="52">
        <v>0</v>
      </c>
      <c r="B113" s="52"/>
      <c r="C113" s="96" t="s">
        <v>101</v>
      </c>
      <c r="D113" s="97"/>
      <c r="E113" s="97"/>
      <c r="F113" s="97"/>
      <c r="G113" s="97"/>
      <c r="H113" s="97"/>
      <c r="I113" s="98"/>
      <c r="J113" s="52" t="s">
        <v>95</v>
      </c>
      <c r="K113" s="52"/>
      <c r="L113" s="52"/>
      <c r="M113" s="52"/>
      <c r="N113" s="52"/>
      <c r="O113" s="148" t="s">
        <v>138</v>
      </c>
      <c r="P113" s="149"/>
      <c r="Q113" s="149"/>
      <c r="R113" s="149"/>
      <c r="S113" s="149"/>
      <c r="T113" s="149"/>
      <c r="U113" s="149"/>
      <c r="V113" s="149"/>
      <c r="W113" s="149"/>
      <c r="X113" s="149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1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46" customFormat="1" ht="15.75" x14ac:dyDescent="0.2">
      <c r="A114" s="51">
        <v>0</v>
      </c>
      <c r="B114" s="51"/>
      <c r="C114" s="142" t="s">
        <v>117</v>
      </c>
      <c r="D114" s="143"/>
      <c r="E114" s="143"/>
      <c r="F114" s="143"/>
      <c r="G114" s="143"/>
      <c r="H114" s="143"/>
      <c r="I114" s="144"/>
      <c r="J114" s="51"/>
      <c r="K114" s="51"/>
      <c r="L114" s="51"/>
      <c r="M114" s="51"/>
      <c r="N114" s="51"/>
      <c r="O114" s="47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50"/>
      <c r="BR114" s="44"/>
      <c r="BS114" s="44"/>
      <c r="BT114" s="44"/>
      <c r="BU114" s="44"/>
      <c r="BV114" s="44"/>
      <c r="BW114" s="44"/>
      <c r="BX114" s="44"/>
      <c r="BY114" s="44"/>
      <c r="BZ114" s="45"/>
    </row>
    <row r="115" spans="1:78" s="38" customFormat="1" ht="29.25" customHeight="1" x14ac:dyDescent="0.2">
      <c r="A115" s="52">
        <v>0</v>
      </c>
      <c r="B115" s="52"/>
      <c r="C115" s="147" t="s">
        <v>118</v>
      </c>
      <c r="D115" s="143"/>
      <c r="E115" s="143"/>
      <c r="F115" s="143"/>
      <c r="G115" s="143"/>
      <c r="H115" s="143"/>
      <c r="I115" s="144"/>
      <c r="J115" s="65" t="s">
        <v>106</v>
      </c>
      <c r="K115" s="65"/>
      <c r="L115" s="65"/>
      <c r="M115" s="65"/>
      <c r="N115" s="65"/>
      <c r="O115" s="148" t="s">
        <v>139</v>
      </c>
      <c r="P115" s="149"/>
      <c r="Q115" s="149"/>
      <c r="R115" s="149"/>
      <c r="S115" s="149"/>
      <c r="T115" s="149"/>
      <c r="U115" s="149"/>
      <c r="V115" s="149"/>
      <c r="W115" s="149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1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38" customFormat="1" ht="39" customHeight="1" x14ac:dyDescent="0.2">
      <c r="A116" s="52">
        <v>0</v>
      </c>
      <c r="B116" s="52"/>
      <c r="C116" s="96" t="s">
        <v>121</v>
      </c>
      <c r="D116" s="97"/>
      <c r="E116" s="97"/>
      <c r="F116" s="97"/>
      <c r="G116" s="97"/>
      <c r="H116" s="97"/>
      <c r="I116" s="98"/>
      <c r="J116" s="52" t="s">
        <v>106</v>
      </c>
      <c r="K116" s="52"/>
      <c r="L116" s="52"/>
      <c r="M116" s="52"/>
      <c r="N116" s="52"/>
      <c r="O116" s="148" t="s">
        <v>164</v>
      </c>
      <c r="P116" s="149"/>
      <c r="Q116" s="149"/>
      <c r="R116" s="149"/>
      <c r="S116" s="149"/>
      <c r="T116" s="149"/>
      <c r="U116" s="149"/>
      <c r="V116" s="149"/>
      <c r="W116" s="149"/>
      <c r="X116" s="149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1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46" customFormat="1" ht="15.75" x14ac:dyDescent="0.2">
      <c r="A117" s="51">
        <v>0</v>
      </c>
      <c r="B117" s="51"/>
      <c r="C117" s="142" t="s">
        <v>122</v>
      </c>
      <c r="D117" s="143"/>
      <c r="E117" s="143"/>
      <c r="F117" s="143"/>
      <c r="G117" s="143"/>
      <c r="H117" s="143"/>
      <c r="I117" s="144"/>
      <c r="J117" s="51"/>
      <c r="K117" s="51"/>
      <c r="L117" s="51"/>
      <c r="M117" s="51"/>
      <c r="N117" s="51"/>
      <c r="O117" s="47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50"/>
      <c r="BR117" s="44"/>
      <c r="BS117" s="44"/>
      <c r="BT117" s="44"/>
      <c r="BU117" s="44"/>
      <c r="BV117" s="44"/>
      <c r="BW117" s="44"/>
      <c r="BX117" s="44"/>
      <c r="BY117" s="44"/>
      <c r="BZ117" s="45"/>
    </row>
    <row r="118" spans="1:78" s="38" customFormat="1" ht="51" customHeight="1" x14ac:dyDescent="0.2">
      <c r="A118" s="52">
        <v>0</v>
      </c>
      <c r="B118" s="52"/>
      <c r="C118" s="96" t="s">
        <v>123</v>
      </c>
      <c r="D118" s="97"/>
      <c r="E118" s="97"/>
      <c r="F118" s="97"/>
      <c r="G118" s="97"/>
      <c r="H118" s="97"/>
      <c r="I118" s="98"/>
      <c r="J118" s="52" t="s">
        <v>124</v>
      </c>
      <c r="K118" s="52"/>
      <c r="L118" s="52"/>
      <c r="M118" s="52"/>
      <c r="N118" s="52"/>
      <c r="O118" s="148" t="s">
        <v>140</v>
      </c>
      <c r="P118" s="149"/>
      <c r="Q118" s="149"/>
      <c r="R118" s="149"/>
      <c r="S118" s="149"/>
      <c r="T118" s="149"/>
      <c r="U118" s="149"/>
      <c r="V118" s="149"/>
      <c r="W118" s="149"/>
      <c r="X118" s="149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1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38.25" customHeight="1" x14ac:dyDescent="0.2">
      <c r="A119" s="52">
        <v>0</v>
      </c>
      <c r="B119" s="52"/>
      <c r="C119" s="96" t="s">
        <v>126</v>
      </c>
      <c r="D119" s="97"/>
      <c r="E119" s="97"/>
      <c r="F119" s="97"/>
      <c r="G119" s="97"/>
      <c r="H119" s="97"/>
      <c r="I119" s="98"/>
      <c r="J119" s="52" t="s">
        <v>124</v>
      </c>
      <c r="K119" s="52"/>
      <c r="L119" s="52"/>
      <c r="M119" s="52"/>
      <c r="N119" s="52"/>
      <c r="O119" s="148" t="s">
        <v>141</v>
      </c>
      <c r="P119" s="149"/>
      <c r="Q119" s="149"/>
      <c r="R119" s="149"/>
      <c r="S119" s="149"/>
      <c r="T119" s="149"/>
      <c r="U119" s="149"/>
      <c r="V119" s="149"/>
      <c r="W119" s="149"/>
      <c r="X119" s="149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1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25.5" customHeight="1" x14ac:dyDescent="0.2">
      <c r="A120" s="52">
        <v>0</v>
      </c>
      <c r="B120" s="52"/>
      <c r="C120" s="96" t="s">
        <v>128</v>
      </c>
      <c r="D120" s="97"/>
      <c r="E120" s="97"/>
      <c r="F120" s="97"/>
      <c r="G120" s="97"/>
      <c r="H120" s="97"/>
      <c r="I120" s="98"/>
      <c r="J120" s="52" t="s">
        <v>129</v>
      </c>
      <c r="K120" s="52"/>
      <c r="L120" s="52"/>
      <c r="M120" s="52"/>
      <c r="N120" s="52"/>
      <c r="O120" s="148" t="s">
        <v>142</v>
      </c>
      <c r="P120" s="149"/>
      <c r="Q120" s="149"/>
      <c r="R120" s="149"/>
      <c r="S120" s="149"/>
      <c r="T120" s="149"/>
      <c r="U120" s="149"/>
      <c r="V120" s="149"/>
      <c r="W120" s="149"/>
      <c r="X120" s="149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1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s="38" customFormat="1" ht="63.75" customHeight="1" x14ac:dyDescent="0.2">
      <c r="A121" s="52">
        <v>0</v>
      </c>
      <c r="B121" s="52"/>
      <c r="C121" s="96" t="s">
        <v>131</v>
      </c>
      <c r="D121" s="97"/>
      <c r="E121" s="97"/>
      <c r="F121" s="97"/>
      <c r="G121" s="97"/>
      <c r="H121" s="97"/>
      <c r="I121" s="98"/>
      <c r="J121" s="52" t="s">
        <v>129</v>
      </c>
      <c r="K121" s="52"/>
      <c r="L121" s="52"/>
      <c r="M121" s="52"/>
      <c r="N121" s="52"/>
      <c r="O121" s="148" t="s">
        <v>143</v>
      </c>
      <c r="P121" s="149"/>
      <c r="Q121" s="149"/>
      <c r="R121" s="149"/>
      <c r="S121" s="149"/>
      <c r="T121" s="149"/>
      <c r="U121" s="149"/>
      <c r="V121" s="149"/>
      <c r="W121" s="149"/>
      <c r="X121" s="149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1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51" customHeight="1" x14ac:dyDescent="0.2">
      <c r="A122" s="52">
        <v>0</v>
      </c>
      <c r="B122" s="52"/>
      <c r="C122" s="96" t="s">
        <v>132</v>
      </c>
      <c r="D122" s="97"/>
      <c r="E122" s="97"/>
      <c r="F122" s="97"/>
      <c r="G122" s="97"/>
      <c r="H122" s="97"/>
      <c r="I122" s="98"/>
      <c r="J122" s="52" t="s">
        <v>129</v>
      </c>
      <c r="K122" s="52"/>
      <c r="L122" s="52"/>
      <c r="M122" s="52"/>
      <c r="N122" s="52"/>
      <c r="O122" s="148" t="s">
        <v>144</v>
      </c>
      <c r="P122" s="149"/>
      <c r="Q122" s="149"/>
      <c r="R122" s="149"/>
      <c r="S122" s="149"/>
      <c r="T122" s="149"/>
      <c r="U122" s="149"/>
      <c r="V122" s="149"/>
      <c r="W122" s="149"/>
      <c r="X122" s="149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1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46" customFormat="1" ht="15.75" x14ac:dyDescent="0.2">
      <c r="A123" s="51">
        <v>0</v>
      </c>
      <c r="B123" s="51"/>
      <c r="C123" s="142" t="s">
        <v>134</v>
      </c>
      <c r="D123" s="143"/>
      <c r="E123" s="143"/>
      <c r="F123" s="143"/>
      <c r="G123" s="143"/>
      <c r="H123" s="143"/>
      <c r="I123" s="144"/>
      <c r="J123" s="51"/>
      <c r="K123" s="51"/>
      <c r="L123" s="51"/>
      <c r="M123" s="51"/>
      <c r="N123" s="51"/>
      <c r="O123" s="47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50"/>
      <c r="BR123" s="44"/>
      <c r="BS123" s="44"/>
      <c r="BT123" s="44"/>
      <c r="BU123" s="44"/>
      <c r="BV123" s="44"/>
      <c r="BW123" s="44"/>
      <c r="BX123" s="44"/>
      <c r="BY123" s="44"/>
      <c r="BZ123" s="45"/>
    </row>
    <row r="124" spans="1:78" s="38" customFormat="1" ht="89.25" customHeight="1" x14ac:dyDescent="0.2">
      <c r="A124" s="52">
        <v>0</v>
      </c>
      <c r="B124" s="52"/>
      <c r="C124" s="96" t="s">
        <v>135</v>
      </c>
      <c r="D124" s="97"/>
      <c r="E124" s="97"/>
      <c r="F124" s="97"/>
      <c r="G124" s="97"/>
      <c r="H124" s="97"/>
      <c r="I124" s="98"/>
      <c r="J124" s="52" t="s">
        <v>124</v>
      </c>
      <c r="K124" s="52"/>
      <c r="L124" s="52"/>
      <c r="M124" s="52"/>
      <c r="N124" s="52"/>
      <c r="O124" s="148" t="s">
        <v>145</v>
      </c>
      <c r="P124" s="149"/>
      <c r="Q124" s="149"/>
      <c r="R124" s="149"/>
      <c r="S124" s="149"/>
      <c r="T124" s="149"/>
      <c r="U124" s="149"/>
      <c r="V124" s="149"/>
      <c r="W124" s="149"/>
      <c r="X124" s="149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1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ht="15.75" x14ac:dyDescent="0.2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11"/>
      <c r="BS125" s="11"/>
      <c r="BT125" s="11"/>
      <c r="BU125" s="11"/>
      <c r="BV125" s="11"/>
      <c r="BW125" s="11"/>
      <c r="BX125" s="11"/>
      <c r="BY125" s="11"/>
      <c r="BZ125" s="9"/>
    </row>
    <row r="126" spans="1:78" ht="15.95" customHeight="1" x14ac:dyDescent="0.2">
      <c r="A126" s="75" t="s">
        <v>65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</row>
    <row r="127" spans="1:78" ht="31.5" customHeight="1" x14ac:dyDescent="0.2">
      <c r="A127" s="106" t="s">
        <v>148</v>
      </c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</row>
    <row r="128" spans="1:78" ht="15.75" x14ac:dyDescent="0.2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64" ht="15.95" customHeight="1" x14ac:dyDescent="0.2">
      <c r="A129" s="75" t="s">
        <v>46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</row>
    <row r="130" spans="1:64" ht="47.25" customHeight="1" x14ac:dyDescent="0.2">
      <c r="A130" s="106" t="s">
        <v>147</v>
      </c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</row>
    <row r="131" spans="1:64" ht="15.95" customHeight="1" x14ac:dyDescent="0.2">
      <c r="A131" s="17"/>
      <c r="B131" s="17"/>
      <c r="C131" s="17"/>
      <c r="D131" s="17"/>
      <c r="E131" s="17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spans="1:64" ht="12" customHeight="1" x14ac:dyDescent="0.2">
      <c r="A132" s="30" t="s">
        <v>77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3" spans="1:64" ht="12" customHeight="1" x14ac:dyDescent="0.2">
      <c r="A133" s="30" t="s">
        <v>68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64" s="30" customFormat="1" ht="12" customHeight="1" x14ac:dyDescent="0.2">
      <c r="A134" s="30" t="s">
        <v>69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</row>
    <row r="135" spans="1:64" ht="15.95" customHeight="1" x14ac:dyDescent="0.25">
      <c r="A135" s="29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64" ht="19.5" customHeight="1" x14ac:dyDescent="0.25">
      <c r="A136" s="101" t="s">
        <v>151</v>
      </c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3"/>
      <c r="AO136" s="3"/>
      <c r="AP136" s="104" t="s">
        <v>153</v>
      </c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</row>
    <row r="137" spans="1:64" x14ac:dyDescent="0.2">
      <c r="W137" s="100" t="s">
        <v>8</v>
      </c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4"/>
      <c r="AO137" s="4"/>
      <c r="AP137" s="100" t="s">
        <v>73</v>
      </c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</row>
    <row r="140" spans="1:64" ht="31.5" customHeight="1" x14ac:dyDescent="0.25">
      <c r="A140" s="101" t="s">
        <v>152</v>
      </c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3"/>
      <c r="AO140" s="3"/>
      <c r="AP140" s="104" t="s">
        <v>154</v>
      </c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</row>
    <row r="141" spans="1:64" x14ac:dyDescent="0.2">
      <c r="W141" s="100" t="s">
        <v>8</v>
      </c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4"/>
      <c r="AO141" s="4"/>
      <c r="AP141" s="100" t="s">
        <v>73</v>
      </c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0"/>
    </row>
  </sheetData>
  <mergeCells count="744">
    <mergeCell ref="A124:B124"/>
    <mergeCell ref="C124:I124"/>
    <mergeCell ref="J124:N124"/>
    <mergeCell ref="O124:BQ124"/>
    <mergeCell ref="A123:B123"/>
    <mergeCell ref="C123:I123"/>
    <mergeCell ref="J123:N123"/>
    <mergeCell ref="O123:BQ123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5:B115"/>
    <mergeCell ref="C115:I115"/>
    <mergeCell ref="J115:N115"/>
    <mergeCell ref="O115:BQ115"/>
    <mergeCell ref="A114:B114"/>
    <mergeCell ref="C114:I114"/>
    <mergeCell ref="J114:N114"/>
    <mergeCell ref="O114:BQ114"/>
    <mergeCell ref="A118:B118"/>
    <mergeCell ref="C118:I118"/>
    <mergeCell ref="J118:N118"/>
    <mergeCell ref="O118:BQ118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1:B111"/>
    <mergeCell ref="C111:I111"/>
    <mergeCell ref="J111:N111"/>
    <mergeCell ref="O111:BQ111"/>
    <mergeCell ref="AX103:BB103"/>
    <mergeCell ref="BC103:BG103"/>
    <mergeCell ref="BH103:BL103"/>
    <mergeCell ref="BM103:BQ103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I100:AM100"/>
    <mergeCell ref="AN100:AR100"/>
    <mergeCell ref="AS100:AW100"/>
    <mergeCell ref="AX100:BB100"/>
    <mergeCell ref="BC100:BG100"/>
    <mergeCell ref="BH100:BL100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8:BQ98"/>
    <mergeCell ref="AI98:AM98"/>
    <mergeCell ref="AN98:AR98"/>
    <mergeCell ref="AS98:AW98"/>
    <mergeCell ref="AX98:BB98"/>
    <mergeCell ref="BC98:BG98"/>
    <mergeCell ref="BH98:BL98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I96:AM96"/>
    <mergeCell ref="AN96:AR96"/>
    <mergeCell ref="AS96:AW96"/>
    <mergeCell ref="AX96:BB96"/>
    <mergeCell ref="BC96:BG96"/>
    <mergeCell ref="BH96:BL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I94:AM94"/>
    <mergeCell ref="AN94:AR94"/>
    <mergeCell ref="AS94:AW94"/>
    <mergeCell ref="AX94:BB94"/>
    <mergeCell ref="BC94:BG94"/>
    <mergeCell ref="BH94:BL94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I88:AM88"/>
    <mergeCell ref="AN88:AR88"/>
    <mergeCell ref="AS88:AW88"/>
    <mergeCell ref="AX88:BB88"/>
    <mergeCell ref="BC88:BG88"/>
    <mergeCell ref="BH88:BL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I86:AM86"/>
    <mergeCell ref="AN86:AR86"/>
    <mergeCell ref="AS86:AW86"/>
    <mergeCell ref="AX86:BB86"/>
    <mergeCell ref="BC86:BG86"/>
    <mergeCell ref="BH86:BL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D81:AH81"/>
    <mergeCell ref="AI81:AM81"/>
    <mergeCell ref="AN81:AR81"/>
    <mergeCell ref="AS81:AW81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Y83:AC83"/>
    <mergeCell ref="AD83:AH83"/>
    <mergeCell ref="AI83:AM83"/>
    <mergeCell ref="AN83:AR83"/>
    <mergeCell ref="A82:B82"/>
    <mergeCell ref="C82:I82"/>
    <mergeCell ref="J82:N82"/>
    <mergeCell ref="O82:X82"/>
    <mergeCell ref="Y82:AC82"/>
    <mergeCell ref="AD82:AH82"/>
    <mergeCell ref="BM82:BQ82"/>
    <mergeCell ref="BC82:BG82"/>
    <mergeCell ref="BH82:BL82"/>
    <mergeCell ref="AX81:BB81"/>
    <mergeCell ref="BC81:BG81"/>
    <mergeCell ref="BH79:BL79"/>
    <mergeCell ref="BM79:BQ79"/>
    <mergeCell ref="AI82:AM82"/>
    <mergeCell ref="AN82:AR82"/>
    <mergeCell ref="AS82:AW82"/>
    <mergeCell ref="AX82:BB82"/>
    <mergeCell ref="AX83:BB83"/>
    <mergeCell ref="BH81:BL81"/>
    <mergeCell ref="BM81:BQ81"/>
    <mergeCell ref="AS83:AW83"/>
    <mergeCell ref="BM80:BQ80"/>
    <mergeCell ref="BH80:BL80"/>
    <mergeCell ref="AD79:AH79"/>
    <mergeCell ref="AI79:AM79"/>
    <mergeCell ref="AN79:AR79"/>
    <mergeCell ref="AS79:AW79"/>
    <mergeCell ref="AI80:AM80"/>
    <mergeCell ref="AN80:AR80"/>
    <mergeCell ref="AS80:AW80"/>
    <mergeCell ref="AX80:BB80"/>
    <mergeCell ref="BC80:BG80"/>
    <mergeCell ref="AX79:BB79"/>
    <mergeCell ref="BC79:BG79"/>
    <mergeCell ref="BC77:BG77"/>
    <mergeCell ref="BH77:BL77"/>
    <mergeCell ref="A80:B80"/>
    <mergeCell ref="C80:I80"/>
    <mergeCell ref="J80:N80"/>
    <mergeCell ref="O80:X80"/>
    <mergeCell ref="Y80:AC80"/>
    <mergeCell ref="AD80:AH80"/>
    <mergeCell ref="BM77:BQ77"/>
    <mergeCell ref="A78:B78"/>
    <mergeCell ref="C78:I78"/>
    <mergeCell ref="J78:N78"/>
    <mergeCell ref="O78:X78"/>
    <mergeCell ref="Y78:AC78"/>
    <mergeCell ref="AD78:AH78"/>
    <mergeCell ref="BM78:BQ78"/>
    <mergeCell ref="BH78:BL78"/>
    <mergeCell ref="AI78:AM78"/>
    <mergeCell ref="AN78:AR78"/>
    <mergeCell ref="AS78:AW78"/>
    <mergeCell ref="AX78:BB78"/>
    <mergeCell ref="BC78:BG78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X75:BB75"/>
    <mergeCell ref="BC75:BG75"/>
    <mergeCell ref="BH75:BL75"/>
    <mergeCell ref="AN64:AR64"/>
    <mergeCell ref="AS64:AX64"/>
    <mergeCell ref="AY64:BC64"/>
    <mergeCell ref="BD64:BH64"/>
    <mergeCell ref="BI64:BN64"/>
    <mergeCell ref="AS63:AX63"/>
    <mergeCell ref="AY63:BC63"/>
    <mergeCell ref="BD63:BH63"/>
    <mergeCell ref="BI63:BN63"/>
    <mergeCell ref="A64:B64"/>
    <mergeCell ref="C64:R64"/>
    <mergeCell ref="S64:W64"/>
    <mergeCell ref="X64:AB64"/>
    <mergeCell ref="AC64:AH64"/>
    <mergeCell ref="AI64:AM64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C61:R61"/>
    <mergeCell ref="S61:W61"/>
    <mergeCell ref="X61:AB61"/>
    <mergeCell ref="AC61:AH61"/>
    <mergeCell ref="AY59:BC59"/>
    <mergeCell ref="X59:AB59"/>
    <mergeCell ref="AC59:AH59"/>
    <mergeCell ref="AY57:BN57"/>
    <mergeCell ref="AI59:AM59"/>
    <mergeCell ref="AY60:BC60"/>
    <mergeCell ref="AY58:BC58"/>
    <mergeCell ref="BD58:BH58"/>
    <mergeCell ref="A129:BL129"/>
    <mergeCell ref="AK40:AO40"/>
    <mergeCell ref="A42:B42"/>
    <mergeCell ref="AD71:AH71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S61:AX61"/>
    <mergeCell ref="AY61:BC61"/>
    <mergeCell ref="A57:B58"/>
    <mergeCell ref="A59:B59"/>
    <mergeCell ref="A60:B60"/>
    <mergeCell ref="A52:B52"/>
    <mergeCell ref="A50:B50"/>
    <mergeCell ref="A51:B51"/>
    <mergeCell ref="A56:BN56"/>
    <mergeCell ref="A55:BN55"/>
    <mergeCell ref="C52:BQ52"/>
    <mergeCell ref="C50:BQ50"/>
    <mergeCell ref="C51:BQ51"/>
    <mergeCell ref="AI60:AM60"/>
    <mergeCell ref="AN60:AR60"/>
    <mergeCell ref="AS60:AX60"/>
    <mergeCell ref="AN59:AR59"/>
    <mergeCell ref="AS59:AX59"/>
    <mergeCell ref="C60:R60"/>
    <mergeCell ref="S60:W60"/>
    <mergeCell ref="X60:AB60"/>
    <mergeCell ref="AC60:AH60"/>
    <mergeCell ref="A53:B53"/>
    <mergeCell ref="C53:BQ53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BN40:BQ40"/>
    <mergeCell ref="O109:BQ109"/>
    <mergeCell ref="A73:B73"/>
    <mergeCell ref="AD73:AH73"/>
    <mergeCell ref="A105:BQ105"/>
    <mergeCell ref="A107:B107"/>
    <mergeCell ref="C107:I107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Y73:AC73"/>
    <mergeCell ref="A71:B71"/>
    <mergeCell ref="Y72:AC72"/>
    <mergeCell ref="C108:I108"/>
    <mergeCell ref="J108:N108"/>
    <mergeCell ref="C72:I72"/>
    <mergeCell ref="J72:N72"/>
    <mergeCell ref="O72:X72"/>
    <mergeCell ref="C73:I73"/>
    <mergeCell ref="J73:N73"/>
    <mergeCell ref="A79:B79"/>
    <mergeCell ref="C79:I79"/>
    <mergeCell ref="J79:N79"/>
    <mergeCell ref="O79:X79"/>
    <mergeCell ref="Y79:AC79"/>
    <mergeCell ref="A81:B81"/>
    <mergeCell ref="C81:I81"/>
    <mergeCell ref="J81:N81"/>
    <mergeCell ref="O81:X81"/>
    <mergeCell ref="Y81:AC81"/>
    <mergeCell ref="A83:B83"/>
    <mergeCell ref="C83:I83"/>
    <mergeCell ref="J83:N83"/>
    <mergeCell ref="O83:X83"/>
    <mergeCell ref="AN70:AR70"/>
    <mergeCell ref="AI70:AM70"/>
    <mergeCell ref="BC69:BQ69"/>
    <mergeCell ref="AI58:AM58"/>
    <mergeCell ref="AN58:AR58"/>
    <mergeCell ref="AN69:BB69"/>
    <mergeCell ref="A66:BQ66"/>
    <mergeCell ref="C71:I71"/>
    <mergeCell ref="BI58:BN58"/>
    <mergeCell ref="BI60:BN60"/>
    <mergeCell ref="BD61:BH61"/>
    <mergeCell ref="BD59:BH59"/>
    <mergeCell ref="BI59:BN59"/>
    <mergeCell ref="BI61:BN61"/>
    <mergeCell ref="BD60:BH60"/>
    <mergeCell ref="A67:BQ67"/>
    <mergeCell ref="S58:W58"/>
    <mergeCell ref="X58:AB58"/>
    <mergeCell ref="AC58:AH58"/>
    <mergeCell ref="C59:R59"/>
    <mergeCell ref="S59:W59"/>
    <mergeCell ref="A61:B61"/>
    <mergeCell ref="AI61:AM61"/>
    <mergeCell ref="AN61:AR61"/>
    <mergeCell ref="AI71:AM71"/>
    <mergeCell ref="BH71:BL71"/>
    <mergeCell ref="BM71:BQ71"/>
    <mergeCell ref="BM72:BQ72"/>
    <mergeCell ref="BH72:BL72"/>
    <mergeCell ref="AS70:AW70"/>
    <mergeCell ref="AP141:BH141"/>
    <mergeCell ref="A140:V140"/>
    <mergeCell ref="W140:AM140"/>
    <mergeCell ref="AP140:BH140"/>
    <mergeCell ref="W141:AM141"/>
    <mergeCell ref="AP137:BH137"/>
    <mergeCell ref="A130:BL130"/>
    <mergeCell ref="C109:I109"/>
    <mergeCell ref="W137:AM137"/>
    <mergeCell ref="A136:V136"/>
    <mergeCell ref="W136:AM136"/>
    <mergeCell ref="A126:BL126"/>
    <mergeCell ref="A127:BL127"/>
    <mergeCell ref="AP136:BH136"/>
    <mergeCell ref="J109:N109"/>
    <mergeCell ref="A108:B108"/>
    <mergeCell ref="O108:BQ108"/>
    <mergeCell ref="AN71:AR7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3:BG73"/>
    <mergeCell ref="BM73:BQ73"/>
    <mergeCell ref="BH73:BL73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71:BG71"/>
    <mergeCell ref="BC72:BG72"/>
    <mergeCell ref="BC70:BG70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1:Z41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C42:Z42"/>
    <mergeCell ref="AK42:AO42"/>
    <mergeCell ref="AF42:AJ42"/>
    <mergeCell ref="AA42:AE42"/>
    <mergeCell ref="O110:BQ110"/>
    <mergeCell ref="A110:B110"/>
    <mergeCell ref="C110:I110"/>
    <mergeCell ref="J110:N110"/>
    <mergeCell ref="A109:B109"/>
    <mergeCell ref="J107:N107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O107:BQ107"/>
    <mergeCell ref="AI73:AM73"/>
    <mergeCell ref="AN73:AR73"/>
    <mergeCell ref="AS73:AW73"/>
    <mergeCell ref="AX73:BB73"/>
    <mergeCell ref="A72:B72"/>
    <mergeCell ref="O73:X73"/>
    <mergeCell ref="AD72:AH72"/>
  </mergeCells>
  <phoneticPr fontId="0" type="noConversion"/>
  <conditionalFormatting sqref="C106 C128 C73 C110">
    <cfRule type="cellIs" dxfId="94" priority="110" stopIfTrue="1" operator="equal">
      <formula>$C72</formula>
    </cfRule>
  </conditionalFormatting>
  <conditionalFormatting sqref="A73:B73 A106:B106 A110:B110 A128:B128 A61:B61 A104:B104 A125:B125">
    <cfRule type="cellIs" dxfId="93" priority="111" stopIfTrue="1" operator="equal">
      <formula>0</formula>
    </cfRule>
  </conditionalFormatting>
  <conditionalFormatting sqref="A62:B62">
    <cfRule type="cellIs" dxfId="92" priority="109" stopIfTrue="1" operator="equal">
      <formula>0</formula>
    </cfRule>
  </conditionalFormatting>
  <conditionalFormatting sqref="A63:B63">
    <cfRule type="cellIs" dxfId="91" priority="108" stopIfTrue="1" operator="equal">
      <formula>0</formula>
    </cfRule>
  </conditionalFormatting>
  <conditionalFormatting sqref="A64:B64">
    <cfRule type="cellIs" dxfId="90" priority="107" stopIfTrue="1" operator="equal">
      <formula>0</formula>
    </cfRule>
  </conditionalFormatting>
  <conditionalFormatting sqref="C104">
    <cfRule type="cellIs" dxfId="89" priority="113" stopIfTrue="1" operator="equal">
      <formula>$C73</formula>
    </cfRule>
  </conditionalFormatting>
  <conditionalFormatting sqref="C74">
    <cfRule type="cellIs" dxfId="88" priority="104" stopIfTrue="1" operator="equal">
      <formula>$C73</formula>
    </cfRule>
  </conditionalFormatting>
  <conditionalFormatting sqref="A74:B74">
    <cfRule type="cellIs" dxfId="87" priority="105" stopIfTrue="1" operator="equal">
      <formula>0</formula>
    </cfRule>
  </conditionalFormatting>
  <conditionalFormatting sqref="C75">
    <cfRule type="cellIs" dxfId="86" priority="102" stopIfTrue="1" operator="equal">
      <formula>$C74</formula>
    </cfRule>
  </conditionalFormatting>
  <conditionalFormatting sqref="A75:B75">
    <cfRule type="cellIs" dxfId="85" priority="103" stopIfTrue="1" operator="equal">
      <formula>0</formula>
    </cfRule>
  </conditionalFormatting>
  <conditionalFormatting sqref="C76">
    <cfRule type="cellIs" dxfId="84" priority="100" stopIfTrue="1" operator="equal">
      <formula>$C75</formula>
    </cfRule>
  </conditionalFormatting>
  <conditionalFormatting sqref="A76:B76">
    <cfRule type="cellIs" dxfId="83" priority="101" stopIfTrue="1" operator="equal">
      <formula>0</formula>
    </cfRule>
  </conditionalFormatting>
  <conditionalFormatting sqref="C77">
    <cfRule type="cellIs" dxfId="82" priority="98" stopIfTrue="1" operator="equal">
      <formula>$C76</formula>
    </cfRule>
  </conditionalFormatting>
  <conditionalFormatting sqref="A77:B77">
    <cfRule type="cellIs" dxfId="81" priority="99" stopIfTrue="1" operator="equal">
      <formula>0</formula>
    </cfRule>
  </conditionalFormatting>
  <conditionalFormatting sqref="C78">
    <cfRule type="cellIs" dxfId="80" priority="96" stopIfTrue="1" operator="equal">
      <formula>$C77</formula>
    </cfRule>
  </conditionalFormatting>
  <conditionalFormatting sqref="A78:B78">
    <cfRule type="cellIs" dxfId="79" priority="97" stopIfTrue="1" operator="equal">
      <formula>0</formula>
    </cfRule>
  </conditionalFormatting>
  <conditionalFormatting sqref="C79">
    <cfRule type="cellIs" dxfId="78" priority="94" stopIfTrue="1" operator="equal">
      <formula>$C78</formula>
    </cfRule>
  </conditionalFormatting>
  <conditionalFormatting sqref="A79:B79">
    <cfRule type="cellIs" dxfId="77" priority="95" stopIfTrue="1" operator="equal">
      <formula>0</formula>
    </cfRule>
  </conditionalFormatting>
  <conditionalFormatting sqref="C80">
    <cfRule type="cellIs" dxfId="76" priority="92" stopIfTrue="1" operator="equal">
      <formula>$C79</formula>
    </cfRule>
  </conditionalFormatting>
  <conditionalFormatting sqref="A80:B80">
    <cfRule type="cellIs" dxfId="75" priority="93" stopIfTrue="1" operator="equal">
      <formula>0</formula>
    </cfRule>
  </conditionalFormatting>
  <conditionalFormatting sqref="C81">
    <cfRule type="cellIs" dxfId="74" priority="90" stopIfTrue="1" operator="equal">
      <formula>$C80</formula>
    </cfRule>
  </conditionalFormatting>
  <conditionalFormatting sqref="A81:B81">
    <cfRule type="cellIs" dxfId="73" priority="91" stopIfTrue="1" operator="equal">
      <formula>0</formula>
    </cfRule>
  </conditionalFormatting>
  <conditionalFormatting sqref="C82">
    <cfRule type="cellIs" dxfId="72" priority="88" stopIfTrue="1" operator="equal">
      <formula>$C81</formula>
    </cfRule>
  </conditionalFormatting>
  <conditionalFormatting sqref="A82:B82">
    <cfRule type="cellIs" dxfId="71" priority="89" stopIfTrue="1" operator="equal">
      <formula>0</formula>
    </cfRule>
  </conditionalFormatting>
  <conditionalFormatting sqref="C83">
    <cfRule type="cellIs" dxfId="70" priority="86" stopIfTrue="1" operator="equal">
      <formula>$C82</formula>
    </cfRule>
  </conditionalFormatting>
  <conditionalFormatting sqref="A83:B83">
    <cfRule type="cellIs" dxfId="69" priority="87" stopIfTrue="1" operator="equal">
      <formula>0</formula>
    </cfRule>
  </conditionalFormatting>
  <conditionalFormatting sqref="C84">
    <cfRule type="cellIs" dxfId="68" priority="84" stopIfTrue="1" operator="equal">
      <formula>$C83</formula>
    </cfRule>
  </conditionalFormatting>
  <conditionalFormatting sqref="A84:B84">
    <cfRule type="cellIs" dxfId="67" priority="85" stopIfTrue="1" operator="equal">
      <formula>0</formula>
    </cfRule>
  </conditionalFormatting>
  <conditionalFormatting sqref="C85">
    <cfRule type="cellIs" dxfId="66" priority="82" stopIfTrue="1" operator="equal">
      <formula>$C84</formula>
    </cfRule>
  </conditionalFormatting>
  <conditionalFormatting sqref="A85:B85">
    <cfRule type="cellIs" dxfId="65" priority="83" stopIfTrue="1" operator="equal">
      <formula>0</formula>
    </cfRule>
  </conditionalFormatting>
  <conditionalFormatting sqref="C86">
    <cfRule type="cellIs" dxfId="64" priority="80" stopIfTrue="1" operator="equal">
      <formula>$C85</formula>
    </cfRule>
  </conditionalFormatting>
  <conditionalFormatting sqref="A86:B86">
    <cfRule type="cellIs" dxfId="63" priority="81" stopIfTrue="1" operator="equal">
      <formula>0</formula>
    </cfRule>
  </conditionalFormatting>
  <conditionalFormatting sqref="C87">
    <cfRule type="cellIs" dxfId="62" priority="78" stopIfTrue="1" operator="equal">
      <formula>$C86</formula>
    </cfRule>
  </conditionalFormatting>
  <conditionalFormatting sqref="A87:B87">
    <cfRule type="cellIs" dxfId="61" priority="79" stopIfTrue="1" operator="equal">
      <formula>0</formula>
    </cfRule>
  </conditionalFormatting>
  <conditionalFormatting sqref="C88">
    <cfRule type="cellIs" dxfId="60" priority="76" stopIfTrue="1" operator="equal">
      <formula>$C87</formula>
    </cfRule>
  </conditionalFormatting>
  <conditionalFormatting sqref="A88:B88">
    <cfRule type="cellIs" dxfId="59" priority="77" stopIfTrue="1" operator="equal">
      <formula>0</formula>
    </cfRule>
  </conditionalFormatting>
  <conditionalFormatting sqref="C89">
    <cfRule type="cellIs" dxfId="58" priority="74" stopIfTrue="1" operator="equal">
      <formula>$C88</formula>
    </cfRule>
  </conditionalFormatting>
  <conditionalFormatting sqref="A89:B89">
    <cfRule type="cellIs" dxfId="57" priority="75" stopIfTrue="1" operator="equal">
      <formula>0</formula>
    </cfRule>
  </conditionalFormatting>
  <conditionalFormatting sqref="C90">
    <cfRule type="cellIs" dxfId="56" priority="72" stopIfTrue="1" operator="equal">
      <formula>$C89</formula>
    </cfRule>
  </conditionalFormatting>
  <conditionalFormatting sqref="A90:B90">
    <cfRule type="cellIs" dxfId="55" priority="73" stopIfTrue="1" operator="equal">
      <formula>0</formula>
    </cfRule>
  </conditionalFormatting>
  <conditionalFormatting sqref="C91">
    <cfRule type="cellIs" dxfId="54" priority="70" stopIfTrue="1" operator="equal">
      <formula>$C90</formula>
    </cfRule>
  </conditionalFormatting>
  <conditionalFormatting sqref="A91:B91">
    <cfRule type="cellIs" dxfId="53" priority="71" stopIfTrue="1" operator="equal">
      <formula>0</formula>
    </cfRule>
  </conditionalFormatting>
  <conditionalFormatting sqref="C92">
    <cfRule type="cellIs" dxfId="52" priority="68" stopIfTrue="1" operator="equal">
      <formula>$C91</formula>
    </cfRule>
  </conditionalFormatting>
  <conditionalFormatting sqref="A92:B92">
    <cfRule type="cellIs" dxfId="51" priority="69" stopIfTrue="1" operator="equal">
      <formula>0</formula>
    </cfRule>
  </conditionalFormatting>
  <conditionalFormatting sqref="C93">
    <cfRule type="cellIs" dxfId="50" priority="66" stopIfTrue="1" operator="equal">
      <formula>$C92</formula>
    </cfRule>
  </conditionalFormatting>
  <conditionalFormatting sqref="A93:B93">
    <cfRule type="cellIs" dxfId="49" priority="67" stopIfTrue="1" operator="equal">
      <formula>0</formula>
    </cfRule>
  </conditionalFormatting>
  <conditionalFormatting sqref="C94">
    <cfRule type="cellIs" dxfId="48" priority="64" stopIfTrue="1" operator="equal">
      <formula>$C93</formula>
    </cfRule>
  </conditionalFormatting>
  <conditionalFormatting sqref="A94:B94">
    <cfRule type="cellIs" dxfId="47" priority="65" stopIfTrue="1" operator="equal">
      <formula>0</formula>
    </cfRule>
  </conditionalFormatting>
  <conditionalFormatting sqref="C95">
    <cfRule type="cellIs" dxfId="46" priority="62" stopIfTrue="1" operator="equal">
      <formula>$C94</formula>
    </cfRule>
  </conditionalFormatting>
  <conditionalFormatting sqref="A95:B95">
    <cfRule type="cellIs" dxfId="45" priority="63" stopIfTrue="1" operator="equal">
      <formula>0</formula>
    </cfRule>
  </conditionalFormatting>
  <conditionalFormatting sqref="C96">
    <cfRule type="cellIs" dxfId="44" priority="60" stopIfTrue="1" operator="equal">
      <formula>$C95</formula>
    </cfRule>
  </conditionalFormatting>
  <conditionalFormatting sqref="A96:B96">
    <cfRule type="cellIs" dxfId="43" priority="61" stopIfTrue="1" operator="equal">
      <formula>0</formula>
    </cfRule>
  </conditionalFormatting>
  <conditionalFormatting sqref="C97">
    <cfRule type="cellIs" dxfId="42" priority="58" stopIfTrue="1" operator="equal">
      <formula>$C96</formula>
    </cfRule>
  </conditionalFormatting>
  <conditionalFormatting sqref="A97:B97">
    <cfRule type="cellIs" dxfId="41" priority="59" stopIfTrue="1" operator="equal">
      <formula>0</formula>
    </cfRule>
  </conditionalFormatting>
  <conditionalFormatting sqref="C98">
    <cfRule type="cellIs" dxfId="40" priority="56" stopIfTrue="1" operator="equal">
      <formula>$C97</formula>
    </cfRule>
  </conditionalFormatting>
  <conditionalFormatting sqref="A98:B98">
    <cfRule type="cellIs" dxfId="39" priority="57" stopIfTrue="1" operator="equal">
      <formula>0</formula>
    </cfRule>
  </conditionalFormatting>
  <conditionalFormatting sqref="C99">
    <cfRule type="cellIs" dxfId="38" priority="54" stopIfTrue="1" operator="equal">
      <formula>$C98</formula>
    </cfRule>
  </conditionalFormatting>
  <conditionalFormatting sqref="A99:B99">
    <cfRule type="cellIs" dxfId="37" priority="55" stopIfTrue="1" operator="equal">
      <formula>0</formula>
    </cfRule>
  </conditionalFormatting>
  <conditionalFormatting sqref="C100">
    <cfRule type="cellIs" dxfId="36" priority="52" stopIfTrue="1" operator="equal">
      <formula>$C99</formula>
    </cfRule>
  </conditionalFormatting>
  <conditionalFormatting sqref="A100:B100">
    <cfRule type="cellIs" dxfId="35" priority="53" stopIfTrue="1" operator="equal">
      <formula>0</formula>
    </cfRule>
  </conditionalFormatting>
  <conditionalFormatting sqref="C101">
    <cfRule type="cellIs" dxfId="34" priority="50" stopIfTrue="1" operator="equal">
      <formula>$C100</formula>
    </cfRule>
  </conditionalFormatting>
  <conditionalFormatting sqref="A101:B101">
    <cfRule type="cellIs" dxfId="33" priority="51" stopIfTrue="1" operator="equal">
      <formula>0</formula>
    </cfRule>
  </conditionalFormatting>
  <conditionalFormatting sqref="C102">
    <cfRule type="cellIs" dxfId="32" priority="48" stopIfTrue="1" operator="equal">
      <formula>$C101</formula>
    </cfRule>
  </conditionalFormatting>
  <conditionalFormatting sqref="A102:B102">
    <cfRule type="cellIs" dxfId="31" priority="49" stopIfTrue="1" operator="equal">
      <formula>0</formula>
    </cfRule>
  </conditionalFormatting>
  <conditionalFormatting sqref="C103">
    <cfRule type="cellIs" dxfId="30" priority="46" stopIfTrue="1" operator="equal">
      <formula>$C102</formula>
    </cfRule>
  </conditionalFormatting>
  <conditionalFormatting sqref="A103:B103">
    <cfRule type="cellIs" dxfId="29" priority="47" stopIfTrue="1" operator="equal">
      <formula>0</formula>
    </cfRule>
  </conditionalFormatting>
  <conditionalFormatting sqref="C125">
    <cfRule type="cellIs" dxfId="28" priority="115" stopIfTrue="1" operator="equal">
      <formula>$C110</formula>
    </cfRule>
  </conditionalFormatting>
  <conditionalFormatting sqref="C111">
    <cfRule type="cellIs" dxfId="27" priority="40" stopIfTrue="1" operator="equal">
      <formula>#REF!</formula>
    </cfRule>
  </conditionalFormatting>
  <conditionalFormatting sqref="A111:B111">
    <cfRule type="cellIs" dxfId="26" priority="41" stopIfTrue="1" operator="equal">
      <formula>0</formula>
    </cfRule>
  </conditionalFormatting>
  <conditionalFormatting sqref="C112">
    <cfRule type="cellIs" dxfId="25" priority="38" stopIfTrue="1" operator="equal">
      <formula>$C111</formula>
    </cfRule>
  </conditionalFormatting>
  <conditionalFormatting sqref="A112:B112">
    <cfRule type="cellIs" dxfId="24" priority="39" stopIfTrue="1" operator="equal">
      <formula>0</formula>
    </cfRule>
  </conditionalFormatting>
  <conditionalFormatting sqref="C113">
    <cfRule type="cellIs" dxfId="23" priority="36" stopIfTrue="1" operator="equal">
      <formula>$C112</formula>
    </cfRule>
  </conditionalFormatting>
  <conditionalFormatting sqref="A113:B113">
    <cfRule type="cellIs" dxfId="22" priority="37" stopIfTrue="1" operator="equal">
      <formula>0</formula>
    </cfRule>
  </conditionalFormatting>
  <conditionalFormatting sqref="C114">
    <cfRule type="cellIs" dxfId="21" priority="32" stopIfTrue="1" operator="equal">
      <formula>#REF!</formula>
    </cfRule>
  </conditionalFormatting>
  <conditionalFormatting sqref="A114:B114">
    <cfRule type="cellIs" dxfId="20" priority="33" stopIfTrue="1" operator="equal">
      <formula>0</formula>
    </cfRule>
  </conditionalFormatting>
  <conditionalFormatting sqref="A115:B115">
    <cfRule type="cellIs" dxfId="19" priority="29" stopIfTrue="1" operator="equal">
      <formula>0</formula>
    </cfRule>
  </conditionalFormatting>
  <conditionalFormatting sqref="C116">
    <cfRule type="cellIs" dxfId="18" priority="26" stopIfTrue="1" operator="equal">
      <formula>$C115</formula>
    </cfRule>
  </conditionalFormatting>
  <conditionalFormatting sqref="A116:B116">
    <cfRule type="cellIs" dxfId="17" priority="27" stopIfTrue="1" operator="equal">
      <formula>0</formula>
    </cfRule>
  </conditionalFormatting>
  <conditionalFormatting sqref="C117">
    <cfRule type="cellIs" dxfId="16" priority="24" stopIfTrue="1" operator="equal">
      <formula>$C116</formula>
    </cfRule>
  </conditionalFormatting>
  <conditionalFormatting sqref="A117:B117">
    <cfRule type="cellIs" dxfId="15" priority="25" stopIfTrue="1" operator="equal">
      <formula>0</formula>
    </cfRule>
  </conditionalFormatting>
  <conditionalFormatting sqref="C118">
    <cfRule type="cellIs" dxfId="14" priority="20" stopIfTrue="1" operator="equal">
      <formula>#REF!</formula>
    </cfRule>
  </conditionalFormatting>
  <conditionalFormatting sqref="A118:B118">
    <cfRule type="cellIs" dxfId="13" priority="21" stopIfTrue="1" operator="equal">
      <formula>0</formula>
    </cfRule>
  </conditionalFormatting>
  <conditionalFormatting sqref="C119">
    <cfRule type="cellIs" dxfId="12" priority="18" stopIfTrue="1" operator="equal">
      <formula>$C118</formula>
    </cfRule>
  </conditionalFormatting>
  <conditionalFormatting sqref="A119:B119">
    <cfRule type="cellIs" dxfId="11" priority="19" stopIfTrue="1" operator="equal">
      <formula>0</formula>
    </cfRule>
  </conditionalFormatting>
  <conditionalFormatting sqref="C120">
    <cfRule type="cellIs" dxfId="10" priority="16" stopIfTrue="1" operator="equal">
      <formula>$C119</formula>
    </cfRule>
  </conditionalFormatting>
  <conditionalFormatting sqref="A120:B120">
    <cfRule type="cellIs" dxfId="9" priority="17" stopIfTrue="1" operator="equal">
      <formula>0</formula>
    </cfRule>
  </conditionalFormatting>
  <conditionalFormatting sqref="C121">
    <cfRule type="cellIs" dxfId="8" priority="14" stopIfTrue="1" operator="equal">
      <formula>$C120</formula>
    </cfRule>
  </conditionalFormatting>
  <conditionalFormatting sqref="A121:B121">
    <cfRule type="cellIs" dxfId="7" priority="15" stopIfTrue="1" operator="equal">
      <formula>0</formula>
    </cfRule>
  </conditionalFormatting>
  <conditionalFormatting sqref="C122">
    <cfRule type="cellIs" dxfId="6" priority="12" stopIfTrue="1" operator="equal">
      <formula>$C121</formula>
    </cfRule>
  </conditionalFormatting>
  <conditionalFormatting sqref="A122:B122">
    <cfRule type="cellIs" dxfId="5" priority="13" stopIfTrue="1" operator="equal">
      <formula>0</formula>
    </cfRule>
  </conditionalFormatting>
  <conditionalFormatting sqref="C123">
    <cfRule type="cellIs" dxfId="4" priority="8" stopIfTrue="1" operator="equal">
      <formula>#REF!</formula>
    </cfRule>
  </conditionalFormatting>
  <conditionalFormatting sqref="A123:B123">
    <cfRule type="cellIs" dxfId="3" priority="9" stopIfTrue="1" operator="equal">
      <formula>0</formula>
    </cfRule>
  </conditionalFormatting>
  <conditionalFormatting sqref="C124">
    <cfRule type="cellIs" dxfId="2" priority="4" stopIfTrue="1" operator="equal">
      <formula>#REF!</formula>
    </cfRule>
  </conditionalFormatting>
  <conditionalFormatting sqref="A124:B124">
    <cfRule type="cellIs" dxfId="1" priority="5" stopIfTrue="1" operator="equal">
      <formula>0</formula>
    </cfRule>
  </conditionalFormatting>
  <conditionalFormatting sqref="C115">
    <cfRule type="cellIs" dxfId="0" priority="1" stopIfTrue="1" operator="equal">
      <formula>$C114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</cp:lastModifiedBy>
  <cp:lastPrinted>2024-02-22T02:02:46Z</cp:lastPrinted>
  <dcterms:created xsi:type="dcterms:W3CDTF">2016-08-10T10:53:25Z</dcterms:created>
  <dcterms:modified xsi:type="dcterms:W3CDTF">2024-11-18T12:39:08Z</dcterms:modified>
</cp:coreProperties>
</file>