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60" windowWidth="25440" windowHeight="14385" activeTab="2"/>
  </bookViews>
  <sheets>
    <sheet name="КПК0611091" sheetId="1" r:id="rId1"/>
    <sheet name="Оцінка ефективності" sheetId="2" r:id="rId2"/>
    <sheet name="Рез.ефект" sheetId="3" r:id="rId3"/>
  </sheets>
  <definedNames>
    <definedName name="_xlnm.Print_Area" localSheetId="0">КПК0611091!$A$1:$BQ$140</definedName>
    <definedName name="_xlnm.Print_Area" localSheetId="1">'Оцінка ефективності'!$A$1:$BQ$77</definedName>
    <definedName name="_xlnm.Print_Area" localSheetId="2">Рез.ефект!$A$1:$I$45</definedName>
  </definedNames>
  <calcPr calcId="144525"/>
</workbook>
</file>

<file path=xl/calcChain.xml><?xml version="1.0" encoding="utf-8"?>
<calcChain xmlns="http://schemas.openxmlformats.org/spreadsheetml/2006/main">
  <c r="H31" i="3" l="1"/>
  <c r="F31" i="3"/>
  <c r="D31" i="3"/>
  <c r="BC33" i="2" l="1"/>
  <c r="AK33" i="2"/>
  <c r="BC30" i="2"/>
  <c r="AK30" i="2"/>
  <c r="BI45" i="1" l="1"/>
  <c r="BD45" i="1"/>
  <c r="BN45" i="1" s="1"/>
  <c r="AZ45" i="1"/>
  <c r="AK45" i="1"/>
  <c r="BH98" i="1"/>
  <c r="BC98" i="1"/>
  <c r="BH96" i="1"/>
  <c r="BC96" i="1"/>
  <c r="BH94" i="1"/>
  <c r="BC94" i="1"/>
  <c r="BH93" i="1"/>
  <c r="BC93" i="1"/>
  <c r="BH92" i="1"/>
  <c r="BC92" i="1"/>
  <c r="BH91" i="1"/>
  <c r="BC91" i="1"/>
  <c r="BH90" i="1"/>
  <c r="BC90" i="1"/>
  <c r="BH89" i="1"/>
  <c r="BC89" i="1"/>
  <c r="BH88" i="1"/>
  <c r="BC88" i="1"/>
  <c r="BH87" i="1"/>
  <c r="BC87" i="1"/>
  <c r="BH86" i="1"/>
  <c r="BC86" i="1"/>
  <c r="BH84" i="1"/>
  <c r="BC84" i="1"/>
  <c r="BH83" i="1"/>
  <c r="BC83" i="1"/>
  <c r="BH82" i="1"/>
  <c r="BC82" i="1"/>
  <c r="BH81" i="1"/>
  <c r="BC81" i="1"/>
  <c r="BH80" i="1"/>
  <c r="BC80" i="1"/>
  <c r="BH79" i="1"/>
  <c r="BC79" i="1"/>
  <c r="BH78" i="1"/>
  <c r="BC78" i="1"/>
  <c r="BH77" i="1"/>
  <c r="BC77" i="1"/>
  <c r="BH76" i="1"/>
  <c r="BC76" i="1"/>
  <c r="BH74" i="1"/>
  <c r="BC74" i="1"/>
  <c r="BH75" i="1"/>
  <c r="BC75" i="1"/>
  <c r="BD64" i="1"/>
  <c r="AY64" i="1"/>
  <c r="BI64" i="1" s="1"/>
  <c r="AS64" i="1"/>
  <c r="AC64" i="1"/>
  <c r="BI47" i="1"/>
  <c r="BD47" i="1"/>
  <c r="AZ47" i="1"/>
  <c r="AK47" i="1"/>
  <c r="BI46" i="1"/>
  <c r="BD46" i="1"/>
  <c r="AZ46" i="1"/>
  <c r="AK46" i="1"/>
  <c r="BI44" i="1"/>
  <c r="BD44" i="1"/>
  <c r="AZ44" i="1"/>
  <c r="AK44" i="1"/>
  <c r="BI43" i="1"/>
  <c r="BD43" i="1"/>
  <c r="AZ43" i="1"/>
  <c r="AK43" i="1"/>
  <c r="BN43" i="1" l="1"/>
  <c r="BN44" i="1"/>
  <c r="BN46" i="1"/>
  <c r="BN47" i="1"/>
</calcChain>
</file>

<file path=xl/sharedStrings.xml><?xml version="1.0" encoding="utf-8"?>
<sst xmlns="http://schemas.openxmlformats.org/spreadsheetml/2006/main" count="436" uniqueCount="208">
  <si>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</si>
  <si>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</si>
  <si>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</si>
  <si>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</si>
  <si>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</si>
  <si>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</si>
  <si>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</si>
  <si>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</si>
  <si>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</si>
  <si>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</si>
  <si>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</si>
  <si>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</si>
  <si>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</si>
  <si>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</si>
  <si>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</si>
  <si>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</si>
  <si>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</si>
  <si>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</si>
  <si>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</si>
  <si>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</si>
  <si>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</si>
  <si>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</si>
  <si>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</si>
  <si>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</si>
  <si>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</si>
  <si>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</si>
  <si>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</si>
  <si>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</si>
  <si>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</si>
  <si>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</si>
  <si>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</si>
  <si>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</si>
  <si>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</si>
  <si>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</si>
  <si>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</si>
  <si>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</si>
  <si>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</si>
  <si>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</si>
  <si>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</si>
  <si>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</si>
  <si>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</si>
  <si>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</si>
  <si>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</si>
  <si>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</si>
  <si>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</si>
  <si>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</si>
  <si>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</si>
  <si>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</si>
  <si>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</si>
  <si>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</si>
  <si>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</si>
  <si>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</si>
  <si>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</si>
  <si>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</si>
  <si>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</si>
  <si>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</si>
  <si>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</si>
  <si>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</si>
  <si>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</si>
  <si>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</si>
  <si>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</si>
  <si>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</si>
  <si>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</si>
  <si>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</si>
  <si>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</si>
  <si>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</si>
  <si>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</si>
  <si>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</si>
  <si>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</si>
  <si>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</si>
  <si>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</si>
  <si>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</si>
  <si>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</si>
  <si>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</si>
  <si>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</si>
  <si>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</si>
  <si>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</si>
  <si>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</si>
  <si>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</si>
  <si>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</si>
  <si>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Надання професійної (професійно-технічної) освіти жінкам і чоловікам у закладах професійної (професійно-технічної) освіти та інших закладах освіти відповідно до потреб ринку праці</t>
  </si>
  <si>
    <t>Забезпечити рівні можливості отримання послуг жінками та чоловіками у сфері професійної (професійно-технічної) освіти відповідно до потреб ринку праці.</t>
  </si>
  <si>
    <t>Соціальне забезпечення учнів професійно-технічних навчальних закладів</t>
  </si>
  <si>
    <t>Фінансове та матеріально-технічне забезпечення для організації надання професійно-технічної освіти</t>
  </si>
  <si>
    <t>Харчування пільгової категорії учнів професійно-технічних навчальних закладів</t>
  </si>
  <si>
    <t>Компенсація закладам професійної (професійно-технічної) освіти на оплату комунальних послуг, що надаються під час розміщення в умовах воєнного стану тимчасово переміщених осіб</t>
  </si>
  <si>
    <t>УСЬОГО</t>
  </si>
  <si>
    <t>Економія коштів утворилася за рахунок проведених тендерних закупівель, дією обмежень згідно постанови КМУ від 09.06.2021 р. № 590 (зі змінами та доповненнями) та у зв'язку із отриманням відшкодування витрат на оплату комунальних послуг закладам освіти, в яких проживають тимчасово переміщені особи та інші категорії осіб</t>
  </si>
  <si>
    <t>Зменшення видатків відбулося за рахунок зменшення кількості стипендіатів та у зв'язку із відсутністю підтверджуючих документів про працевлаштування дітей сиріт</t>
  </si>
  <si>
    <t>Економія виникла у зв'язку зі зміною статусу пільгових категорій учнів</t>
  </si>
  <si>
    <t>Усього</t>
  </si>
  <si>
    <t>затрат</t>
  </si>
  <si>
    <t/>
  </si>
  <si>
    <t>Кількість закладів, в яких проживають тимчасово переміщені особи</t>
  </si>
  <si>
    <t>од.</t>
  </si>
  <si>
    <t>Рішення міської ради від 24.11.2022 р. № 926</t>
  </si>
  <si>
    <t>Кількість закладів</t>
  </si>
  <si>
    <t>Звітність</t>
  </si>
  <si>
    <t>Середньорічне число ставок (штатних одиниць) з них:</t>
  </si>
  <si>
    <t xml:space="preserve"> - педагогічних працівників</t>
  </si>
  <si>
    <t>Штатний розпис</t>
  </si>
  <si>
    <t>- майстрів виробничого навчання</t>
  </si>
  <si>
    <t xml:space="preserve"> - адмінперсоналу, за умовами оплати віднесених до педагогічного персоналу</t>
  </si>
  <si>
    <t xml:space="preserve"> - спеціалістів</t>
  </si>
  <si>
    <t xml:space="preserve"> - робітників</t>
  </si>
  <si>
    <t>Середньооблікова кількість штатних працівників, з них:</t>
  </si>
  <si>
    <t>осіб</t>
  </si>
  <si>
    <t>- жінки</t>
  </si>
  <si>
    <t>Статистична звітність</t>
  </si>
  <si>
    <t>- чоловіки</t>
  </si>
  <si>
    <t>продукту</t>
  </si>
  <si>
    <t>Середньорічна кількість учнів, з них:</t>
  </si>
  <si>
    <t>Середньорічна кількість стипендіатів за рахунок коштів бюджету</t>
  </si>
  <si>
    <t>Середньорічна кількість дітей-сиріт, які знаходяться на повному державному забезпеченні</t>
  </si>
  <si>
    <t>Середньорічна кількість дітей-сиріт, які знаходяться під опікою</t>
  </si>
  <si>
    <t>Кількість випускників, з них:</t>
  </si>
  <si>
    <t>ефективності</t>
  </si>
  <si>
    <t>Середні витрати на одного учня</t>
  </si>
  <si>
    <t>грн/рік</t>
  </si>
  <si>
    <t>Розрахунок</t>
  </si>
  <si>
    <t>якості</t>
  </si>
  <si>
    <t>Відсоток учнів, які отримають відповідний документ про освіту</t>
  </si>
  <si>
    <t>відс.</t>
  </si>
  <si>
    <t>Середньорічне число ставок фактично зайнятих посад зменшилось у зв'язку із наявністю вакансій</t>
  </si>
  <si>
    <t>Середньооблікова кількість штатних працівників зменшилась у зв'язку із наявністю вакансій</t>
  </si>
  <si>
    <t>Відхилення виникли у зв'язку із зменшенням контингенту учнів</t>
  </si>
  <si>
    <t>Збільшення середніх витрат на одного учня відбулося у зв'язку із зменшенням середньорічної кількості учнів</t>
  </si>
  <si>
    <t>Метою зазначеної програми є  створення умов для надання професійної (професійно-технічної) освіти жінкам і чоловікам у закладах професійної (професійно-технічної) освіти та інших закладах освіти відповідно до потреб ринку праці. Мережа навчальних закладів становить 10 закладів професійно-технічної освіти, що здійснюють підготовку кваліфікованих робітників. Контингент учнів закладів професійно-технічної освіти становить 3 811 осіб. У 2023 році підготовлено та випущено кваліфікованих робітників у кількості 1 556 осіб. У закладах професійної (професійно-технічної освіти) навчаються 182 учні пільгових категорій, з них: 65 знаходяться на повному державному утриманні, 65 - під опікою, 23 - діти з малозабезпечених сімей, 16 учнів з інвалідністю І-ІІІ групи, 3 дітей, батьки яких є учасниками бойових дій та 10 учнів з числа тимчасово переміщених осіб.</t>
  </si>
  <si>
    <t>Бюджетна програма є актуальною для підготовки робітничих кадрів за професіями в межах регіонального замовлення. Бюджетні кошти використані відповідно до затвердженого паспорту та направлені на підготовку висококваліфікованих робітників. За рахунок коштів бюджету Чернівецької міської територіальної громади реалізовано право кожного громадянина на отримання якісної професійної (професійно-технічної) освіти, що в свою чергу забезпечило економіку країни кваліфікованими кадрами. Результати програми, а саме випуск кваліфікованих робітників за професіями, позитивно впливатиме на розвиток економіки територіальної громади.</t>
  </si>
  <si>
    <t>0600000</t>
  </si>
  <si>
    <t>Управлiння освiти Чернiвецької мiської ради</t>
  </si>
  <si>
    <t>Начальник відділу бухгалтерського обліку та звітності, правового забезпечення і кадрової роботи</t>
  </si>
  <si>
    <t>Ірина ТКАЧУК</t>
  </si>
  <si>
    <t>Наталія ПУКАС</t>
  </si>
  <si>
    <t>02147345</t>
  </si>
  <si>
    <t>2455200000</t>
  </si>
  <si>
    <t xml:space="preserve">  гривень</t>
  </si>
  <si>
    <t>місцевого бюджету на 2023  рік</t>
  </si>
  <si>
    <t>0611091</t>
  </si>
  <si>
    <t>Підготовка кадрів закладами професійної (професійно-технічної) освіти та іншими закладами освіти за рахунок коштів місцевого бюджету</t>
  </si>
  <si>
    <t>0610000</t>
  </si>
  <si>
    <t>1091</t>
  </si>
  <si>
    <t>0930</t>
  </si>
  <si>
    <t>Створення умов для надання професійної (професійно-технічної ) освіти жінкам і чоловікам у закладах професійної (професійно-технічної) освіти та інших закладах освіти відповідно до потреб ринку праці</t>
  </si>
  <si>
    <t>Начальник управління</t>
  </si>
  <si>
    <t>ОЦІНКА ЕФЕКТИВНОСТІ БЮДЖЕТНОЇ ПРОГРАМИ</t>
  </si>
  <si>
    <t xml:space="preserve">  (тис.грн)</t>
  </si>
  <si>
    <t>Попередній період</t>
  </si>
  <si>
    <t>Звітний період</t>
  </si>
  <si>
    <t>затверджено</t>
  </si>
  <si>
    <t>виконано</t>
  </si>
  <si>
    <t>виконання плану</t>
  </si>
  <si>
    <t xml:space="preserve"> - показники ефективності</t>
  </si>
  <si>
    <t>s1</t>
  </si>
  <si>
    <t>formula=IF(RC[-12]=0,0,RC[-6]/RC[-12])</t>
  </si>
  <si>
    <t>p6.6</t>
  </si>
  <si>
    <t>s6.6</t>
  </si>
  <si>
    <t xml:space="preserve"> - показники якості</t>
  </si>
  <si>
    <t>p6.7</t>
  </si>
  <si>
    <t>s6.7</t>
  </si>
  <si>
    <t>* - Показники-дестимулятори.  При розрахунку використовується обернене значення:</t>
  </si>
  <si>
    <t>а) Розрахунок середнього індексу виконання показників ефективності бюджетної програми:</t>
  </si>
  <si>
    <t>'І(ефф.)звіт = ((51763,88/50761,11)) / 1 * 100 = 101,98</t>
  </si>
  <si>
    <t>б) розрахунок середнього індексу виконання показників якості бюджетної програми:</t>
  </si>
  <si>
    <t>'І(як.)звіт = ((100/100)) / 1 * 100 = 100</t>
  </si>
  <si>
    <t>в) розрахунок порівняння результативності бюджетної програми із показниками попереднього періоду:</t>
  </si>
  <si>
    <t>'І(ефф.)баз = ((49681,27/50410,04)) / 1 * 100 = 98,55</t>
  </si>
  <si>
    <t>I1 = 101,98 / 98,55 = 1,03</t>
  </si>
  <si>
    <t xml:space="preserve"> Оскільки І1 = 1,03, що відповідає критерію оцінки І1 &gt;= 1, то за цим параметром для даної програми нараховується 25 балів</t>
  </si>
  <si>
    <t xml:space="preserve">І₁ = </t>
  </si>
  <si>
    <t>25</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</si>
  <si>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</si>
  <si>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</si>
  <si>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t>
  </si>
  <si>
    <t>101,98 + 100 + 25 =  226.98 - Висока ефективність</t>
  </si>
  <si>
    <t>Додаток 1</t>
  </si>
  <si>
    <t>Результати аналізу ефективності бюджетної програми</t>
  </si>
  <si>
    <t>Управління освіти Чернівецької міської ради</t>
  </si>
  <si>
    <t>(код)</t>
  </si>
  <si>
    <t>(найменування головного розпорядника)</t>
  </si>
  <si>
    <t>(найменування відповідального виконавця)</t>
  </si>
  <si>
    <t>(КПКВК МБ)</t>
  </si>
  <si>
    <t>(найменування бюджетної програми)</t>
  </si>
  <si>
    <t>4.</t>
  </si>
  <si>
    <t>Результати аналізу ефективності</t>
  </si>
  <si>
    <t>Кількість нарахованих балів</t>
  </si>
  <si>
    <t>Висока ефективність</t>
  </si>
  <si>
    <t>Середня ефективність</t>
  </si>
  <si>
    <t>Низька ефективність</t>
  </si>
  <si>
    <t>Підпрограма 1</t>
  </si>
  <si>
    <t>Х</t>
  </si>
  <si>
    <t>Завдання 1. Забезпечити рівні можливості отримання послуг жінками та чоловіками у сфері професійної (професійно-технічної) освіти відповідно до потреб ринку праці</t>
  </si>
  <si>
    <t>Завдання 2. Забезпечення оздоровлення дітей влітку в пересувному таборі "Стежина"</t>
  </si>
  <si>
    <t>Завдання 3. Забезпечити новорічні подарунки дітям ДНЗ та учням 1-4 класів</t>
  </si>
  <si>
    <t>Загальний результат оцінки підпрограми 1</t>
  </si>
  <si>
    <t>Підпрограма 2</t>
  </si>
  <si>
    <t>Завдання 1</t>
  </si>
  <si>
    <t>Завдання 2</t>
  </si>
  <si>
    <t>Загальний результат оцінки підпрограми 2</t>
  </si>
  <si>
    <t>Загальний результат оцінки програми</t>
  </si>
  <si>
    <t>¹Зазначаються усі підпрограми та завдання, які включені до звіту про виконання паспорту бюджетної програми</t>
  </si>
  <si>
    <t>5.</t>
  </si>
  <si>
    <t>Поглиблений аналіз причин низької ефективності</t>
  </si>
  <si>
    <t>Пояснення щодо причин низької ефективності, визначення факторів через які не досягнуто запланованих результатів</t>
  </si>
  <si>
    <t>-</t>
  </si>
  <si>
    <r>
      <t xml:space="preserve">² </t>
    </r>
    <r>
      <rPr>
        <sz val="10"/>
        <rFont val="Times New Roman"/>
        <family val="1"/>
        <charset val="204"/>
      </rPr>
      <t>Зазначаються усі завдання, які мають низьку ефективність</t>
    </r>
  </si>
  <si>
    <t>Начальник управління освіти</t>
  </si>
  <si>
    <t>станом на 01.01.2024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</si>
</sst>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45"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
      <b/>
      <i/>
      <sz val="12"/>
      <name val="Times New Roman"/>
      <family val="1"/>
      <charset val="204"/>
    </font>
    <font>
      <b/>
      <i/>
      <sz val="10"/>
      <name val="Arial Cyr"/>
      <charset val="204"/>
    </font>
    <font>
      <sz val="12"/>
      <color indexed="8"/>
      <name val="Times New Roman"/>
      <family val="1"/>
      <charset val="204"/>
    </font>
    <font>
      <b/>
      <sz val="12"/>
      <color indexed="8"/>
      <name val="Times New Roman"/>
      <family val="1"/>
    </font>
    <font>
      <b/>
      <sz val="12"/>
      <color indexed="8"/>
      <name val="Times New Roman"/>
      <family val="1"/>
      <charset val="204"/>
    </font>
    <font>
      <sz val="10"/>
      <name val="Arial"/>
    </font>
    <font>
      <sz val="10"/>
      <name val="Helv"/>
      <charset val="204"/>
    </font>
    <font>
      <i/>
      <sz val="12"/>
      <name val="Times New Roman"/>
      <family val="1"/>
      <charset val="204"/>
    </font>
    <font>
      <sz val="10"/>
      <name val="Arial"/>
      <family val="2"/>
      <charset val="204"/>
    </font>
    <font>
      <sz val="12"/>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sz val="11"/>
      <color indexed="17"/>
      <name val="Calibri"/>
      <family val="2"/>
      <charset val="204"/>
    </font>
    <font>
      <sz val="11"/>
      <color indexed="52"/>
      <name val="Calibri"/>
      <family val="2"/>
      <charset val="204"/>
    </font>
    <font>
      <b/>
      <sz val="11"/>
      <color indexed="9"/>
      <name val="Calibri"/>
      <family val="2"/>
      <charset val="204"/>
    </font>
    <font>
      <b/>
      <sz val="18"/>
      <color indexed="56"/>
      <name val="Cambria"/>
      <family val="2"/>
      <charset val="204"/>
    </font>
    <font>
      <b/>
      <sz val="11"/>
      <color indexed="52"/>
      <name val="Calibri"/>
      <family val="2"/>
      <charset val="204"/>
    </font>
    <font>
      <sz val="8"/>
      <name val="Arial"/>
      <family val="2"/>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60"/>
      <name val="Calibri"/>
      <family val="2"/>
      <charset val="204"/>
    </font>
    <font>
      <sz val="11"/>
      <color indexed="10"/>
      <name val="Calibri"/>
      <family val="2"/>
      <charset val="204"/>
    </font>
    <font>
      <i/>
      <sz val="11"/>
      <color indexed="23"/>
      <name val="Calibri"/>
      <family val="2"/>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patternFill>
    </fill>
    <fill>
      <patternFill patternType="solid">
        <fgColor indexed="26"/>
      </patternFill>
    </fill>
    <fill>
      <patternFill patternType="solid">
        <fgColor indexed="43"/>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39">
    <xf numFmtId="0" fontId="0" fillId="0" borderId="0"/>
    <xf numFmtId="0" fontId="25"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7" borderId="12" applyNumberFormat="0" applyAlignment="0" applyProtection="0"/>
    <xf numFmtId="0" fontId="33" fillId="4" borderId="0" applyNumberFormat="0" applyBorder="0" applyAlignment="0" applyProtection="0"/>
    <xf numFmtId="0" fontId="34" fillId="0" borderId="13" applyNumberFormat="0" applyFill="0" applyAlignment="0" applyProtection="0"/>
    <xf numFmtId="0" fontId="35" fillId="20" borderId="14" applyNumberFormat="0" applyAlignment="0" applyProtection="0"/>
    <xf numFmtId="0" fontId="36" fillId="0" borderId="0" applyNumberFormat="0" applyFill="0" applyBorder="0" applyAlignment="0" applyProtection="0"/>
    <xf numFmtId="0" fontId="37" fillId="21" borderId="12" applyNumberFormat="0" applyAlignment="0" applyProtection="0"/>
    <xf numFmtId="0" fontId="39" fillId="0" borderId="15" applyNumberFormat="0" applyFill="0" applyAlignment="0" applyProtection="0"/>
    <xf numFmtId="0" fontId="40" fillId="3" borderId="0" applyNumberFormat="0" applyBorder="0" applyAlignment="0" applyProtection="0"/>
    <xf numFmtId="0" fontId="28" fillId="22" borderId="16" applyNumberFormat="0" applyFont="0" applyAlignment="0" applyProtection="0"/>
    <xf numFmtId="0" fontId="41" fillId="21" borderId="17" applyNumberFormat="0" applyAlignment="0" applyProtection="0"/>
    <xf numFmtId="0" fontId="42" fillId="23" borderId="0" applyNumberFormat="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cellStyleXfs>
  <cellXfs count="255">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4" fillId="0" borderId="0" xfId="0" applyFont="1" applyAlignment="1">
      <alignment horizontal="center" vertical="center" wrapText="1"/>
    </xf>
    <xf numFmtId="0" fontId="2" fillId="0" borderId="0" xfId="0" applyFont="1" applyAlignment="1">
      <alignment horizontal="center"/>
    </xf>
    <xf numFmtId="0" fontId="7" fillId="0" borderId="0" xfId="0" applyFont="1"/>
    <xf numFmtId="0" fontId="19"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5" fillId="0" borderId="0" xfId="0" applyFont="1" applyBorder="1" applyAlignment="1">
      <alignment horizontal="right" vertical="center" wrapText="1"/>
    </xf>
    <xf numFmtId="0" fontId="2" fillId="0" borderId="1" xfId="0" applyFont="1" applyBorder="1"/>
    <xf numFmtId="0" fontId="0" fillId="0" borderId="0" xfId="0" applyBorder="1" applyAlignment="1">
      <alignment vertical="center" wrapText="1"/>
    </xf>
    <xf numFmtId="4" fontId="17"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0" fontId="0" fillId="0" borderId="0" xfId="0" applyBorder="1" applyAlignment="1">
      <alignment horizontal="center" vertical="center"/>
    </xf>
    <xf numFmtId="0" fontId="17" fillId="0" borderId="0" xfId="0" applyFont="1" applyBorder="1" applyAlignme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2" fillId="0" borderId="0" xfId="0" applyFont="1" applyFill="1"/>
    <xf numFmtId="0" fontId="22" fillId="0" borderId="0" xfId="0" applyFont="1" applyFill="1" applyAlignment="1"/>
    <xf numFmtId="0" fontId="23" fillId="0" borderId="0" xfId="0" applyFont="1" applyFill="1" applyAlignment="1"/>
    <xf numFmtId="0" fontId="22" fillId="0" borderId="0" xfId="0" applyFont="1" applyFill="1" applyAlignment="1">
      <alignment vertical="top"/>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4" fontId="16" fillId="0" borderId="5" xfId="0" applyNumberFormat="1" applyFont="1" applyBorder="1" applyAlignment="1">
      <alignment horizontal="center" vertical="center" wrapText="1"/>
    </xf>
    <xf numFmtId="4" fontId="17" fillId="0" borderId="5"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3"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0" fontId="16" fillId="0" borderId="4"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164" fontId="2" fillId="0" borderId="5"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0" fontId="7" fillId="0" borderId="5" xfId="0" applyFont="1" applyBorder="1" applyAlignment="1">
      <alignment horizontal="left" vertical="center"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4" fontId="18" fillId="0" borderId="5"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Fill="1" applyBorder="1" applyAlignment="1">
      <alignment horizontal="center" vertical="center" wrapText="1"/>
    </xf>
    <xf numFmtId="0" fontId="5" fillId="0" borderId="1" xfId="0" applyFont="1" applyBorder="1" applyAlignment="1">
      <alignment horizontal="right" vertical="center" wrapText="1"/>
    </xf>
    <xf numFmtId="0" fontId="13" fillId="0" borderId="5"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2" fillId="0" borderId="0" xfId="0" applyFont="1" applyAlignment="1">
      <alignment horizontal="center"/>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center" wrapText="1"/>
    </xf>
    <xf numFmtId="0" fontId="0" fillId="0" borderId="1" xfId="0" applyBorder="1" applyAlignment="1">
      <alignment horizontal="center" wrapText="1"/>
    </xf>
    <xf numFmtId="0" fontId="4" fillId="0" borderId="0" xfId="0" quotePrefix="1" applyFont="1" applyBorder="1" applyAlignment="1">
      <alignment horizontal="left" vertical="top"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4" fillId="0" borderId="0" xfId="0" quotePrefix="1" applyFont="1" applyAlignment="1">
      <alignment horizontal="left" wrapText="1"/>
    </xf>
    <xf numFmtId="0" fontId="0" fillId="0" borderId="0" xfId="0" applyAlignment="1">
      <alignment horizontal="left"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xf>
    <xf numFmtId="0" fontId="3" fillId="0" borderId="5" xfId="0" applyFont="1" applyBorder="1" applyAlignment="1">
      <alignment horizontal="center" vertical="center"/>
    </xf>
    <xf numFmtId="0" fontId="2" fillId="0" borderId="0" xfId="0" applyFont="1" applyAlignment="1">
      <alignment horizontal="left" wrapText="1"/>
    </xf>
    <xf numFmtId="0" fontId="6" fillId="0" borderId="0" xfId="0" applyFont="1" applyAlignment="1">
      <alignment horizontal="left" vertical="center" wrapText="1"/>
    </xf>
    <xf numFmtId="0" fontId="11" fillId="0" borderId="1" xfId="0" quotePrefix="1" applyFont="1" applyBorder="1" applyAlignment="1">
      <alignment horizontal="left" vertical="center" wrapText="1"/>
    </xf>
    <xf numFmtId="0" fontId="0" fillId="0" borderId="1" xfId="0" applyBorder="1" applyAlignment="1">
      <alignment horizontal="left"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10" fillId="0" borderId="1" xfId="0" quotePrefix="1" applyFont="1" applyBorder="1" applyAlignment="1">
      <alignment horizontal="left" vertical="top" wrapText="1"/>
    </xf>
    <xf numFmtId="0" fontId="0" fillId="0" borderId="1" xfId="0" applyBorder="1" applyAlignment="1">
      <alignment horizontal="left" vertical="top" wrapText="1"/>
    </xf>
    <xf numFmtId="0" fontId="12" fillId="0" borderId="10" xfId="0" applyFont="1" applyBorder="1" applyAlignment="1">
      <alignment horizontal="center" vertical="top" wrapText="1"/>
    </xf>
    <xf numFmtId="0" fontId="2" fillId="0" borderId="4" xfId="0" applyNumberFormat="1" applyFont="1" applyBorder="1" applyAlignment="1">
      <alignment horizontal="left" vertical="top" wrapText="1"/>
    </xf>
    <xf numFmtId="0" fontId="4" fillId="0" borderId="0" xfId="0" applyFont="1" applyAlignment="1">
      <alignment horizontal="center" vertical="center" wrapText="1"/>
    </xf>
    <xf numFmtId="0" fontId="4" fillId="0" borderId="1" xfId="0" quotePrefix="1" applyFont="1" applyBorder="1" applyAlignment="1">
      <alignment horizontal="left" vertical="top" wrapText="1"/>
    </xf>
    <xf numFmtId="0" fontId="8" fillId="0" borderId="0"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5" fillId="0" borderId="0" xfId="0" applyFont="1" applyBorder="1" applyAlignment="1">
      <alignment horizontal="right" vertical="center" wrapText="1"/>
    </xf>
    <xf numFmtId="0" fontId="0" fillId="0" borderId="5" xfId="0" applyBorder="1" applyAlignment="1"/>
    <xf numFmtId="0" fontId="0" fillId="0" borderId="5" xfId="0" applyBorder="1" applyAlignment="1">
      <alignment horizontal="center" vertical="center"/>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20" fillId="0" borderId="4" xfId="0" applyFont="1" applyBorder="1" applyAlignment="1">
      <alignment horizontal="lef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0" fillId="0" borderId="5" xfId="0" applyBorder="1" applyAlignment="1">
      <alignment vertical="center" wrapText="1"/>
    </xf>
    <xf numFmtId="164" fontId="16"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164" fontId="17" fillId="0" borderId="5" xfId="0" applyNumberFormat="1" applyFont="1" applyBorder="1" applyAlignment="1">
      <alignment horizontal="center" vertical="center" wrapText="1"/>
    </xf>
    <xf numFmtId="0" fontId="16" fillId="0" borderId="5" xfId="0" applyNumberFormat="1" applyFont="1" applyBorder="1" applyAlignment="1">
      <alignment horizontal="center" vertical="center" wrapText="1"/>
    </xf>
    <xf numFmtId="0" fontId="2" fillId="0" borderId="11" xfId="0" applyFont="1" applyBorder="1" applyAlignment="1">
      <alignment horizontal="center" vertical="center" wrapText="1"/>
    </xf>
    <xf numFmtId="165" fontId="2" fillId="0" borderId="4" xfId="0" applyNumberFormat="1" applyFont="1" applyBorder="1" applyAlignment="1">
      <alignment horizontal="left" vertical="top"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0" xfId="0" quotePrefix="1" applyFont="1" applyFill="1" applyAlignment="1">
      <alignment horizontal="left" vertical="top" wrapText="1"/>
    </xf>
    <xf numFmtId="0" fontId="22" fillId="0" borderId="0" xfId="0" applyFont="1" applyFill="1" applyAlignment="1">
      <alignment horizontal="left" vertical="center" wrapText="1"/>
    </xf>
    <xf numFmtId="0" fontId="0" fillId="0" borderId="0" xfId="0" applyAlignment="1">
      <alignment horizontal="left" vertical="center"/>
    </xf>
    <xf numFmtId="0" fontId="22" fillId="0" borderId="0" xfId="0" quotePrefix="1" applyFont="1" applyFill="1" applyAlignment="1">
      <alignment wrapText="1" shrinkToFit="1"/>
    </xf>
    <xf numFmtId="0" fontId="22" fillId="0" borderId="0" xfId="0" applyFont="1" applyFill="1" applyAlignment="1">
      <alignment wrapText="1" shrinkToFit="1"/>
    </xf>
    <xf numFmtId="0" fontId="17" fillId="0" borderId="5" xfId="0" applyFont="1" applyBorder="1" applyAlignment="1"/>
    <xf numFmtId="0" fontId="23" fillId="0" borderId="0" xfId="0" quotePrefix="1"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0" fontId="23" fillId="0" borderId="0" xfId="0" quotePrefix="1" applyFont="1" applyFill="1" applyAlignment="1">
      <alignment horizontal="left" vertical="center"/>
    </xf>
    <xf numFmtId="0" fontId="23" fillId="0" borderId="0" xfId="0" applyFont="1" applyFill="1" applyAlignment="1">
      <alignment horizontal="left" vertical="center"/>
    </xf>
    <xf numFmtId="0" fontId="24" fillId="0" borderId="0" xfId="0" applyFont="1" applyFill="1" applyAlignment="1">
      <alignment horizontal="center"/>
    </xf>
    <xf numFmtId="0" fontId="24" fillId="0" borderId="0" xfId="0" quotePrefix="1" applyFont="1" applyFill="1" applyAlignment="1">
      <alignment vertical="center"/>
    </xf>
    <xf numFmtId="0" fontId="0" fillId="0" borderId="0" xfId="0" applyAlignment="1">
      <alignment vertical="center"/>
    </xf>
    <xf numFmtId="0" fontId="3" fillId="0" borderId="0" xfId="1" applyFont="1"/>
    <xf numFmtId="0" fontId="3" fillId="0" borderId="0" xfId="1" applyFont="1" applyAlignment="1">
      <alignment horizontal="center"/>
    </xf>
    <xf numFmtId="0" fontId="26" fillId="0" borderId="0" xfId="1" applyFont="1"/>
    <xf numFmtId="0" fontId="4"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center" vertical="center"/>
    </xf>
    <xf numFmtId="0" fontId="3" fillId="0" borderId="0" xfId="1" applyFont="1" applyAlignment="1">
      <alignment horizontal="center" vertical="center"/>
    </xf>
    <xf numFmtId="49" fontId="4" fillId="0" borderId="1" xfId="1" applyNumberFormat="1" applyFont="1" applyBorder="1" applyAlignment="1">
      <alignment horizontal="center"/>
    </xf>
    <xf numFmtId="0" fontId="4" fillId="0" borderId="1" xfId="1" applyFont="1" applyBorder="1" applyAlignment="1">
      <alignment horizontal="center"/>
    </xf>
    <xf numFmtId="0" fontId="3" fillId="0" borderId="10" xfId="1" applyFont="1" applyBorder="1" applyAlignment="1">
      <alignment horizontal="center"/>
    </xf>
    <xf numFmtId="49" fontId="4" fillId="0" borderId="1" xfId="1" applyNumberFormat="1" applyFont="1" applyBorder="1" applyAlignment="1">
      <alignment vertical="center"/>
    </xf>
    <xf numFmtId="0" fontId="4" fillId="0" borderId="1" xfId="1" applyFont="1" applyBorder="1" applyAlignment="1">
      <alignment horizontal="center" vertical="center" wrapText="1"/>
    </xf>
    <xf numFmtId="0" fontId="3" fillId="0" borderId="10" xfId="1" applyFont="1" applyBorder="1" applyAlignment="1">
      <alignment horizontal="left"/>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4" xfId="1" applyFont="1" applyBorder="1" applyAlignment="1">
      <alignment horizontal="center"/>
    </xf>
    <xf numFmtId="0" fontId="3" fillId="0" borderId="2" xfId="1" applyFont="1" applyBorder="1" applyAlignment="1">
      <alignment horizontal="center"/>
    </xf>
    <xf numFmtId="0" fontId="3" fillId="0" borderId="3" xfId="1" applyFont="1" applyBorder="1" applyAlignment="1">
      <alignment horizontal="center"/>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2" fillId="0" borderId="5" xfId="1" applyFont="1" applyBorder="1" applyAlignment="1">
      <alignment horizontal="center"/>
    </xf>
    <xf numFmtId="0" fontId="2" fillId="0" borderId="5" xfId="1" applyFont="1" applyBorder="1" applyAlignment="1">
      <alignment horizontal="center"/>
    </xf>
    <xf numFmtId="0" fontId="3" fillId="0" borderId="5" xfId="1" applyFont="1" applyBorder="1" applyAlignment="1">
      <alignment horizontal="left" vertical="center" wrapText="1"/>
    </xf>
    <xf numFmtId="0" fontId="4" fillId="0" borderId="4" xfId="1" applyFont="1" applyBorder="1" applyAlignment="1">
      <alignment horizontal="left" vertical="center" wrapText="1"/>
    </xf>
    <xf numFmtId="0" fontId="4" fillId="0" borderId="3" xfId="1" applyFont="1" applyBorder="1" applyAlignment="1">
      <alignment horizontal="left" vertical="center" wrapText="1"/>
    </xf>
    <xf numFmtId="0" fontId="4" fillId="0" borderId="5" xfId="1" applyFont="1" applyBorder="1" applyAlignment="1">
      <alignment horizontal="center" vertical="center" wrapText="1"/>
    </xf>
    <xf numFmtId="0" fontId="4" fillId="0" borderId="5" xfId="1" applyFont="1" applyBorder="1" applyAlignment="1">
      <alignment horizontal="left" vertical="center" wrapText="1"/>
    </xf>
    <xf numFmtId="1" fontId="3" fillId="0" borderId="4" xfId="1" applyNumberFormat="1" applyFont="1" applyBorder="1" applyAlignment="1">
      <alignment horizontal="center" vertical="center" wrapText="1"/>
    </xf>
    <xf numFmtId="1" fontId="3" fillId="0" borderId="3" xfId="1" applyNumberFormat="1" applyFont="1" applyBorder="1" applyAlignment="1">
      <alignment horizontal="center" vertical="center" wrapText="1"/>
    </xf>
    <xf numFmtId="0" fontId="3" fillId="0" borderId="5" xfId="1" applyFont="1" applyBorder="1" applyAlignment="1">
      <alignment horizontal="left" vertical="center" wrapText="1"/>
    </xf>
    <xf numFmtId="0" fontId="27" fillId="0" borderId="4" xfId="1" applyFont="1" applyBorder="1" applyAlignment="1">
      <alignment horizontal="left" vertical="center" wrapText="1"/>
    </xf>
    <xf numFmtId="0" fontId="27" fillId="0" borderId="3" xfId="1" applyFont="1" applyBorder="1" applyAlignment="1">
      <alignment horizontal="left" vertical="center" wrapText="1"/>
    </xf>
    <xf numFmtId="0" fontId="2" fillId="0" borderId="10" xfId="1" applyFont="1" applyBorder="1" applyAlignment="1">
      <alignment horizontal="left"/>
    </xf>
    <xf numFmtId="0" fontId="3" fillId="0" borderId="5" xfId="1" applyFont="1" applyBorder="1" applyAlignment="1">
      <alignment horizontal="center" vertical="center" wrapText="1"/>
    </xf>
    <xf numFmtId="0" fontId="2" fillId="0" borderId="10" xfId="1" applyFont="1" applyBorder="1" applyAlignment="1">
      <alignment horizontal="center"/>
    </xf>
    <xf numFmtId="0" fontId="28" fillId="0" borderId="10" xfId="1" applyFont="1" applyBorder="1" applyAlignment="1">
      <alignment horizontal="left"/>
    </xf>
    <xf numFmtId="0" fontId="4" fillId="0" borderId="0" xfId="1" applyFont="1"/>
    <xf numFmtId="0" fontId="4" fillId="0" borderId="1" xfId="1" applyFont="1" applyBorder="1"/>
    <xf numFmtId="0" fontId="29" fillId="0" borderId="0" xfId="1" applyFont="1"/>
  </cellXfs>
  <cellStyles count="39">
    <cellStyle name="20% – Акцентування1" xfId="2"/>
    <cellStyle name="20% – Акцентування2" xfId="3"/>
    <cellStyle name="20% – Акцентування3" xfId="4"/>
    <cellStyle name="20% – Акцентування4" xfId="5"/>
    <cellStyle name="20% – Акцентування5" xfId="6"/>
    <cellStyle name="20% – Акцентування6" xfId="7"/>
    <cellStyle name="40% – Акцентування1" xfId="8"/>
    <cellStyle name="40% – Акцентування2" xfId="9"/>
    <cellStyle name="40% – Акцентування3" xfId="10"/>
    <cellStyle name="40% – Акцентування4" xfId="11"/>
    <cellStyle name="40% – Акцентування5" xfId="12"/>
    <cellStyle name="40% – Акцентування6" xfId="13"/>
    <cellStyle name="60% – Акцентування1" xfId="14"/>
    <cellStyle name="60% – Акцентування2" xfId="15"/>
    <cellStyle name="60% – Акцентування3" xfId="16"/>
    <cellStyle name="60% – Акцентування4" xfId="17"/>
    <cellStyle name="60% – Акцентування5" xfId="18"/>
    <cellStyle name="60% – Акцентування6" xfId="19"/>
    <cellStyle name="Акцентування1" xfId="20"/>
    <cellStyle name="Акцентування2" xfId="21"/>
    <cellStyle name="Акцентування3" xfId="22"/>
    <cellStyle name="Акцентування4" xfId="23"/>
    <cellStyle name="Акцентування5" xfId="24"/>
    <cellStyle name="Акцентування6" xfId="25"/>
    <cellStyle name="Ввід" xfId="26"/>
    <cellStyle name="Добре" xfId="27"/>
    <cellStyle name="Зв'язана клітинка" xfId="28"/>
    <cellStyle name="Контрольна клітинка" xfId="29"/>
    <cellStyle name="Назва" xfId="30"/>
    <cellStyle name="Обчислення" xfId="31"/>
    <cellStyle name="Обычный" xfId="0" builtinId="0"/>
    <cellStyle name="Обычный 2" xfId="1"/>
    <cellStyle name="Підсумок" xfId="32"/>
    <cellStyle name="Поганий" xfId="33"/>
    <cellStyle name="Примітка" xfId="34"/>
    <cellStyle name="Результат" xfId="35"/>
    <cellStyle name="Середній" xfId="36"/>
    <cellStyle name="Текст попередження" xfId="37"/>
    <cellStyle name="Текст пояснення" xfId="38"/>
  </cellStyles>
  <dxfs count="9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36</xdr:row>
          <xdr:rowOff>152400</xdr:rowOff>
        </xdr:from>
        <xdr:to>
          <xdr:col>17</xdr:col>
          <xdr:colOff>142875</xdr:colOff>
          <xdr:row>38</xdr:row>
          <xdr:rowOff>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42</xdr:row>
          <xdr:rowOff>161925</xdr:rowOff>
        </xdr:from>
        <xdr:to>
          <xdr:col>15</xdr:col>
          <xdr:colOff>161925</xdr:colOff>
          <xdr:row>46</xdr:row>
          <xdr:rowOff>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1027" name="Object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48</xdr:row>
          <xdr:rowOff>295275</xdr:rowOff>
        </xdr:from>
        <xdr:to>
          <xdr:col>18</xdr:col>
          <xdr:colOff>47625</xdr:colOff>
          <xdr:row>51</xdr:row>
          <xdr:rowOff>238125</xdr:rowOff>
        </xdr:to>
        <xdr:sp macro="" textlink="">
          <xdr:nvSpPr>
            <xdr:cNvPr id="1028" name="Object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53</xdr:row>
          <xdr:rowOff>57150</xdr:rowOff>
        </xdr:from>
        <xdr:to>
          <xdr:col>7</xdr:col>
          <xdr:colOff>85725</xdr:colOff>
          <xdr:row>56</xdr:row>
          <xdr:rowOff>0</xdr:rowOff>
        </xdr:to>
        <xdr:sp macro="" textlink="">
          <xdr:nvSpPr>
            <xdr:cNvPr id="1029" name="Object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40"/>
  <sheetViews>
    <sheetView topLeftCell="A2" zoomScaleNormal="100" workbookViewId="0">
      <selection activeCell="A10" sqref="A10:BL10"/>
    </sheetView>
  </sheetViews>
  <sheetFormatPr defaultRowHeight="12.75" x14ac:dyDescent="0.2"/>
  <cols>
    <col min="1" max="1" width="3.28515625" style="1" customWidth="1"/>
    <col min="2" max="2" width="3.42578125" style="1" customWidth="1"/>
    <col min="3" max="54" width="2.85546875" style="1" customWidth="1"/>
    <col min="55" max="55" width="5.7109375" style="1" customWidth="1"/>
    <col min="56" max="68" width="2.85546875" style="1" customWidth="1"/>
    <col min="69" max="69" width="5" style="1" customWidth="1"/>
    <col min="70"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54" t="s">
        <v>58</v>
      </c>
      <c r="AP2" s="154"/>
      <c r="AQ2" s="154"/>
      <c r="AR2" s="154"/>
      <c r="AS2" s="154"/>
      <c r="AT2" s="154"/>
      <c r="AU2" s="154"/>
      <c r="AV2" s="154"/>
      <c r="AW2" s="154"/>
      <c r="AX2" s="154"/>
      <c r="AY2" s="154"/>
      <c r="AZ2" s="154"/>
      <c r="BA2" s="154"/>
      <c r="BB2" s="154"/>
      <c r="BC2" s="154"/>
      <c r="BD2" s="154"/>
      <c r="BE2" s="154"/>
      <c r="BF2" s="154"/>
      <c r="BG2" s="154"/>
      <c r="BH2" s="154"/>
      <c r="BI2" s="154"/>
      <c r="BJ2" s="154"/>
      <c r="BK2" s="154"/>
      <c r="BL2" s="154"/>
    </row>
    <row r="3" spans="1:64" ht="9" customHeight="1" x14ac:dyDescent="0.2">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row>
    <row r="4" spans="1:64" ht="15.75" customHeight="1" x14ac:dyDescent="0.2">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row>
    <row r="7" spans="1:64" ht="9.75" hidden="1" customHeight="1" x14ac:dyDescent="0.2">
      <c r="A7" s="155"/>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row>
    <row r="8" spans="1:64" ht="9.75" hidden="1" customHeight="1" x14ac:dyDescent="0.2">
      <c r="A8" s="155"/>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row>
    <row r="9" spans="1:64" ht="8.25" hidden="1" customHeight="1" x14ac:dyDescent="0.2">
      <c r="A9" s="155"/>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c r="AZ9" s="155"/>
      <c r="BA9" s="155"/>
      <c r="BB9" s="155"/>
      <c r="BC9" s="155"/>
      <c r="BD9" s="155"/>
      <c r="BE9" s="155"/>
      <c r="BF9" s="155"/>
      <c r="BG9" s="155"/>
      <c r="BH9" s="155"/>
      <c r="BI9" s="155"/>
      <c r="BJ9" s="155"/>
      <c r="BK9" s="155"/>
      <c r="BL9" s="155"/>
    </row>
    <row r="10" spans="1:64" ht="15.75" x14ac:dyDescent="0.2">
      <c r="A10" s="166" t="s">
        <v>18</v>
      </c>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166"/>
      <c r="BK10" s="166"/>
      <c r="BL10" s="166"/>
    </row>
    <row r="11" spans="1:64" ht="15.75" customHeight="1" x14ac:dyDescent="0.2">
      <c r="A11" s="166" t="s">
        <v>34</v>
      </c>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row>
    <row r="12" spans="1:64" ht="15.75" customHeight="1" x14ac:dyDescent="0.2">
      <c r="A12" s="166" t="s">
        <v>137</v>
      </c>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x14ac:dyDescent="0.2">
      <c r="A14" s="17" t="s">
        <v>7</v>
      </c>
      <c r="B14" s="158" t="s">
        <v>129</v>
      </c>
      <c r="C14" s="159"/>
      <c r="D14" s="159"/>
      <c r="E14" s="159"/>
      <c r="F14" s="159"/>
      <c r="G14" s="159"/>
      <c r="H14" s="159"/>
      <c r="I14" s="159"/>
      <c r="J14" s="159"/>
      <c r="K14" s="159"/>
      <c r="L14" s="159"/>
      <c r="M14" s="18"/>
      <c r="N14" s="156" t="s">
        <v>130</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9"/>
      <c r="AU14" s="158" t="s">
        <v>134</v>
      </c>
      <c r="AV14" s="159"/>
      <c r="AW14" s="159"/>
      <c r="AX14" s="159"/>
      <c r="AY14" s="159"/>
      <c r="AZ14" s="159"/>
      <c r="BA14" s="159"/>
      <c r="BB14" s="159"/>
      <c r="BC14" s="19"/>
      <c r="BD14" s="19"/>
      <c r="BE14" s="19"/>
      <c r="BF14" s="19"/>
      <c r="BG14" s="19"/>
      <c r="BH14" s="19"/>
      <c r="BI14" s="19"/>
      <c r="BJ14" s="19"/>
      <c r="BK14" s="19"/>
      <c r="BL14" s="19"/>
    </row>
    <row r="15" spans="1:64" ht="21.75" customHeight="1" x14ac:dyDescent="0.2">
      <c r="A15" s="20"/>
      <c r="B15" s="160" t="s">
        <v>50</v>
      </c>
      <c r="C15" s="160"/>
      <c r="D15" s="160"/>
      <c r="E15" s="160"/>
      <c r="F15" s="160"/>
      <c r="G15" s="160"/>
      <c r="H15" s="160"/>
      <c r="I15" s="160"/>
      <c r="J15" s="160"/>
      <c r="K15" s="160"/>
      <c r="L15" s="160"/>
      <c r="M15" s="20"/>
      <c r="N15" s="161" t="s">
        <v>51</v>
      </c>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20"/>
      <c r="AU15" s="160" t="s">
        <v>52</v>
      </c>
      <c r="AV15" s="160"/>
      <c r="AW15" s="160"/>
      <c r="AX15" s="160"/>
      <c r="AY15" s="160"/>
      <c r="AZ15" s="160"/>
      <c r="BA15" s="160"/>
      <c r="BB15" s="160"/>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x14ac:dyDescent="0.2">
      <c r="A17" s="22" t="s">
        <v>32</v>
      </c>
      <c r="B17" s="158" t="s">
        <v>140</v>
      </c>
      <c r="C17" s="159"/>
      <c r="D17" s="159"/>
      <c r="E17" s="159"/>
      <c r="F17" s="159"/>
      <c r="G17" s="159"/>
      <c r="H17" s="159"/>
      <c r="I17" s="159"/>
      <c r="J17" s="159"/>
      <c r="K17" s="159"/>
      <c r="L17" s="159"/>
      <c r="M17" s="18"/>
      <c r="N17" s="156" t="s">
        <v>130</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9"/>
      <c r="AU17" s="158" t="s">
        <v>134</v>
      </c>
      <c r="AV17" s="159"/>
      <c r="AW17" s="159"/>
      <c r="AX17" s="159"/>
      <c r="AY17" s="159"/>
      <c r="AZ17" s="159"/>
      <c r="BA17" s="159"/>
      <c r="BB17" s="159"/>
      <c r="BC17" s="23"/>
      <c r="BD17" s="23"/>
      <c r="BE17" s="23"/>
      <c r="BF17" s="23"/>
      <c r="BG17" s="23"/>
      <c r="BH17" s="23"/>
      <c r="BI17" s="23"/>
      <c r="BJ17" s="23"/>
      <c r="BK17" s="23"/>
      <c r="BL17" s="24"/>
    </row>
    <row r="18" spans="1:79" ht="23.25" customHeight="1" x14ac:dyDescent="0.2">
      <c r="A18" s="25"/>
      <c r="B18" s="160" t="s">
        <v>50</v>
      </c>
      <c r="C18" s="160"/>
      <c r="D18" s="160"/>
      <c r="E18" s="160"/>
      <c r="F18" s="160"/>
      <c r="G18" s="160"/>
      <c r="H18" s="160"/>
      <c r="I18" s="160"/>
      <c r="J18" s="160"/>
      <c r="K18" s="160"/>
      <c r="L18" s="160"/>
      <c r="M18" s="20"/>
      <c r="N18" s="161" t="s">
        <v>53</v>
      </c>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20"/>
      <c r="AU18" s="160" t="s">
        <v>52</v>
      </c>
      <c r="AV18" s="160"/>
      <c r="AW18" s="160"/>
      <c r="AX18" s="160"/>
      <c r="AY18" s="160"/>
      <c r="AZ18" s="160"/>
      <c r="BA18" s="160"/>
      <c r="BB18" s="160"/>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7" t="s">
        <v>33</v>
      </c>
      <c r="B20" s="158" t="s">
        <v>138</v>
      </c>
      <c r="C20" s="159"/>
      <c r="D20" s="159"/>
      <c r="E20" s="159"/>
      <c r="F20" s="159"/>
      <c r="G20" s="159"/>
      <c r="H20" s="159"/>
      <c r="I20" s="159"/>
      <c r="J20" s="159"/>
      <c r="K20" s="159"/>
      <c r="L20" s="159"/>
      <c r="M20"/>
      <c r="N20" s="158" t="s">
        <v>141</v>
      </c>
      <c r="O20" s="159"/>
      <c r="P20" s="159"/>
      <c r="Q20" s="159"/>
      <c r="R20" s="159"/>
      <c r="S20" s="159"/>
      <c r="T20" s="159"/>
      <c r="U20" s="159"/>
      <c r="V20" s="159"/>
      <c r="W20" s="159"/>
      <c r="X20" s="159"/>
      <c r="Y20" s="159"/>
      <c r="Z20" s="23"/>
      <c r="AA20" s="158" t="s">
        <v>142</v>
      </c>
      <c r="AB20" s="159"/>
      <c r="AC20" s="159"/>
      <c r="AD20" s="159"/>
      <c r="AE20" s="159"/>
      <c r="AF20" s="159"/>
      <c r="AG20" s="159"/>
      <c r="AH20" s="159"/>
      <c r="AI20" s="159"/>
      <c r="AJ20" s="23"/>
      <c r="AK20" s="162" t="s">
        <v>139</v>
      </c>
      <c r="AL20" s="163"/>
      <c r="AM20" s="163"/>
      <c r="AN20" s="163"/>
      <c r="AO20" s="163"/>
      <c r="AP20" s="163"/>
      <c r="AQ20" s="163"/>
      <c r="AR20" s="163"/>
      <c r="AS20" s="163"/>
      <c r="AT20" s="163"/>
      <c r="AU20" s="163"/>
      <c r="AV20" s="163"/>
      <c r="AW20" s="163"/>
      <c r="AX20" s="163"/>
      <c r="AY20" s="163"/>
      <c r="AZ20" s="163"/>
      <c r="BA20" s="163"/>
      <c r="BB20" s="163"/>
      <c r="BC20" s="163"/>
      <c r="BD20" s="23"/>
      <c r="BE20" s="158" t="s">
        <v>135</v>
      </c>
      <c r="BF20" s="159"/>
      <c r="BG20" s="159"/>
      <c r="BH20" s="159"/>
      <c r="BI20" s="159"/>
      <c r="BJ20" s="159"/>
      <c r="BK20" s="159"/>
      <c r="BL20" s="159"/>
    </row>
    <row r="21" spans="1:79" ht="23.25" customHeight="1" x14ac:dyDescent="0.2">
      <c r="A21"/>
      <c r="B21" s="160" t="s">
        <v>50</v>
      </c>
      <c r="C21" s="160"/>
      <c r="D21" s="160"/>
      <c r="E21" s="160"/>
      <c r="F21" s="160"/>
      <c r="G21" s="160"/>
      <c r="H21" s="160"/>
      <c r="I21" s="160"/>
      <c r="J21" s="160"/>
      <c r="K21" s="160"/>
      <c r="L21" s="160"/>
      <c r="M21"/>
      <c r="N21" s="160" t="s">
        <v>54</v>
      </c>
      <c r="O21" s="160"/>
      <c r="P21" s="160"/>
      <c r="Q21" s="160"/>
      <c r="R21" s="160"/>
      <c r="S21" s="160"/>
      <c r="T21" s="160"/>
      <c r="U21" s="160"/>
      <c r="V21" s="160"/>
      <c r="W21" s="160"/>
      <c r="X21" s="160"/>
      <c r="Y21" s="160"/>
      <c r="Z21" s="26"/>
      <c r="AA21" s="164" t="s">
        <v>55</v>
      </c>
      <c r="AB21" s="164"/>
      <c r="AC21" s="164"/>
      <c r="AD21" s="164"/>
      <c r="AE21" s="164"/>
      <c r="AF21" s="164"/>
      <c r="AG21" s="164"/>
      <c r="AH21" s="164"/>
      <c r="AI21" s="164"/>
      <c r="AJ21" s="26"/>
      <c r="AK21" s="168" t="s">
        <v>56</v>
      </c>
      <c r="AL21" s="168"/>
      <c r="AM21" s="168"/>
      <c r="AN21" s="168"/>
      <c r="AO21" s="168"/>
      <c r="AP21" s="168"/>
      <c r="AQ21" s="168"/>
      <c r="AR21" s="168"/>
      <c r="AS21" s="168"/>
      <c r="AT21" s="168"/>
      <c r="AU21" s="168"/>
      <c r="AV21" s="168"/>
      <c r="AW21" s="168"/>
      <c r="AX21" s="168"/>
      <c r="AY21" s="168"/>
      <c r="AZ21" s="168"/>
      <c r="BA21" s="168"/>
      <c r="BB21" s="168"/>
      <c r="BC21" s="168"/>
      <c r="BD21" s="26"/>
      <c r="BE21" s="160" t="s">
        <v>57</v>
      </c>
      <c r="BF21" s="160"/>
      <c r="BG21" s="160"/>
      <c r="BH21" s="160"/>
      <c r="BI21" s="160"/>
      <c r="BJ21" s="160"/>
      <c r="BK21" s="160"/>
      <c r="BL21" s="160"/>
    </row>
    <row r="22" spans="1:79" ht="6.75" customHeight="1" x14ac:dyDescent="0.2"/>
    <row r="23" spans="1:79" ht="15.75" customHeight="1" x14ac:dyDescent="0.2">
      <c r="A23" s="120" t="s">
        <v>79</v>
      </c>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row>
    <row r="24" spans="1:79" ht="27.75" customHeight="1" x14ac:dyDescent="0.2">
      <c r="A24" s="124" t="s">
        <v>3</v>
      </c>
      <c r="B24" s="124"/>
      <c r="C24" s="124"/>
      <c r="D24" s="124"/>
      <c r="E24" s="124"/>
      <c r="F24" s="124"/>
      <c r="G24" s="125" t="s">
        <v>37</v>
      </c>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7"/>
    </row>
    <row r="25" spans="1:79" ht="10.5" hidden="1" customHeight="1" x14ac:dyDescent="0.2">
      <c r="A25" s="90" t="s">
        <v>35</v>
      </c>
      <c r="B25" s="90"/>
      <c r="C25" s="90"/>
      <c r="D25" s="90"/>
      <c r="E25" s="90"/>
      <c r="F25" s="90"/>
      <c r="G25" s="128" t="s">
        <v>14</v>
      </c>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30"/>
      <c r="CA25" s="1" t="s">
        <v>48</v>
      </c>
    </row>
    <row r="26" spans="1:79" ht="15.75" customHeight="1" x14ac:dyDescent="0.2">
      <c r="A26" s="90">
        <v>1</v>
      </c>
      <c r="B26" s="90"/>
      <c r="C26" s="90"/>
      <c r="D26" s="90"/>
      <c r="E26" s="90"/>
      <c r="F26" s="90"/>
      <c r="G26" s="165" t="s">
        <v>80</v>
      </c>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1"/>
      <c r="CA26" s="1" t="s">
        <v>46</v>
      </c>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
      <c r="A28" s="120" t="s">
        <v>39</v>
      </c>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row>
    <row r="29" spans="1:79" ht="31.5" customHeight="1" x14ac:dyDescent="0.2">
      <c r="A29" s="167" t="s">
        <v>143</v>
      </c>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row>
    <row r="30" spans="1:79" ht="12.75" customHeight="1" x14ac:dyDescent="0.2">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
      <c r="A31" s="120" t="s">
        <v>40</v>
      </c>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row>
    <row r="32" spans="1:79" ht="27.75" customHeight="1" x14ac:dyDescent="0.2">
      <c r="A32" s="124" t="s">
        <v>3</v>
      </c>
      <c r="B32" s="124"/>
      <c r="C32" s="124"/>
      <c r="D32" s="124"/>
      <c r="E32" s="124"/>
      <c r="F32" s="124"/>
      <c r="G32" s="125" t="s">
        <v>38</v>
      </c>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7"/>
    </row>
    <row r="33" spans="1:79" ht="10.5" hidden="1" customHeight="1" x14ac:dyDescent="0.2">
      <c r="A33" s="90" t="s">
        <v>13</v>
      </c>
      <c r="B33" s="90"/>
      <c r="C33" s="90"/>
      <c r="D33" s="90"/>
      <c r="E33" s="90"/>
      <c r="F33" s="90"/>
      <c r="G33" s="128" t="s">
        <v>14</v>
      </c>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30"/>
      <c r="CA33" s="1" t="s">
        <v>49</v>
      </c>
    </row>
    <row r="34" spans="1:79" ht="15" customHeight="1" x14ac:dyDescent="0.2">
      <c r="A34" s="90">
        <v>1</v>
      </c>
      <c r="B34" s="90"/>
      <c r="C34" s="90"/>
      <c r="D34" s="90"/>
      <c r="E34" s="90"/>
      <c r="F34" s="90"/>
      <c r="G34" s="165" t="s">
        <v>81</v>
      </c>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1"/>
      <c r="CA34" s="1" t="s">
        <v>47</v>
      </c>
    </row>
    <row r="36" spans="1:79" ht="15.75" customHeight="1" x14ac:dyDescent="0.2">
      <c r="A36" s="120" t="s">
        <v>73</v>
      </c>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row>
    <row r="37" spans="1:79" ht="15.75" customHeight="1" x14ac:dyDescent="0.2">
      <c r="A37" s="120" t="s">
        <v>74</v>
      </c>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row>
    <row r="38" spans="1:79" ht="15" customHeight="1" x14ac:dyDescent="0.2">
      <c r="A38" s="134" t="s">
        <v>136</v>
      </c>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row>
    <row r="39" spans="1:79" ht="48" customHeight="1" x14ac:dyDescent="0.2">
      <c r="A39" s="105" t="s">
        <v>3</v>
      </c>
      <c r="B39" s="105"/>
      <c r="C39" s="105" t="s">
        <v>66</v>
      </c>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t="s">
        <v>24</v>
      </c>
      <c r="AB39" s="105"/>
      <c r="AC39" s="105"/>
      <c r="AD39" s="105"/>
      <c r="AE39" s="105"/>
      <c r="AF39" s="105"/>
      <c r="AG39" s="105"/>
      <c r="AH39" s="105"/>
      <c r="AI39" s="105"/>
      <c r="AJ39" s="105"/>
      <c r="AK39" s="105"/>
      <c r="AL39" s="105"/>
      <c r="AM39" s="105"/>
      <c r="AN39" s="105"/>
      <c r="AO39" s="105"/>
      <c r="AP39" s="105" t="s">
        <v>43</v>
      </c>
      <c r="AQ39" s="105"/>
      <c r="AR39" s="105"/>
      <c r="AS39" s="105"/>
      <c r="AT39" s="105"/>
      <c r="AU39" s="105"/>
      <c r="AV39" s="105"/>
      <c r="AW39" s="105"/>
      <c r="AX39" s="105"/>
      <c r="AY39" s="105"/>
      <c r="AZ39" s="105"/>
      <c r="BA39" s="105"/>
      <c r="BB39" s="105"/>
      <c r="BC39" s="105"/>
      <c r="BD39" s="105" t="s">
        <v>0</v>
      </c>
      <c r="BE39" s="105"/>
      <c r="BF39" s="105"/>
      <c r="BG39" s="105"/>
      <c r="BH39" s="105"/>
      <c r="BI39" s="105"/>
      <c r="BJ39" s="105"/>
      <c r="BK39" s="105"/>
      <c r="BL39" s="105"/>
      <c r="BM39" s="105"/>
      <c r="BN39" s="105"/>
      <c r="BO39" s="105"/>
      <c r="BP39" s="105"/>
      <c r="BQ39" s="105"/>
    </row>
    <row r="40" spans="1:79" ht="29.1" customHeight="1" x14ac:dyDescent="0.2">
      <c r="A40" s="105"/>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t="s">
        <v>2</v>
      </c>
      <c r="AB40" s="105"/>
      <c r="AC40" s="105"/>
      <c r="AD40" s="105"/>
      <c r="AE40" s="105"/>
      <c r="AF40" s="105" t="s">
        <v>1</v>
      </c>
      <c r="AG40" s="105"/>
      <c r="AH40" s="105"/>
      <c r="AI40" s="105"/>
      <c r="AJ40" s="105"/>
      <c r="AK40" s="105" t="s">
        <v>25</v>
      </c>
      <c r="AL40" s="105"/>
      <c r="AM40" s="105"/>
      <c r="AN40" s="105"/>
      <c r="AO40" s="105"/>
      <c r="AP40" s="105" t="s">
        <v>2</v>
      </c>
      <c r="AQ40" s="105"/>
      <c r="AR40" s="105"/>
      <c r="AS40" s="105"/>
      <c r="AT40" s="105"/>
      <c r="AU40" s="105" t="s">
        <v>1</v>
      </c>
      <c r="AV40" s="105"/>
      <c r="AW40" s="105"/>
      <c r="AX40" s="105"/>
      <c r="AY40" s="105"/>
      <c r="AZ40" s="105" t="s">
        <v>25</v>
      </c>
      <c r="BA40" s="105"/>
      <c r="BB40" s="105"/>
      <c r="BC40" s="105"/>
      <c r="BD40" s="105" t="s">
        <v>2</v>
      </c>
      <c r="BE40" s="105"/>
      <c r="BF40" s="105"/>
      <c r="BG40" s="105"/>
      <c r="BH40" s="105"/>
      <c r="BI40" s="105" t="s">
        <v>1</v>
      </c>
      <c r="BJ40" s="105"/>
      <c r="BK40" s="105"/>
      <c r="BL40" s="105"/>
      <c r="BM40" s="105"/>
      <c r="BN40" s="105" t="s">
        <v>26</v>
      </c>
      <c r="BO40" s="105"/>
      <c r="BP40" s="105"/>
      <c r="BQ40" s="105"/>
    </row>
    <row r="41" spans="1:79" ht="15.95" customHeight="1" x14ac:dyDescent="0.2">
      <c r="A41" s="133">
        <v>1</v>
      </c>
      <c r="B41" s="133"/>
      <c r="C41" s="133">
        <v>2</v>
      </c>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21">
        <v>3</v>
      </c>
      <c r="AB41" s="122"/>
      <c r="AC41" s="122"/>
      <c r="AD41" s="122"/>
      <c r="AE41" s="123"/>
      <c r="AF41" s="121">
        <v>4</v>
      </c>
      <c r="AG41" s="122"/>
      <c r="AH41" s="122"/>
      <c r="AI41" s="122"/>
      <c r="AJ41" s="123"/>
      <c r="AK41" s="121">
        <v>5</v>
      </c>
      <c r="AL41" s="122"/>
      <c r="AM41" s="122"/>
      <c r="AN41" s="122"/>
      <c r="AO41" s="123"/>
      <c r="AP41" s="121">
        <v>6</v>
      </c>
      <c r="AQ41" s="122"/>
      <c r="AR41" s="122"/>
      <c r="AS41" s="122"/>
      <c r="AT41" s="123"/>
      <c r="AU41" s="121">
        <v>7</v>
      </c>
      <c r="AV41" s="122"/>
      <c r="AW41" s="122"/>
      <c r="AX41" s="122"/>
      <c r="AY41" s="123"/>
      <c r="AZ41" s="121">
        <v>8</v>
      </c>
      <c r="BA41" s="122"/>
      <c r="BB41" s="122"/>
      <c r="BC41" s="123"/>
      <c r="BD41" s="121">
        <v>9</v>
      </c>
      <c r="BE41" s="122"/>
      <c r="BF41" s="122"/>
      <c r="BG41" s="122"/>
      <c r="BH41" s="123"/>
      <c r="BI41" s="133">
        <v>10</v>
      </c>
      <c r="BJ41" s="133"/>
      <c r="BK41" s="133"/>
      <c r="BL41" s="133"/>
      <c r="BM41" s="133"/>
      <c r="BN41" s="133">
        <v>11</v>
      </c>
      <c r="BO41" s="133"/>
      <c r="BP41" s="133"/>
      <c r="BQ41" s="133"/>
    </row>
    <row r="42" spans="1:79" ht="15.75" hidden="1" customHeight="1" x14ac:dyDescent="0.2">
      <c r="A42" s="90" t="s">
        <v>13</v>
      </c>
      <c r="B42" s="90"/>
      <c r="C42" s="169" t="s">
        <v>14</v>
      </c>
      <c r="D42" s="169"/>
      <c r="E42" s="169"/>
      <c r="F42" s="169"/>
      <c r="G42" s="169"/>
      <c r="H42" s="169"/>
      <c r="I42" s="169"/>
      <c r="J42" s="169"/>
      <c r="K42" s="169"/>
      <c r="L42" s="169"/>
      <c r="M42" s="169"/>
      <c r="N42" s="169"/>
      <c r="O42" s="169"/>
      <c r="P42" s="169"/>
      <c r="Q42" s="169"/>
      <c r="R42" s="169"/>
      <c r="S42" s="169"/>
      <c r="T42" s="169"/>
      <c r="U42" s="169"/>
      <c r="V42" s="169"/>
      <c r="W42" s="169"/>
      <c r="X42" s="169"/>
      <c r="Y42" s="169"/>
      <c r="Z42" s="170"/>
      <c r="AA42" s="107" t="s">
        <v>10</v>
      </c>
      <c r="AB42" s="107"/>
      <c r="AC42" s="107"/>
      <c r="AD42" s="107"/>
      <c r="AE42" s="107"/>
      <c r="AF42" s="107" t="s">
        <v>9</v>
      </c>
      <c r="AG42" s="107"/>
      <c r="AH42" s="107"/>
      <c r="AI42" s="107"/>
      <c r="AJ42" s="107"/>
      <c r="AK42" s="74" t="s">
        <v>16</v>
      </c>
      <c r="AL42" s="74"/>
      <c r="AM42" s="74"/>
      <c r="AN42" s="74"/>
      <c r="AO42" s="74"/>
      <c r="AP42" s="107" t="s">
        <v>11</v>
      </c>
      <c r="AQ42" s="107"/>
      <c r="AR42" s="107"/>
      <c r="AS42" s="107"/>
      <c r="AT42" s="107"/>
      <c r="AU42" s="107" t="s">
        <v>12</v>
      </c>
      <c r="AV42" s="107"/>
      <c r="AW42" s="107"/>
      <c r="AX42" s="107"/>
      <c r="AY42" s="107"/>
      <c r="AZ42" s="74" t="s">
        <v>16</v>
      </c>
      <c r="BA42" s="74"/>
      <c r="BB42" s="74"/>
      <c r="BC42" s="74"/>
      <c r="BD42" s="82" t="s">
        <v>30</v>
      </c>
      <c r="BE42" s="82"/>
      <c r="BF42" s="82"/>
      <c r="BG42" s="82"/>
      <c r="BH42" s="82"/>
      <c r="BI42" s="82" t="s">
        <v>30</v>
      </c>
      <c r="BJ42" s="82"/>
      <c r="BK42" s="82"/>
      <c r="BL42" s="82"/>
      <c r="BM42" s="82"/>
      <c r="BN42" s="108" t="s">
        <v>16</v>
      </c>
      <c r="BO42" s="108"/>
      <c r="BP42" s="108"/>
      <c r="BQ42" s="108"/>
      <c r="CA42" s="1" t="s">
        <v>19</v>
      </c>
    </row>
    <row r="43" spans="1:79" ht="25.5" customHeight="1" x14ac:dyDescent="0.2">
      <c r="A43" s="68">
        <v>1</v>
      </c>
      <c r="B43" s="68"/>
      <c r="C43" s="69" t="s">
        <v>83</v>
      </c>
      <c r="D43" s="70"/>
      <c r="E43" s="70"/>
      <c r="F43" s="70"/>
      <c r="G43" s="70"/>
      <c r="H43" s="70"/>
      <c r="I43" s="70"/>
      <c r="J43" s="70"/>
      <c r="K43" s="70"/>
      <c r="L43" s="70"/>
      <c r="M43" s="70"/>
      <c r="N43" s="70"/>
      <c r="O43" s="70"/>
      <c r="P43" s="70"/>
      <c r="Q43" s="70"/>
      <c r="R43" s="70"/>
      <c r="S43" s="70"/>
      <c r="T43" s="70"/>
      <c r="U43" s="70"/>
      <c r="V43" s="70"/>
      <c r="W43" s="70"/>
      <c r="X43" s="70"/>
      <c r="Y43" s="70"/>
      <c r="Z43" s="71"/>
      <c r="AA43" s="72">
        <v>151048300</v>
      </c>
      <c r="AB43" s="72"/>
      <c r="AC43" s="72"/>
      <c r="AD43" s="72"/>
      <c r="AE43" s="72"/>
      <c r="AF43" s="72">
        <v>27331849</v>
      </c>
      <c r="AG43" s="72"/>
      <c r="AH43" s="72"/>
      <c r="AI43" s="72"/>
      <c r="AJ43" s="72"/>
      <c r="AK43" s="72">
        <f>AA43+AF43</f>
        <v>178380149</v>
      </c>
      <c r="AL43" s="72"/>
      <c r="AM43" s="72"/>
      <c r="AN43" s="72"/>
      <c r="AO43" s="72"/>
      <c r="AP43" s="72">
        <v>146561205.71000001</v>
      </c>
      <c r="AQ43" s="72"/>
      <c r="AR43" s="72"/>
      <c r="AS43" s="72"/>
      <c r="AT43" s="72"/>
      <c r="AU43" s="72">
        <v>23236486.460000001</v>
      </c>
      <c r="AV43" s="72"/>
      <c r="AW43" s="72"/>
      <c r="AX43" s="72"/>
      <c r="AY43" s="72"/>
      <c r="AZ43" s="72">
        <f>AP43+AU43</f>
        <v>169797692.17000002</v>
      </c>
      <c r="BA43" s="72"/>
      <c r="BB43" s="72"/>
      <c r="BC43" s="72"/>
      <c r="BD43" s="72">
        <f>AP43-AA43</f>
        <v>-4487094.2899999917</v>
      </c>
      <c r="BE43" s="72"/>
      <c r="BF43" s="72"/>
      <c r="BG43" s="72"/>
      <c r="BH43" s="72"/>
      <c r="BI43" s="72">
        <f>AU43-AF43</f>
        <v>-4095362.5399999991</v>
      </c>
      <c r="BJ43" s="72"/>
      <c r="BK43" s="72"/>
      <c r="BL43" s="72"/>
      <c r="BM43" s="72"/>
      <c r="BN43" s="72">
        <f>BD43+BI43</f>
        <v>-8582456.8299999908</v>
      </c>
      <c r="BO43" s="72"/>
      <c r="BP43" s="72"/>
      <c r="BQ43" s="72"/>
    </row>
    <row r="44" spans="1:79" ht="15" customHeight="1" x14ac:dyDescent="0.2">
      <c r="A44" s="68">
        <v>2</v>
      </c>
      <c r="B44" s="68"/>
      <c r="C44" s="69" t="s">
        <v>84</v>
      </c>
      <c r="D44" s="70"/>
      <c r="E44" s="70"/>
      <c r="F44" s="70"/>
      <c r="G44" s="70"/>
      <c r="H44" s="70"/>
      <c r="I44" s="70"/>
      <c r="J44" s="70"/>
      <c r="K44" s="70"/>
      <c r="L44" s="70"/>
      <c r="M44" s="70"/>
      <c r="N44" s="70"/>
      <c r="O44" s="70"/>
      <c r="P44" s="70"/>
      <c r="Q44" s="70"/>
      <c r="R44" s="70"/>
      <c r="S44" s="70"/>
      <c r="T44" s="70"/>
      <c r="U44" s="70"/>
      <c r="V44" s="70"/>
      <c r="W44" s="70"/>
      <c r="X44" s="70"/>
      <c r="Y44" s="70"/>
      <c r="Z44" s="71"/>
      <c r="AA44" s="72">
        <v>3684700</v>
      </c>
      <c r="AB44" s="72"/>
      <c r="AC44" s="72"/>
      <c r="AD44" s="72"/>
      <c r="AE44" s="72"/>
      <c r="AF44" s="72">
        <v>1781410</v>
      </c>
      <c r="AG44" s="72"/>
      <c r="AH44" s="72"/>
      <c r="AI44" s="72"/>
      <c r="AJ44" s="72"/>
      <c r="AK44" s="72">
        <f>AA44+AF44</f>
        <v>5466110</v>
      </c>
      <c r="AL44" s="72"/>
      <c r="AM44" s="72"/>
      <c r="AN44" s="72"/>
      <c r="AO44" s="72"/>
      <c r="AP44" s="72">
        <v>3567523.88</v>
      </c>
      <c r="AQ44" s="72"/>
      <c r="AR44" s="72"/>
      <c r="AS44" s="72"/>
      <c r="AT44" s="72"/>
      <c r="AU44" s="72">
        <v>1083217.75</v>
      </c>
      <c r="AV44" s="72"/>
      <c r="AW44" s="72"/>
      <c r="AX44" s="72"/>
      <c r="AY44" s="72"/>
      <c r="AZ44" s="72">
        <f>AP44+AU44</f>
        <v>4650741.63</v>
      </c>
      <c r="BA44" s="72"/>
      <c r="BB44" s="72"/>
      <c r="BC44" s="72"/>
      <c r="BD44" s="72">
        <f>AP44-AA44</f>
        <v>-117176.12000000011</v>
      </c>
      <c r="BE44" s="72"/>
      <c r="BF44" s="72"/>
      <c r="BG44" s="72"/>
      <c r="BH44" s="72"/>
      <c r="BI44" s="72">
        <f>AU44-AF44</f>
        <v>-698192.25</v>
      </c>
      <c r="BJ44" s="72"/>
      <c r="BK44" s="72"/>
      <c r="BL44" s="72"/>
      <c r="BM44" s="72"/>
      <c r="BN44" s="72">
        <f>BD44+BI44</f>
        <v>-815368.37000000011</v>
      </c>
      <c r="BO44" s="72"/>
      <c r="BP44" s="72"/>
      <c r="BQ44" s="72"/>
    </row>
    <row r="45" spans="1:79" ht="15" customHeight="1" x14ac:dyDescent="0.2">
      <c r="A45" s="68">
        <v>3</v>
      </c>
      <c r="B45" s="68"/>
      <c r="C45" s="69" t="s">
        <v>82</v>
      </c>
      <c r="D45" s="70"/>
      <c r="E45" s="70"/>
      <c r="F45" s="70"/>
      <c r="G45" s="70"/>
      <c r="H45" s="70"/>
      <c r="I45" s="70"/>
      <c r="J45" s="70"/>
      <c r="K45" s="70"/>
      <c r="L45" s="70"/>
      <c r="M45" s="70"/>
      <c r="N45" s="70"/>
      <c r="O45" s="70"/>
      <c r="P45" s="70"/>
      <c r="Q45" s="70"/>
      <c r="R45" s="70"/>
      <c r="S45" s="70"/>
      <c r="T45" s="70"/>
      <c r="U45" s="70"/>
      <c r="V45" s="70"/>
      <c r="W45" s="70"/>
      <c r="X45" s="70"/>
      <c r="Y45" s="70"/>
      <c r="Z45" s="71"/>
      <c r="AA45" s="72">
        <v>49428200</v>
      </c>
      <c r="AB45" s="72"/>
      <c r="AC45" s="72"/>
      <c r="AD45" s="72"/>
      <c r="AE45" s="72"/>
      <c r="AF45" s="72">
        <v>54200</v>
      </c>
      <c r="AG45" s="72"/>
      <c r="AH45" s="72"/>
      <c r="AI45" s="72"/>
      <c r="AJ45" s="72"/>
      <c r="AK45" s="72">
        <f>AA45+AF45</f>
        <v>49482400</v>
      </c>
      <c r="AL45" s="72"/>
      <c r="AM45" s="72"/>
      <c r="AN45" s="72"/>
      <c r="AO45" s="72"/>
      <c r="AP45" s="72">
        <v>47143425.299999997</v>
      </c>
      <c r="AQ45" s="72"/>
      <c r="AR45" s="72"/>
      <c r="AS45" s="72"/>
      <c r="AT45" s="72"/>
      <c r="AU45" s="72">
        <v>15845.25</v>
      </c>
      <c r="AV45" s="72"/>
      <c r="AW45" s="72"/>
      <c r="AX45" s="72"/>
      <c r="AY45" s="72"/>
      <c r="AZ45" s="72">
        <f>AP45+AU45</f>
        <v>47159270.549999997</v>
      </c>
      <c r="BA45" s="72"/>
      <c r="BB45" s="72"/>
      <c r="BC45" s="72"/>
      <c r="BD45" s="72">
        <f>AP45-AA45</f>
        <v>-2284774.700000003</v>
      </c>
      <c r="BE45" s="72"/>
      <c r="BF45" s="72"/>
      <c r="BG45" s="72"/>
      <c r="BH45" s="72"/>
      <c r="BI45" s="72">
        <f>AU45-AF45</f>
        <v>-38354.75</v>
      </c>
      <c r="BJ45" s="72"/>
      <c r="BK45" s="72"/>
      <c r="BL45" s="72"/>
      <c r="BM45" s="72"/>
      <c r="BN45" s="72">
        <f>BD45+BI45</f>
        <v>-2323129.450000003</v>
      </c>
      <c r="BO45" s="72"/>
      <c r="BP45" s="72"/>
      <c r="BQ45" s="72"/>
    </row>
    <row r="46" spans="1:79" ht="38.25" customHeight="1" x14ac:dyDescent="0.2">
      <c r="A46" s="68">
        <v>4</v>
      </c>
      <c r="B46" s="68"/>
      <c r="C46" s="69" t="s">
        <v>85</v>
      </c>
      <c r="D46" s="70"/>
      <c r="E46" s="70"/>
      <c r="F46" s="70"/>
      <c r="G46" s="70"/>
      <c r="H46" s="70"/>
      <c r="I46" s="70"/>
      <c r="J46" s="70"/>
      <c r="K46" s="70"/>
      <c r="L46" s="70"/>
      <c r="M46" s="70"/>
      <c r="N46" s="70"/>
      <c r="O46" s="70"/>
      <c r="P46" s="70"/>
      <c r="Q46" s="70"/>
      <c r="R46" s="70"/>
      <c r="S46" s="70"/>
      <c r="T46" s="70"/>
      <c r="U46" s="70"/>
      <c r="V46" s="70"/>
      <c r="W46" s="70"/>
      <c r="X46" s="70"/>
      <c r="Y46" s="70"/>
      <c r="Z46" s="71"/>
      <c r="AA46" s="72">
        <v>474655</v>
      </c>
      <c r="AB46" s="72"/>
      <c r="AC46" s="72"/>
      <c r="AD46" s="72"/>
      <c r="AE46" s="72"/>
      <c r="AF46" s="72">
        <v>0</v>
      </c>
      <c r="AG46" s="72"/>
      <c r="AH46" s="72"/>
      <c r="AI46" s="72"/>
      <c r="AJ46" s="72"/>
      <c r="AK46" s="72">
        <f>AA46+AF46</f>
        <v>474655</v>
      </c>
      <c r="AL46" s="72"/>
      <c r="AM46" s="72"/>
      <c r="AN46" s="72"/>
      <c r="AO46" s="72"/>
      <c r="AP46" s="72">
        <v>474654.04</v>
      </c>
      <c r="AQ46" s="72"/>
      <c r="AR46" s="72"/>
      <c r="AS46" s="72"/>
      <c r="AT46" s="72"/>
      <c r="AU46" s="72">
        <v>0</v>
      </c>
      <c r="AV46" s="72"/>
      <c r="AW46" s="72"/>
      <c r="AX46" s="72"/>
      <c r="AY46" s="72"/>
      <c r="AZ46" s="72">
        <f>AP46+AU46</f>
        <v>474654.04</v>
      </c>
      <c r="BA46" s="72"/>
      <c r="BB46" s="72"/>
      <c r="BC46" s="72"/>
      <c r="BD46" s="72">
        <f>AP46-AA46</f>
        <v>-0.96000000002095476</v>
      </c>
      <c r="BE46" s="72"/>
      <c r="BF46" s="72"/>
      <c r="BG46" s="72"/>
      <c r="BH46" s="72"/>
      <c r="BI46" s="72">
        <f>AU46-AF46</f>
        <v>0</v>
      </c>
      <c r="BJ46" s="72"/>
      <c r="BK46" s="72"/>
      <c r="BL46" s="72"/>
      <c r="BM46" s="72"/>
      <c r="BN46" s="72">
        <f>BD46+BI46</f>
        <v>-0.96000000002095476</v>
      </c>
      <c r="BO46" s="72"/>
      <c r="BP46" s="72"/>
      <c r="BQ46" s="72"/>
    </row>
    <row r="47" spans="1:79" s="41" customFormat="1" ht="15" customHeight="1" x14ac:dyDescent="0.2">
      <c r="A47" s="110"/>
      <c r="B47" s="110"/>
      <c r="C47" s="111" t="s">
        <v>86</v>
      </c>
      <c r="D47" s="112"/>
      <c r="E47" s="112"/>
      <c r="F47" s="112"/>
      <c r="G47" s="112"/>
      <c r="H47" s="112"/>
      <c r="I47" s="112"/>
      <c r="J47" s="112"/>
      <c r="K47" s="112"/>
      <c r="L47" s="112"/>
      <c r="M47" s="112"/>
      <c r="N47" s="112"/>
      <c r="O47" s="112"/>
      <c r="P47" s="112"/>
      <c r="Q47" s="112"/>
      <c r="R47" s="112"/>
      <c r="S47" s="112"/>
      <c r="T47" s="112"/>
      <c r="U47" s="112"/>
      <c r="V47" s="112"/>
      <c r="W47" s="112"/>
      <c r="X47" s="112"/>
      <c r="Y47" s="112"/>
      <c r="Z47" s="113"/>
      <c r="AA47" s="73">
        <v>204635855</v>
      </c>
      <c r="AB47" s="73"/>
      <c r="AC47" s="73"/>
      <c r="AD47" s="73"/>
      <c r="AE47" s="73"/>
      <c r="AF47" s="73">
        <v>29167459</v>
      </c>
      <c r="AG47" s="73"/>
      <c r="AH47" s="73"/>
      <c r="AI47" s="73"/>
      <c r="AJ47" s="73"/>
      <c r="AK47" s="73">
        <f>AA47+AF47</f>
        <v>233803314</v>
      </c>
      <c r="AL47" s="73"/>
      <c r="AM47" s="73"/>
      <c r="AN47" s="73"/>
      <c r="AO47" s="73"/>
      <c r="AP47" s="73">
        <v>197746808.93000001</v>
      </c>
      <c r="AQ47" s="73"/>
      <c r="AR47" s="73"/>
      <c r="AS47" s="73"/>
      <c r="AT47" s="73"/>
      <c r="AU47" s="73">
        <v>24335549.460000001</v>
      </c>
      <c r="AV47" s="73"/>
      <c r="AW47" s="73"/>
      <c r="AX47" s="73"/>
      <c r="AY47" s="73"/>
      <c r="AZ47" s="73">
        <f>AP47+AU47</f>
        <v>222082358.39000002</v>
      </c>
      <c r="BA47" s="73"/>
      <c r="BB47" s="73"/>
      <c r="BC47" s="73"/>
      <c r="BD47" s="73">
        <f>AP47-AA47</f>
        <v>-6889046.0699999928</v>
      </c>
      <c r="BE47" s="73"/>
      <c r="BF47" s="73"/>
      <c r="BG47" s="73"/>
      <c r="BH47" s="73"/>
      <c r="BI47" s="73">
        <f>AU47-AF47</f>
        <v>-4831909.5399999991</v>
      </c>
      <c r="BJ47" s="73"/>
      <c r="BK47" s="73"/>
      <c r="BL47" s="73"/>
      <c r="BM47" s="73"/>
      <c r="BN47" s="73">
        <f>BD47+BI47</f>
        <v>-11720955.609999992</v>
      </c>
      <c r="BO47" s="73"/>
      <c r="BP47" s="73"/>
      <c r="BQ47" s="73"/>
    </row>
    <row r="49" spans="1:79" ht="29.25" customHeight="1" x14ac:dyDescent="0.2">
      <c r="A49" s="120" t="s">
        <v>75</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row>
    <row r="50" spans="1:79" ht="9.75" customHeight="1"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row>
    <row r="51" spans="1:79" ht="15.75" customHeight="1" x14ac:dyDescent="0.2">
      <c r="A51" s="133" t="s">
        <v>3</v>
      </c>
      <c r="B51" s="133"/>
      <c r="C51" s="105" t="s">
        <v>59</v>
      </c>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5"/>
    </row>
    <row r="52" spans="1:79" ht="15.75" x14ac:dyDescent="0.2">
      <c r="A52" s="133">
        <v>1</v>
      </c>
      <c r="B52" s="133"/>
      <c r="C52" s="135">
        <v>2</v>
      </c>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5"/>
    </row>
    <row r="53" spans="1:79" hidden="1" x14ac:dyDescent="0.2">
      <c r="A53" s="63" t="s">
        <v>13</v>
      </c>
      <c r="B53" s="64"/>
      <c r="C53" s="136" t="s">
        <v>14</v>
      </c>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CA53" s="1" t="s">
        <v>69</v>
      </c>
    </row>
    <row r="54" spans="1:79" ht="25.5" customHeight="1" x14ac:dyDescent="0.2">
      <c r="A54" s="63">
        <v>1</v>
      </c>
      <c r="B54" s="64"/>
      <c r="C54" s="98" t="s">
        <v>87</v>
      </c>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CA54" s="1" t="s">
        <v>60</v>
      </c>
    </row>
    <row r="55" spans="1:79" ht="16.5" customHeight="1" x14ac:dyDescent="0.2">
      <c r="A55" s="63">
        <v>2</v>
      </c>
      <c r="B55" s="64"/>
      <c r="C55" s="65" t="s">
        <v>89</v>
      </c>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7"/>
    </row>
    <row r="56" spans="1:79" ht="14.25" customHeight="1" x14ac:dyDescent="0.2">
      <c r="A56" s="63">
        <v>3</v>
      </c>
      <c r="B56" s="64"/>
      <c r="C56" s="98" t="s">
        <v>88</v>
      </c>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100"/>
    </row>
    <row r="58" spans="1:79" ht="15.75" customHeight="1" x14ac:dyDescent="0.2">
      <c r="A58" s="120" t="s">
        <v>41</v>
      </c>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row>
    <row r="59" spans="1:79" ht="15" customHeight="1" x14ac:dyDescent="0.2">
      <c r="A59" s="134" t="s">
        <v>136</v>
      </c>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row>
    <row r="60" spans="1:79" ht="28.5" customHeight="1" x14ac:dyDescent="0.2">
      <c r="A60" s="101" t="s">
        <v>3</v>
      </c>
      <c r="B60" s="102"/>
      <c r="C60" s="105" t="s">
        <v>27</v>
      </c>
      <c r="D60" s="105"/>
      <c r="E60" s="105"/>
      <c r="F60" s="105"/>
      <c r="G60" s="105"/>
      <c r="H60" s="105"/>
      <c r="I60" s="105"/>
      <c r="J60" s="105"/>
      <c r="K60" s="105"/>
      <c r="L60" s="105"/>
      <c r="M60" s="105"/>
      <c r="N60" s="105"/>
      <c r="O60" s="105"/>
      <c r="P60" s="105"/>
      <c r="Q60" s="105"/>
      <c r="R60" s="105"/>
      <c r="S60" s="105" t="s">
        <v>24</v>
      </c>
      <c r="T60" s="105"/>
      <c r="U60" s="105"/>
      <c r="V60" s="105"/>
      <c r="W60" s="105"/>
      <c r="X60" s="105"/>
      <c r="Y60" s="105"/>
      <c r="Z60" s="105"/>
      <c r="AA60" s="105"/>
      <c r="AB60" s="105"/>
      <c r="AC60" s="105"/>
      <c r="AD60" s="105"/>
      <c r="AE60" s="105"/>
      <c r="AF60" s="105"/>
      <c r="AG60" s="105"/>
      <c r="AH60" s="105"/>
      <c r="AI60" s="105" t="s">
        <v>43</v>
      </c>
      <c r="AJ60" s="105"/>
      <c r="AK60" s="105"/>
      <c r="AL60" s="105"/>
      <c r="AM60" s="105"/>
      <c r="AN60" s="105"/>
      <c r="AO60" s="105"/>
      <c r="AP60" s="105"/>
      <c r="AQ60" s="105"/>
      <c r="AR60" s="105"/>
      <c r="AS60" s="105"/>
      <c r="AT60" s="105"/>
      <c r="AU60" s="105"/>
      <c r="AV60" s="105"/>
      <c r="AW60" s="105"/>
      <c r="AX60" s="105"/>
      <c r="AY60" s="105" t="s">
        <v>0</v>
      </c>
      <c r="AZ60" s="105"/>
      <c r="BA60" s="105"/>
      <c r="BB60" s="105"/>
      <c r="BC60" s="105"/>
      <c r="BD60" s="105"/>
      <c r="BE60" s="105"/>
      <c r="BF60" s="105"/>
      <c r="BG60" s="105"/>
      <c r="BH60" s="105"/>
      <c r="BI60" s="105"/>
      <c r="BJ60" s="105"/>
      <c r="BK60" s="105"/>
      <c r="BL60" s="105"/>
      <c r="BM60" s="105"/>
      <c r="BN60" s="105"/>
      <c r="BO60" s="2"/>
      <c r="BP60" s="2"/>
      <c r="BQ60" s="2"/>
    </row>
    <row r="61" spans="1:79" ht="29.1" customHeight="1" x14ac:dyDescent="0.2">
      <c r="A61" s="103"/>
      <c r="B61" s="104"/>
      <c r="C61" s="105"/>
      <c r="D61" s="105"/>
      <c r="E61" s="105"/>
      <c r="F61" s="105"/>
      <c r="G61" s="105"/>
      <c r="H61" s="105"/>
      <c r="I61" s="105"/>
      <c r="J61" s="105"/>
      <c r="K61" s="105"/>
      <c r="L61" s="105"/>
      <c r="M61" s="105"/>
      <c r="N61" s="105"/>
      <c r="O61" s="105"/>
      <c r="P61" s="105"/>
      <c r="Q61" s="105"/>
      <c r="R61" s="105"/>
      <c r="S61" s="105" t="s">
        <v>2</v>
      </c>
      <c r="T61" s="105"/>
      <c r="U61" s="105"/>
      <c r="V61" s="105"/>
      <c r="W61" s="105"/>
      <c r="X61" s="105" t="s">
        <v>1</v>
      </c>
      <c r="Y61" s="105"/>
      <c r="Z61" s="105"/>
      <c r="AA61" s="105"/>
      <c r="AB61" s="105"/>
      <c r="AC61" s="105" t="s">
        <v>25</v>
      </c>
      <c r="AD61" s="105"/>
      <c r="AE61" s="105"/>
      <c r="AF61" s="105"/>
      <c r="AG61" s="105"/>
      <c r="AH61" s="105"/>
      <c r="AI61" s="105" t="s">
        <v>2</v>
      </c>
      <c r="AJ61" s="105"/>
      <c r="AK61" s="105"/>
      <c r="AL61" s="105"/>
      <c r="AM61" s="105"/>
      <c r="AN61" s="105" t="s">
        <v>1</v>
      </c>
      <c r="AO61" s="105"/>
      <c r="AP61" s="105"/>
      <c r="AQ61" s="105"/>
      <c r="AR61" s="105"/>
      <c r="AS61" s="105" t="s">
        <v>25</v>
      </c>
      <c r="AT61" s="105"/>
      <c r="AU61" s="105"/>
      <c r="AV61" s="105"/>
      <c r="AW61" s="105"/>
      <c r="AX61" s="105"/>
      <c r="AY61" s="115" t="s">
        <v>2</v>
      </c>
      <c r="AZ61" s="116"/>
      <c r="BA61" s="116"/>
      <c r="BB61" s="116"/>
      <c r="BC61" s="117"/>
      <c r="BD61" s="115" t="s">
        <v>1</v>
      </c>
      <c r="BE61" s="116"/>
      <c r="BF61" s="116"/>
      <c r="BG61" s="116"/>
      <c r="BH61" s="117"/>
      <c r="BI61" s="105" t="s">
        <v>25</v>
      </c>
      <c r="BJ61" s="105"/>
      <c r="BK61" s="105"/>
      <c r="BL61" s="105"/>
      <c r="BM61" s="105"/>
      <c r="BN61" s="105"/>
      <c r="BO61" s="2"/>
      <c r="BP61" s="2"/>
      <c r="BQ61" s="2"/>
    </row>
    <row r="62" spans="1:79" ht="15.95" customHeight="1" x14ac:dyDescent="0.25">
      <c r="A62" s="105">
        <v>1</v>
      </c>
      <c r="B62" s="105"/>
      <c r="C62" s="105">
        <v>2</v>
      </c>
      <c r="D62" s="105"/>
      <c r="E62" s="105"/>
      <c r="F62" s="105"/>
      <c r="G62" s="105"/>
      <c r="H62" s="105"/>
      <c r="I62" s="105"/>
      <c r="J62" s="105"/>
      <c r="K62" s="105"/>
      <c r="L62" s="105"/>
      <c r="M62" s="105"/>
      <c r="N62" s="105"/>
      <c r="O62" s="105"/>
      <c r="P62" s="105"/>
      <c r="Q62" s="105"/>
      <c r="R62" s="105"/>
      <c r="S62" s="105">
        <v>3</v>
      </c>
      <c r="T62" s="105"/>
      <c r="U62" s="105"/>
      <c r="V62" s="105"/>
      <c r="W62" s="105"/>
      <c r="X62" s="105">
        <v>4</v>
      </c>
      <c r="Y62" s="105"/>
      <c r="Z62" s="105"/>
      <c r="AA62" s="105"/>
      <c r="AB62" s="105"/>
      <c r="AC62" s="105">
        <v>5</v>
      </c>
      <c r="AD62" s="105"/>
      <c r="AE62" s="105"/>
      <c r="AF62" s="105"/>
      <c r="AG62" s="105"/>
      <c r="AH62" s="105"/>
      <c r="AI62" s="105">
        <v>6</v>
      </c>
      <c r="AJ62" s="105"/>
      <c r="AK62" s="105"/>
      <c r="AL62" s="105"/>
      <c r="AM62" s="105"/>
      <c r="AN62" s="105">
        <v>7</v>
      </c>
      <c r="AO62" s="105"/>
      <c r="AP62" s="105"/>
      <c r="AQ62" s="105"/>
      <c r="AR62" s="105"/>
      <c r="AS62" s="105">
        <v>8</v>
      </c>
      <c r="AT62" s="105"/>
      <c r="AU62" s="105"/>
      <c r="AV62" s="105"/>
      <c r="AW62" s="105"/>
      <c r="AX62" s="105"/>
      <c r="AY62" s="105">
        <v>9</v>
      </c>
      <c r="AZ62" s="105"/>
      <c r="BA62" s="105"/>
      <c r="BB62" s="105"/>
      <c r="BC62" s="105"/>
      <c r="BD62" s="105">
        <v>10</v>
      </c>
      <c r="BE62" s="105"/>
      <c r="BF62" s="105"/>
      <c r="BG62" s="105"/>
      <c r="BH62" s="105"/>
      <c r="BI62" s="115">
        <v>11</v>
      </c>
      <c r="BJ62" s="116"/>
      <c r="BK62" s="116"/>
      <c r="BL62" s="116"/>
      <c r="BM62" s="116"/>
      <c r="BN62" s="117"/>
      <c r="BO62" s="6"/>
      <c r="BP62" s="6"/>
      <c r="BQ62" s="6"/>
    </row>
    <row r="63" spans="1:79" ht="18" hidden="1" customHeight="1" x14ac:dyDescent="0.2">
      <c r="A63" s="90" t="s">
        <v>13</v>
      </c>
      <c r="B63" s="90"/>
      <c r="C63" s="106" t="s">
        <v>14</v>
      </c>
      <c r="D63" s="106"/>
      <c r="E63" s="106"/>
      <c r="F63" s="106"/>
      <c r="G63" s="106"/>
      <c r="H63" s="106"/>
      <c r="I63" s="106"/>
      <c r="J63" s="106"/>
      <c r="K63" s="106"/>
      <c r="L63" s="106"/>
      <c r="M63" s="106"/>
      <c r="N63" s="106"/>
      <c r="O63" s="106"/>
      <c r="P63" s="106"/>
      <c r="Q63" s="106"/>
      <c r="R63" s="106"/>
      <c r="S63" s="107" t="s">
        <v>10</v>
      </c>
      <c r="T63" s="107"/>
      <c r="U63" s="107"/>
      <c r="V63" s="107"/>
      <c r="W63" s="107"/>
      <c r="X63" s="107" t="s">
        <v>9</v>
      </c>
      <c r="Y63" s="107"/>
      <c r="Z63" s="107"/>
      <c r="AA63" s="107"/>
      <c r="AB63" s="107"/>
      <c r="AC63" s="74" t="s">
        <v>16</v>
      </c>
      <c r="AD63" s="108"/>
      <c r="AE63" s="108"/>
      <c r="AF63" s="108"/>
      <c r="AG63" s="108"/>
      <c r="AH63" s="108"/>
      <c r="AI63" s="107" t="s">
        <v>11</v>
      </c>
      <c r="AJ63" s="107"/>
      <c r="AK63" s="107"/>
      <c r="AL63" s="107"/>
      <c r="AM63" s="107"/>
      <c r="AN63" s="107" t="s">
        <v>12</v>
      </c>
      <c r="AO63" s="107"/>
      <c r="AP63" s="107"/>
      <c r="AQ63" s="107"/>
      <c r="AR63" s="107"/>
      <c r="AS63" s="74" t="s">
        <v>16</v>
      </c>
      <c r="AT63" s="108"/>
      <c r="AU63" s="108"/>
      <c r="AV63" s="108"/>
      <c r="AW63" s="108"/>
      <c r="AX63" s="108"/>
      <c r="AY63" s="83" t="s">
        <v>17</v>
      </c>
      <c r="AZ63" s="118"/>
      <c r="BA63" s="118"/>
      <c r="BB63" s="118"/>
      <c r="BC63" s="119"/>
      <c r="BD63" s="83" t="s">
        <v>17</v>
      </c>
      <c r="BE63" s="118"/>
      <c r="BF63" s="118"/>
      <c r="BG63" s="118"/>
      <c r="BH63" s="119"/>
      <c r="BI63" s="108" t="s">
        <v>16</v>
      </c>
      <c r="BJ63" s="108"/>
      <c r="BK63" s="108"/>
      <c r="BL63" s="108"/>
      <c r="BM63" s="108"/>
      <c r="BN63" s="108"/>
      <c r="BO63" s="7"/>
      <c r="BP63" s="7"/>
      <c r="BQ63" s="7"/>
      <c r="CA63" s="1" t="s">
        <v>20</v>
      </c>
    </row>
    <row r="64" spans="1:79" s="41" customFormat="1" ht="15" customHeight="1" x14ac:dyDescent="0.2">
      <c r="A64" s="94"/>
      <c r="B64" s="94"/>
      <c r="C64" s="109" t="s">
        <v>90</v>
      </c>
      <c r="D64" s="109"/>
      <c r="E64" s="109"/>
      <c r="F64" s="109"/>
      <c r="G64" s="109"/>
      <c r="H64" s="109"/>
      <c r="I64" s="109"/>
      <c r="J64" s="109"/>
      <c r="K64" s="109"/>
      <c r="L64" s="109"/>
      <c r="M64" s="109"/>
      <c r="N64" s="109"/>
      <c r="O64" s="109"/>
      <c r="P64" s="109"/>
      <c r="Q64" s="109"/>
      <c r="R64" s="109"/>
      <c r="S64" s="89"/>
      <c r="T64" s="89"/>
      <c r="U64" s="89"/>
      <c r="V64" s="89"/>
      <c r="W64" s="89"/>
      <c r="X64" s="89"/>
      <c r="Y64" s="89"/>
      <c r="Z64" s="89"/>
      <c r="AA64" s="89"/>
      <c r="AB64" s="89"/>
      <c r="AC64" s="89">
        <f>S64+X64</f>
        <v>0</v>
      </c>
      <c r="AD64" s="89"/>
      <c r="AE64" s="89"/>
      <c r="AF64" s="89"/>
      <c r="AG64" s="89"/>
      <c r="AH64" s="89"/>
      <c r="AI64" s="89"/>
      <c r="AJ64" s="89"/>
      <c r="AK64" s="89"/>
      <c r="AL64" s="89"/>
      <c r="AM64" s="89"/>
      <c r="AN64" s="89"/>
      <c r="AO64" s="89"/>
      <c r="AP64" s="89"/>
      <c r="AQ64" s="89"/>
      <c r="AR64" s="89"/>
      <c r="AS64" s="89">
        <f>AI64+AN64</f>
        <v>0</v>
      </c>
      <c r="AT64" s="89"/>
      <c r="AU64" s="89"/>
      <c r="AV64" s="89"/>
      <c r="AW64" s="89"/>
      <c r="AX64" s="89"/>
      <c r="AY64" s="89">
        <f>AI64-S64</f>
        <v>0</v>
      </c>
      <c r="AZ64" s="89"/>
      <c r="BA64" s="89"/>
      <c r="BB64" s="89"/>
      <c r="BC64" s="89"/>
      <c r="BD64" s="114">
        <f>AN64-X64</f>
        <v>0</v>
      </c>
      <c r="BE64" s="114"/>
      <c r="BF64" s="114"/>
      <c r="BG64" s="114"/>
      <c r="BH64" s="114"/>
      <c r="BI64" s="114">
        <f>AY64+BD64</f>
        <v>0</v>
      </c>
      <c r="BJ64" s="114"/>
      <c r="BK64" s="114"/>
      <c r="BL64" s="114"/>
      <c r="BM64" s="114"/>
      <c r="BN64" s="114"/>
      <c r="BO64" s="42"/>
      <c r="BP64" s="42"/>
      <c r="BQ64" s="42"/>
      <c r="CA64" s="41" t="s">
        <v>21</v>
      </c>
    </row>
    <row r="66" spans="1:79" ht="15.75" customHeight="1" x14ac:dyDescent="0.2">
      <c r="A66" s="120" t="s">
        <v>42</v>
      </c>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row>
    <row r="67" spans="1:79" ht="15.75" customHeight="1" x14ac:dyDescent="0.2">
      <c r="A67" s="120" t="s">
        <v>61</v>
      </c>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120"/>
      <c r="BB67" s="120"/>
      <c r="BC67" s="120"/>
      <c r="BD67" s="120"/>
      <c r="BE67" s="120"/>
      <c r="BF67" s="120"/>
      <c r="BG67" s="120"/>
      <c r="BH67" s="120"/>
      <c r="BI67" s="120"/>
      <c r="BJ67" s="120"/>
      <c r="BK67" s="120"/>
      <c r="BL67" s="120"/>
      <c r="BM67" s="120"/>
      <c r="BN67" s="120"/>
      <c r="BO67" s="120"/>
      <c r="BP67" s="120"/>
      <c r="BQ67" s="120"/>
    </row>
    <row r="68" spans="1:79" ht="8.25" customHeight="1" x14ac:dyDescent="0.2"/>
    <row r="69" spans="1:79" ht="45" customHeight="1" x14ac:dyDescent="0.2">
      <c r="A69" s="101" t="s">
        <v>3</v>
      </c>
      <c r="B69" s="102"/>
      <c r="C69" s="101" t="s">
        <v>6</v>
      </c>
      <c r="D69" s="131"/>
      <c r="E69" s="131"/>
      <c r="F69" s="131"/>
      <c r="G69" s="131"/>
      <c r="H69" s="131"/>
      <c r="I69" s="102"/>
      <c r="J69" s="101" t="s">
        <v>5</v>
      </c>
      <c r="K69" s="131"/>
      <c r="L69" s="131"/>
      <c r="M69" s="131"/>
      <c r="N69" s="102"/>
      <c r="O69" s="101" t="s">
        <v>4</v>
      </c>
      <c r="P69" s="131"/>
      <c r="Q69" s="131"/>
      <c r="R69" s="131"/>
      <c r="S69" s="131"/>
      <c r="T69" s="131"/>
      <c r="U69" s="131"/>
      <c r="V69" s="131"/>
      <c r="W69" s="131"/>
      <c r="X69" s="102"/>
      <c r="Y69" s="105" t="s">
        <v>24</v>
      </c>
      <c r="Z69" s="105"/>
      <c r="AA69" s="105"/>
      <c r="AB69" s="105"/>
      <c r="AC69" s="105"/>
      <c r="AD69" s="105"/>
      <c r="AE69" s="105"/>
      <c r="AF69" s="105"/>
      <c r="AG69" s="105"/>
      <c r="AH69" s="105"/>
      <c r="AI69" s="105"/>
      <c r="AJ69" s="105"/>
      <c r="AK69" s="105"/>
      <c r="AL69" s="105"/>
      <c r="AM69" s="105"/>
      <c r="AN69" s="105" t="s">
        <v>44</v>
      </c>
      <c r="AO69" s="105"/>
      <c r="AP69" s="105"/>
      <c r="AQ69" s="105"/>
      <c r="AR69" s="105"/>
      <c r="AS69" s="105"/>
      <c r="AT69" s="105"/>
      <c r="AU69" s="105"/>
      <c r="AV69" s="105"/>
      <c r="AW69" s="105"/>
      <c r="AX69" s="105"/>
      <c r="AY69" s="105"/>
      <c r="AZ69" s="105"/>
      <c r="BA69" s="105"/>
      <c r="BB69" s="105"/>
      <c r="BC69" s="153" t="s">
        <v>0</v>
      </c>
      <c r="BD69" s="153"/>
      <c r="BE69" s="153"/>
      <c r="BF69" s="153"/>
      <c r="BG69" s="153"/>
      <c r="BH69" s="153"/>
      <c r="BI69" s="153"/>
      <c r="BJ69" s="153"/>
      <c r="BK69" s="153"/>
      <c r="BL69" s="153"/>
      <c r="BM69" s="153"/>
      <c r="BN69" s="153"/>
      <c r="BO69" s="153"/>
      <c r="BP69" s="153"/>
      <c r="BQ69" s="153"/>
      <c r="BR69" s="9"/>
      <c r="BS69" s="9"/>
      <c r="BT69" s="9"/>
      <c r="BU69" s="9"/>
      <c r="BV69" s="9"/>
      <c r="BW69" s="9"/>
      <c r="BX69" s="9"/>
      <c r="BY69" s="9"/>
      <c r="BZ69" s="8"/>
    </row>
    <row r="70" spans="1:79" ht="32.25" customHeight="1" x14ac:dyDescent="0.2">
      <c r="A70" s="103"/>
      <c r="B70" s="104"/>
      <c r="C70" s="103"/>
      <c r="D70" s="132"/>
      <c r="E70" s="132"/>
      <c r="F70" s="132"/>
      <c r="G70" s="132"/>
      <c r="H70" s="132"/>
      <c r="I70" s="104"/>
      <c r="J70" s="103"/>
      <c r="K70" s="132"/>
      <c r="L70" s="132"/>
      <c r="M70" s="132"/>
      <c r="N70" s="104"/>
      <c r="O70" s="103"/>
      <c r="P70" s="132"/>
      <c r="Q70" s="132"/>
      <c r="R70" s="132"/>
      <c r="S70" s="132"/>
      <c r="T70" s="132"/>
      <c r="U70" s="132"/>
      <c r="V70" s="132"/>
      <c r="W70" s="132"/>
      <c r="X70" s="104"/>
      <c r="Y70" s="115" t="s">
        <v>2</v>
      </c>
      <c r="Z70" s="116"/>
      <c r="AA70" s="116"/>
      <c r="AB70" s="116"/>
      <c r="AC70" s="117"/>
      <c r="AD70" s="115" t="s">
        <v>1</v>
      </c>
      <c r="AE70" s="116"/>
      <c r="AF70" s="116"/>
      <c r="AG70" s="116"/>
      <c r="AH70" s="117"/>
      <c r="AI70" s="105" t="s">
        <v>25</v>
      </c>
      <c r="AJ70" s="105"/>
      <c r="AK70" s="105"/>
      <c r="AL70" s="105"/>
      <c r="AM70" s="105"/>
      <c r="AN70" s="105" t="s">
        <v>2</v>
      </c>
      <c r="AO70" s="105"/>
      <c r="AP70" s="105"/>
      <c r="AQ70" s="105"/>
      <c r="AR70" s="105"/>
      <c r="AS70" s="105" t="s">
        <v>1</v>
      </c>
      <c r="AT70" s="105"/>
      <c r="AU70" s="105"/>
      <c r="AV70" s="105"/>
      <c r="AW70" s="105"/>
      <c r="AX70" s="105" t="s">
        <v>25</v>
      </c>
      <c r="AY70" s="105"/>
      <c r="AZ70" s="105"/>
      <c r="BA70" s="105"/>
      <c r="BB70" s="105"/>
      <c r="BC70" s="105" t="s">
        <v>2</v>
      </c>
      <c r="BD70" s="105"/>
      <c r="BE70" s="105"/>
      <c r="BF70" s="105"/>
      <c r="BG70" s="105"/>
      <c r="BH70" s="105" t="s">
        <v>1</v>
      </c>
      <c r="BI70" s="105"/>
      <c r="BJ70" s="105"/>
      <c r="BK70" s="105"/>
      <c r="BL70" s="105"/>
      <c r="BM70" s="105" t="s">
        <v>25</v>
      </c>
      <c r="BN70" s="105"/>
      <c r="BO70" s="105"/>
      <c r="BP70" s="105"/>
      <c r="BQ70" s="105"/>
      <c r="BR70" s="2"/>
      <c r="BS70" s="2"/>
      <c r="BT70" s="2"/>
      <c r="BU70" s="2"/>
      <c r="BV70" s="2"/>
      <c r="BW70" s="2"/>
      <c r="BX70" s="2"/>
      <c r="BY70" s="2"/>
      <c r="BZ70" s="8"/>
    </row>
    <row r="71" spans="1:79" ht="15.95" customHeight="1" x14ac:dyDescent="0.2">
      <c r="A71" s="105">
        <v>1</v>
      </c>
      <c r="B71" s="105"/>
      <c r="C71" s="105">
        <v>2</v>
      </c>
      <c r="D71" s="105"/>
      <c r="E71" s="105"/>
      <c r="F71" s="105"/>
      <c r="G71" s="105"/>
      <c r="H71" s="105"/>
      <c r="I71" s="105"/>
      <c r="J71" s="105">
        <v>3</v>
      </c>
      <c r="K71" s="105"/>
      <c r="L71" s="105"/>
      <c r="M71" s="105"/>
      <c r="N71" s="105"/>
      <c r="O71" s="105">
        <v>4</v>
      </c>
      <c r="P71" s="105"/>
      <c r="Q71" s="105"/>
      <c r="R71" s="105"/>
      <c r="S71" s="105"/>
      <c r="T71" s="105"/>
      <c r="U71" s="105"/>
      <c r="V71" s="105"/>
      <c r="W71" s="105"/>
      <c r="X71" s="105"/>
      <c r="Y71" s="105">
        <v>5</v>
      </c>
      <c r="Z71" s="105"/>
      <c r="AA71" s="105"/>
      <c r="AB71" s="105"/>
      <c r="AC71" s="105"/>
      <c r="AD71" s="105">
        <v>6</v>
      </c>
      <c r="AE71" s="105"/>
      <c r="AF71" s="105"/>
      <c r="AG71" s="105"/>
      <c r="AH71" s="105"/>
      <c r="AI71" s="105">
        <v>7</v>
      </c>
      <c r="AJ71" s="105"/>
      <c r="AK71" s="105"/>
      <c r="AL71" s="105"/>
      <c r="AM71" s="105"/>
      <c r="AN71" s="115">
        <v>8</v>
      </c>
      <c r="AO71" s="116"/>
      <c r="AP71" s="116"/>
      <c r="AQ71" s="116"/>
      <c r="AR71" s="117"/>
      <c r="AS71" s="115">
        <v>9</v>
      </c>
      <c r="AT71" s="116"/>
      <c r="AU71" s="116"/>
      <c r="AV71" s="116"/>
      <c r="AW71" s="117"/>
      <c r="AX71" s="115">
        <v>10</v>
      </c>
      <c r="AY71" s="116"/>
      <c r="AZ71" s="116"/>
      <c r="BA71" s="116"/>
      <c r="BB71" s="117"/>
      <c r="BC71" s="115">
        <v>11</v>
      </c>
      <c r="BD71" s="116"/>
      <c r="BE71" s="116"/>
      <c r="BF71" s="116"/>
      <c r="BG71" s="117"/>
      <c r="BH71" s="115">
        <v>12</v>
      </c>
      <c r="BI71" s="116"/>
      <c r="BJ71" s="116"/>
      <c r="BK71" s="116"/>
      <c r="BL71" s="117"/>
      <c r="BM71" s="115">
        <v>13</v>
      </c>
      <c r="BN71" s="116"/>
      <c r="BO71" s="116"/>
      <c r="BP71" s="116"/>
      <c r="BQ71" s="117"/>
      <c r="BR71" s="2"/>
      <c r="BS71" s="2"/>
      <c r="BT71" s="2"/>
      <c r="BU71" s="2"/>
      <c r="BV71" s="2"/>
      <c r="BW71" s="2"/>
      <c r="BX71" s="2"/>
      <c r="BY71" s="2"/>
      <c r="BZ71" s="8"/>
    </row>
    <row r="72" spans="1:79" ht="12.75" hidden="1" customHeight="1" x14ac:dyDescent="0.2">
      <c r="A72" s="90" t="s">
        <v>35</v>
      </c>
      <c r="B72" s="90"/>
      <c r="C72" s="128" t="s">
        <v>14</v>
      </c>
      <c r="D72" s="129"/>
      <c r="E72" s="129"/>
      <c r="F72" s="129"/>
      <c r="G72" s="129"/>
      <c r="H72" s="129"/>
      <c r="I72" s="130"/>
      <c r="J72" s="90" t="s">
        <v>15</v>
      </c>
      <c r="K72" s="90"/>
      <c r="L72" s="90"/>
      <c r="M72" s="90"/>
      <c r="N72" s="90"/>
      <c r="O72" s="106" t="s">
        <v>36</v>
      </c>
      <c r="P72" s="106"/>
      <c r="Q72" s="106"/>
      <c r="R72" s="106"/>
      <c r="S72" s="106"/>
      <c r="T72" s="106"/>
      <c r="U72" s="106"/>
      <c r="V72" s="106"/>
      <c r="W72" s="106"/>
      <c r="X72" s="128"/>
      <c r="Y72" s="107" t="s">
        <v>10</v>
      </c>
      <c r="Z72" s="107"/>
      <c r="AA72" s="107"/>
      <c r="AB72" s="107"/>
      <c r="AC72" s="107"/>
      <c r="AD72" s="107" t="s">
        <v>28</v>
      </c>
      <c r="AE72" s="107"/>
      <c r="AF72" s="107"/>
      <c r="AG72" s="107"/>
      <c r="AH72" s="107"/>
      <c r="AI72" s="107" t="s">
        <v>77</v>
      </c>
      <c r="AJ72" s="107"/>
      <c r="AK72" s="107"/>
      <c r="AL72" s="107"/>
      <c r="AM72" s="107"/>
      <c r="AN72" s="107" t="s">
        <v>29</v>
      </c>
      <c r="AO72" s="107"/>
      <c r="AP72" s="107"/>
      <c r="AQ72" s="107"/>
      <c r="AR72" s="107"/>
      <c r="AS72" s="107" t="s">
        <v>11</v>
      </c>
      <c r="AT72" s="107"/>
      <c r="AU72" s="107"/>
      <c r="AV72" s="107"/>
      <c r="AW72" s="107"/>
      <c r="AX72" s="107" t="s">
        <v>78</v>
      </c>
      <c r="AY72" s="107"/>
      <c r="AZ72" s="107"/>
      <c r="BA72" s="107"/>
      <c r="BB72" s="107"/>
      <c r="BC72" s="107" t="s">
        <v>31</v>
      </c>
      <c r="BD72" s="107"/>
      <c r="BE72" s="107"/>
      <c r="BF72" s="107"/>
      <c r="BG72" s="107"/>
      <c r="BH72" s="107" t="s">
        <v>31</v>
      </c>
      <c r="BI72" s="107"/>
      <c r="BJ72" s="107"/>
      <c r="BK72" s="107"/>
      <c r="BL72" s="107"/>
      <c r="BM72" s="152" t="s">
        <v>16</v>
      </c>
      <c r="BN72" s="152"/>
      <c r="BO72" s="152"/>
      <c r="BP72" s="152"/>
      <c r="BQ72" s="152"/>
      <c r="BR72" s="11"/>
      <c r="BS72" s="11"/>
      <c r="BT72" s="8"/>
      <c r="BU72" s="8"/>
      <c r="BV72" s="8"/>
      <c r="BW72" s="8"/>
      <c r="BX72" s="8"/>
      <c r="BY72" s="8"/>
      <c r="BZ72" s="8"/>
      <c r="CA72" s="1" t="s">
        <v>22</v>
      </c>
    </row>
    <row r="73" spans="1:79" s="41" customFormat="1" ht="15.75" x14ac:dyDescent="0.2">
      <c r="A73" s="94">
        <v>0</v>
      </c>
      <c r="B73" s="94"/>
      <c r="C73" s="96" t="s">
        <v>91</v>
      </c>
      <c r="D73" s="96"/>
      <c r="E73" s="96"/>
      <c r="F73" s="96"/>
      <c r="G73" s="96"/>
      <c r="H73" s="96"/>
      <c r="I73" s="96"/>
      <c r="J73" s="96" t="s">
        <v>92</v>
      </c>
      <c r="K73" s="96"/>
      <c r="L73" s="96"/>
      <c r="M73" s="96"/>
      <c r="N73" s="96"/>
      <c r="O73" s="96" t="s">
        <v>92</v>
      </c>
      <c r="P73" s="96"/>
      <c r="Q73" s="96"/>
      <c r="R73" s="96"/>
      <c r="S73" s="96"/>
      <c r="T73" s="96"/>
      <c r="U73" s="96"/>
      <c r="V73" s="96"/>
      <c r="W73" s="96"/>
      <c r="X73" s="96"/>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43"/>
      <c r="BS73" s="43"/>
      <c r="BT73" s="43"/>
      <c r="BU73" s="43"/>
      <c r="BV73" s="43"/>
      <c r="BW73" s="43"/>
      <c r="BX73" s="43"/>
      <c r="BY73" s="43"/>
      <c r="BZ73" s="44"/>
      <c r="CA73" s="41" t="s">
        <v>23</v>
      </c>
    </row>
    <row r="74" spans="1:79" s="41" customFormat="1" ht="15.75" x14ac:dyDescent="0.2">
      <c r="A74" s="90">
        <v>1</v>
      </c>
      <c r="B74" s="90"/>
      <c r="C74" s="91" t="s">
        <v>96</v>
      </c>
      <c r="D74" s="66"/>
      <c r="E74" s="66"/>
      <c r="F74" s="66"/>
      <c r="G74" s="66"/>
      <c r="H74" s="66"/>
      <c r="I74" s="67"/>
      <c r="J74" s="92" t="s">
        <v>94</v>
      </c>
      <c r="K74" s="92"/>
      <c r="L74" s="92"/>
      <c r="M74" s="92"/>
      <c r="N74" s="92"/>
      <c r="O74" s="91" t="s">
        <v>97</v>
      </c>
      <c r="P74" s="66"/>
      <c r="Q74" s="66"/>
      <c r="R74" s="66"/>
      <c r="S74" s="66"/>
      <c r="T74" s="66"/>
      <c r="U74" s="66"/>
      <c r="V74" s="66"/>
      <c r="W74" s="66"/>
      <c r="X74" s="67"/>
      <c r="Y74" s="88">
        <v>10</v>
      </c>
      <c r="Z74" s="88"/>
      <c r="AA74" s="88"/>
      <c r="AB74" s="88"/>
      <c r="AC74" s="88"/>
      <c r="AD74" s="88">
        <v>0</v>
      </c>
      <c r="AE74" s="88"/>
      <c r="AF74" s="88"/>
      <c r="AG74" s="88"/>
      <c r="AH74" s="88"/>
      <c r="AI74" s="88">
        <v>10</v>
      </c>
      <c r="AJ74" s="88"/>
      <c r="AK74" s="88"/>
      <c r="AL74" s="88"/>
      <c r="AM74" s="88"/>
      <c r="AN74" s="88">
        <v>10</v>
      </c>
      <c r="AO74" s="88"/>
      <c r="AP74" s="88"/>
      <c r="AQ74" s="88"/>
      <c r="AR74" s="88"/>
      <c r="AS74" s="88">
        <v>0</v>
      </c>
      <c r="AT74" s="88"/>
      <c r="AU74" s="88"/>
      <c r="AV74" s="88"/>
      <c r="AW74" s="88"/>
      <c r="AX74" s="88">
        <v>10</v>
      </c>
      <c r="AY74" s="88"/>
      <c r="AZ74" s="88"/>
      <c r="BA74" s="88"/>
      <c r="BB74" s="88"/>
      <c r="BC74" s="88">
        <f t="shared" ref="BC74:BC84" si="0">AN74-Y74</f>
        <v>0</v>
      </c>
      <c r="BD74" s="88"/>
      <c r="BE74" s="88"/>
      <c r="BF74" s="88"/>
      <c r="BG74" s="88"/>
      <c r="BH74" s="88">
        <f t="shared" ref="BH74:BH84" si="1">AS74-AD74</f>
        <v>0</v>
      </c>
      <c r="BI74" s="88"/>
      <c r="BJ74" s="88"/>
      <c r="BK74" s="88"/>
      <c r="BL74" s="88"/>
      <c r="BM74" s="88">
        <v>0</v>
      </c>
      <c r="BN74" s="88"/>
      <c r="BO74" s="88"/>
      <c r="BP74" s="88"/>
      <c r="BQ74" s="88"/>
      <c r="BR74" s="43"/>
      <c r="BS74" s="43"/>
      <c r="BT74" s="43"/>
      <c r="BU74" s="43"/>
      <c r="BV74" s="43"/>
      <c r="BW74" s="43"/>
      <c r="BX74" s="43"/>
      <c r="BY74" s="43"/>
      <c r="BZ74" s="44"/>
    </row>
    <row r="75" spans="1:79" ht="51" customHeight="1" x14ac:dyDescent="0.2">
      <c r="A75" s="90">
        <v>2</v>
      </c>
      <c r="B75" s="90"/>
      <c r="C75" s="91" t="s">
        <v>93</v>
      </c>
      <c r="D75" s="66"/>
      <c r="E75" s="66"/>
      <c r="F75" s="66"/>
      <c r="G75" s="66"/>
      <c r="H75" s="66"/>
      <c r="I75" s="67"/>
      <c r="J75" s="92" t="s">
        <v>94</v>
      </c>
      <c r="K75" s="92"/>
      <c r="L75" s="92"/>
      <c r="M75" s="92"/>
      <c r="N75" s="92"/>
      <c r="O75" s="91" t="s">
        <v>95</v>
      </c>
      <c r="P75" s="66"/>
      <c r="Q75" s="66"/>
      <c r="R75" s="66"/>
      <c r="S75" s="66"/>
      <c r="T75" s="66"/>
      <c r="U75" s="66"/>
      <c r="V75" s="66"/>
      <c r="W75" s="66"/>
      <c r="X75" s="67"/>
      <c r="Y75" s="88">
        <v>8</v>
      </c>
      <c r="Z75" s="88"/>
      <c r="AA75" s="88"/>
      <c r="AB75" s="88"/>
      <c r="AC75" s="88"/>
      <c r="AD75" s="88">
        <v>0</v>
      </c>
      <c r="AE75" s="88"/>
      <c r="AF75" s="88"/>
      <c r="AG75" s="88"/>
      <c r="AH75" s="88"/>
      <c r="AI75" s="88">
        <v>8</v>
      </c>
      <c r="AJ75" s="88"/>
      <c r="AK75" s="88"/>
      <c r="AL75" s="88"/>
      <c r="AM75" s="88"/>
      <c r="AN75" s="88">
        <v>8</v>
      </c>
      <c r="AO75" s="88"/>
      <c r="AP75" s="88"/>
      <c r="AQ75" s="88"/>
      <c r="AR75" s="88"/>
      <c r="AS75" s="88">
        <v>0</v>
      </c>
      <c r="AT75" s="88"/>
      <c r="AU75" s="88"/>
      <c r="AV75" s="88"/>
      <c r="AW75" s="88"/>
      <c r="AX75" s="88">
        <v>8</v>
      </c>
      <c r="AY75" s="88"/>
      <c r="AZ75" s="88"/>
      <c r="BA75" s="88"/>
      <c r="BB75" s="88"/>
      <c r="BC75" s="88">
        <f t="shared" si="0"/>
        <v>0</v>
      </c>
      <c r="BD75" s="88"/>
      <c r="BE75" s="88"/>
      <c r="BF75" s="88"/>
      <c r="BG75" s="88"/>
      <c r="BH75" s="88">
        <f t="shared" si="1"/>
        <v>0</v>
      </c>
      <c r="BI75" s="88"/>
      <c r="BJ75" s="88"/>
      <c r="BK75" s="88"/>
      <c r="BL75" s="88"/>
      <c r="BM75" s="88">
        <v>1</v>
      </c>
      <c r="BN75" s="88"/>
      <c r="BO75" s="88"/>
      <c r="BP75" s="88"/>
      <c r="BQ75" s="88"/>
      <c r="BR75" s="10"/>
      <c r="BS75" s="10"/>
      <c r="BT75" s="10"/>
      <c r="BU75" s="10"/>
      <c r="BV75" s="10"/>
      <c r="BW75" s="10"/>
      <c r="BX75" s="10"/>
      <c r="BY75" s="10"/>
      <c r="BZ75" s="8"/>
    </row>
    <row r="76" spans="1:79" s="41" customFormat="1" ht="38.25" customHeight="1" x14ac:dyDescent="0.2">
      <c r="A76" s="94">
        <v>3</v>
      </c>
      <c r="B76" s="94"/>
      <c r="C76" s="95" t="s">
        <v>98</v>
      </c>
      <c r="D76" s="76"/>
      <c r="E76" s="76"/>
      <c r="F76" s="76"/>
      <c r="G76" s="76"/>
      <c r="H76" s="76"/>
      <c r="I76" s="77"/>
      <c r="J76" s="96" t="s">
        <v>94</v>
      </c>
      <c r="K76" s="96"/>
      <c r="L76" s="96"/>
      <c r="M76" s="96"/>
      <c r="N76" s="96"/>
      <c r="O76" s="95"/>
      <c r="P76" s="76"/>
      <c r="Q76" s="76"/>
      <c r="R76" s="76"/>
      <c r="S76" s="76"/>
      <c r="T76" s="76"/>
      <c r="U76" s="76"/>
      <c r="V76" s="76"/>
      <c r="W76" s="76"/>
      <c r="X76" s="77"/>
      <c r="Y76" s="97">
        <v>885</v>
      </c>
      <c r="Z76" s="97"/>
      <c r="AA76" s="97"/>
      <c r="AB76" s="97"/>
      <c r="AC76" s="97"/>
      <c r="AD76" s="97">
        <v>0</v>
      </c>
      <c r="AE76" s="97"/>
      <c r="AF76" s="97"/>
      <c r="AG76" s="97"/>
      <c r="AH76" s="97"/>
      <c r="AI76" s="97">
        <v>885</v>
      </c>
      <c r="AJ76" s="97"/>
      <c r="AK76" s="97"/>
      <c r="AL76" s="97"/>
      <c r="AM76" s="97"/>
      <c r="AN76" s="97">
        <v>820</v>
      </c>
      <c r="AO76" s="97"/>
      <c r="AP76" s="97"/>
      <c r="AQ76" s="97"/>
      <c r="AR76" s="97"/>
      <c r="AS76" s="97">
        <v>0</v>
      </c>
      <c r="AT76" s="97"/>
      <c r="AU76" s="97"/>
      <c r="AV76" s="97"/>
      <c r="AW76" s="97"/>
      <c r="AX76" s="97">
        <v>820</v>
      </c>
      <c r="AY76" s="97"/>
      <c r="AZ76" s="97"/>
      <c r="BA76" s="97"/>
      <c r="BB76" s="97"/>
      <c r="BC76" s="97">
        <f t="shared" si="0"/>
        <v>-65</v>
      </c>
      <c r="BD76" s="97"/>
      <c r="BE76" s="97"/>
      <c r="BF76" s="97"/>
      <c r="BG76" s="97"/>
      <c r="BH76" s="97">
        <f t="shared" si="1"/>
        <v>0</v>
      </c>
      <c r="BI76" s="97"/>
      <c r="BJ76" s="97"/>
      <c r="BK76" s="97"/>
      <c r="BL76" s="97"/>
      <c r="BM76" s="97">
        <v>-65</v>
      </c>
      <c r="BN76" s="97"/>
      <c r="BO76" s="97"/>
      <c r="BP76" s="97"/>
      <c r="BQ76" s="97"/>
      <c r="BR76" s="43"/>
      <c r="BS76" s="43"/>
      <c r="BT76" s="43"/>
      <c r="BU76" s="43"/>
      <c r="BV76" s="43"/>
      <c r="BW76" s="43"/>
      <c r="BX76" s="43"/>
      <c r="BY76" s="43"/>
      <c r="BZ76" s="44"/>
    </row>
    <row r="77" spans="1:79" ht="25.5" customHeight="1" x14ac:dyDescent="0.2">
      <c r="A77" s="90"/>
      <c r="B77" s="90"/>
      <c r="C77" s="91" t="s">
        <v>99</v>
      </c>
      <c r="D77" s="66"/>
      <c r="E77" s="66"/>
      <c r="F77" s="66"/>
      <c r="G77" s="66"/>
      <c r="H77" s="66"/>
      <c r="I77" s="67"/>
      <c r="J77" s="92" t="s">
        <v>94</v>
      </c>
      <c r="K77" s="92"/>
      <c r="L77" s="92"/>
      <c r="M77" s="92"/>
      <c r="N77" s="92"/>
      <c r="O77" s="91" t="s">
        <v>100</v>
      </c>
      <c r="P77" s="66"/>
      <c r="Q77" s="66"/>
      <c r="R77" s="66"/>
      <c r="S77" s="66"/>
      <c r="T77" s="66"/>
      <c r="U77" s="66"/>
      <c r="V77" s="66"/>
      <c r="W77" s="66"/>
      <c r="X77" s="67"/>
      <c r="Y77" s="88">
        <v>95</v>
      </c>
      <c r="Z77" s="88"/>
      <c r="AA77" s="88"/>
      <c r="AB77" s="88"/>
      <c r="AC77" s="88"/>
      <c r="AD77" s="88">
        <v>0</v>
      </c>
      <c r="AE77" s="88"/>
      <c r="AF77" s="88"/>
      <c r="AG77" s="88"/>
      <c r="AH77" s="88"/>
      <c r="AI77" s="88">
        <v>95</v>
      </c>
      <c r="AJ77" s="88"/>
      <c r="AK77" s="88"/>
      <c r="AL77" s="88"/>
      <c r="AM77" s="88"/>
      <c r="AN77" s="88">
        <v>90</v>
      </c>
      <c r="AO77" s="88"/>
      <c r="AP77" s="88"/>
      <c r="AQ77" s="88"/>
      <c r="AR77" s="88"/>
      <c r="AS77" s="88">
        <v>0</v>
      </c>
      <c r="AT77" s="88"/>
      <c r="AU77" s="88"/>
      <c r="AV77" s="88"/>
      <c r="AW77" s="88"/>
      <c r="AX77" s="88">
        <v>90</v>
      </c>
      <c r="AY77" s="88"/>
      <c r="AZ77" s="88"/>
      <c r="BA77" s="88"/>
      <c r="BB77" s="88"/>
      <c r="BC77" s="88">
        <f t="shared" si="0"/>
        <v>-5</v>
      </c>
      <c r="BD77" s="88"/>
      <c r="BE77" s="88"/>
      <c r="BF77" s="88"/>
      <c r="BG77" s="88"/>
      <c r="BH77" s="88">
        <f t="shared" si="1"/>
        <v>0</v>
      </c>
      <c r="BI77" s="88"/>
      <c r="BJ77" s="88"/>
      <c r="BK77" s="88"/>
      <c r="BL77" s="88"/>
      <c r="BM77" s="88">
        <v>-5</v>
      </c>
      <c r="BN77" s="88"/>
      <c r="BO77" s="88"/>
      <c r="BP77" s="88"/>
      <c r="BQ77" s="88"/>
      <c r="BR77" s="10"/>
      <c r="BS77" s="10"/>
      <c r="BT77" s="10"/>
      <c r="BU77" s="10"/>
      <c r="BV77" s="10"/>
      <c r="BW77" s="10"/>
      <c r="BX77" s="10"/>
      <c r="BY77" s="10"/>
      <c r="BZ77" s="8"/>
    </row>
    <row r="78" spans="1:79" ht="25.5" customHeight="1" x14ac:dyDescent="0.2">
      <c r="A78" s="90"/>
      <c r="B78" s="90"/>
      <c r="C78" s="91" t="s">
        <v>101</v>
      </c>
      <c r="D78" s="66"/>
      <c r="E78" s="66"/>
      <c r="F78" s="66"/>
      <c r="G78" s="66"/>
      <c r="H78" s="66"/>
      <c r="I78" s="67"/>
      <c r="J78" s="92" t="s">
        <v>94</v>
      </c>
      <c r="K78" s="92"/>
      <c r="L78" s="92"/>
      <c r="M78" s="92"/>
      <c r="N78" s="92"/>
      <c r="O78" s="91" t="s">
        <v>100</v>
      </c>
      <c r="P78" s="66"/>
      <c r="Q78" s="66"/>
      <c r="R78" s="66"/>
      <c r="S78" s="66"/>
      <c r="T78" s="66"/>
      <c r="U78" s="66"/>
      <c r="V78" s="66"/>
      <c r="W78" s="66"/>
      <c r="X78" s="67"/>
      <c r="Y78" s="88">
        <v>263</v>
      </c>
      <c r="Z78" s="88"/>
      <c r="AA78" s="88"/>
      <c r="AB78" s="88"/>
      <c r="AC78" s="88"/>
      <c r="AD78" s="88">
        <v>0</v>
      </c>
      <c r="AE78" s="88"/>
      <c r="AF78" s="88"/>
      <c r="AG78" s="88"/>
      <c r="AH78" s="88"/>
      <c r="AI78" s="88">
        <v>263</v>
      </c>
      <c r="AJ78" s="88"/>
      <c r="AK78" s="88"/>
      <c r="AL78" s="88"/>
      <c r="AM78" s="88"/>
      <c r="AN78" s="88">
        <v>230</v>
      </c>
      <c r="AO78" s="88"/>
      <c r="AP78" s="88"/>
      <c r="AQ78" s="88"/>
      <c r="AR78" s="88"/>
      <c r="AS78" s="88">
        <v>0</v>
      </c>
      <c r="AT78" s="88"/>
      <c r="AU78" s="88"/>
      <c r="AV78" s="88"/>
      <c r="AW78" s="88"/>
      <c r="AX78" s="88">
        <v>230</v>
      </c>
      <c r="AY78" s="88"/>
      <c r="AZ78" s="88"/>
      <c r="BA78" s="88"/>
      <c r="BB78" s="88"/>
      <c r="BC78" s="88">
        <f t="shared" si="0"/>
        <v>-33</v>
      </c>
      <c r="BD78" s="88"/>
      <c r="BE78" s="88"/>
      <c r="BF78" s="88"/>
      <c r="BG78" s="88"/>
      <c r="BH78" s="88">
        <f t="shared" si="1"/>
        <v>0</v>
      </c>
      <c r="BI78" s="88"/>
      <c r="BJ78" s="88"/>
      <c r="BK78" s="88"/>
      <c r="BL78" s="88"/>
      <c r="BM78" s="88">
        <v>-33</v>
      </c>
      <c r="BN78" s="88"/>
      <c r="BO78" s="88"/>
      <c r="BP78" s="88"/>
      <c r="BQ78" s="88"/>
      <c r="BR78" s="10"/>
      <c r="BS78" s="10"/>
      <c r="BT78" s="10"/>
      <c r="BU78" s="10"/>
      <c r="BV78" s="10"/>
      <c r="BW78" s="10"/>
      <c r="BX78" s="10"/>
      <c r="BY78" s="10"/>
      <c r="BZ78" s="8"/>
    </row>
    <row r="79" spans="1:79" ht="65.25" customHeight="1" x14ac:dyDescent="0.2">
      <c r="A79" s="90"/>
      <c r="B79" s="90"/>
      <c r="C79" s="91" t="s">
        <v>102</v>
      </c>
      <c r="D79" s="66"/>
      <c r="E79" s="66"/>
      <c r="F79" s="66"/>
      <c r="G79" s="66"/>
      <c r="H79" s="66"/>
      <c r="I79" s="67"/>
      <c r="J79" s="92" t="s">
        <v>94</v>
      </c>
      <c r="K79" s="92"/>
      <c r="L79" s="92"/>
      <c r="M79" s="92"/>
      <c r="N79" s="92"/>
      <c r="O79" s="91" t="s">
        <v>100</v>
      </c>
      <c r="P79" s="66"/>
      <c r="Q79" s="66"/>
      <c r="R79" s="66"/>
      <c r="S79" s="66"/>
      <c r="T79" s="66"/>
      <c r="U79" s="66"/>
      <c r="V79" s="66"/>
      <c r="W79" s="66"/>
      <c r="X79" s="67"/>
      <c r="Y79" s="88">
        <v>115</v>
      </c>
      <c r="Z79" s="88"/>
      <c r="AA79" s="88"/>
      <c r="AB79" s="88"/>
      <c r="AC79" s="88"/>
      <c r="AD79" s="88">
        <v>0</v>
      </c>
      <c r="AE79" s="88"/>
      <c r="AF79" s="88"/>
      <c r="AG79" s="88"/>
      <c r="AH79" s="88"/>
      <c r="AI79" s="88">
        <v>115</v>
      </c>
      <c r="AJ79" s="88"/>
      <c r="AK79" s="88"/>
      <c r="AL79" s="88"/>
      <c r="AM79" s="88"/>
      <c r="AN79" s="88">
        <v>101</v>
      </c>
      <c r="AO79" s="88"/>
      <c r="AP79" s="88"/>
      <c r="AQ79" s="88"/>
      <c r="AR79" s="88"/>
      <c r="AS79" s="88">
        <v>0</v>
      </c>
      <c r="AT79" s="88"/>
      <c r="AU79" s="88"/>
      <c r="AV79" s="88"/>
      <c r="AW79" s="88"/>
      <c r="AX79" s="88">
        <v>101</v>
      </c>
      <c r="AY79" s="88"/>
      <c r="AZ79" s="88"/>
      <c r="BA79" s="88"/>
      <c r="BB79" s="88"/>
      <c r="BC79" s="88">
        <f t="shared" si="0"/>
        <v>-14</v>
      </c>
      <c r="BD79" s="88"/>
      <c r="BE79" s="88"/>
      <c r="BF79" s="88"/>
      <c r="BG79" s="88"/>
      <c r="BH79" s="88">
        <f t="shared" si="1"/>
        <v>0</v>
      </c>
      <c r="BI79" s="88"/>
      <c r="BJ79" s="88"/>
      <c r="BK79" s="88"/>
      <c r="BL79" s="88"/>
      <c r="BM79" s="88">
        <v>-14</v>
      </c>
      <c r="BN79" s="88"/>
      <c r="BO79" s="88"/>
      <c r="BP79" s="88"/>
      <c r="BQ79" s="88"/>
      <c r="BR79" s="10"/>
      <c r="BS79" s="10"/>
      <c r="BT79" s="10"/>
      <c r="BU79" s="10"/>
      <c r="BV79" s="10"/>
      <c r="BW79" s="10"/>
      <c r="BX79" s="10"/>
      <c r="BY79" s="10"/>
      <c r="BZ79" s="8"/>
    </row>
    <row r="80" spans="1:79" ht="15.75" customHeight="1" x14ac:dyDescent="0.2">
      <c r="A80" s="90"/>
      <c r="B80" s="90"/>
      <c r="C80" s="91" t="s">
        <v>103</v>
      </c>
      <c r="D80" s="66"/>
      <c r="E80" s="66"/>
      <c r="F80" s="66"/>
      <c r="G80" s="66"/>
      <c r="H80" s="66"/>
      <c r="I80" s="67"/>
      <c r="J80" s="92" t="s">
        <v>94</v>
      </c>
      <c r="K80" s="92"/>
      <c r="L80" s="92"/>
      <c r="M80" s="92"/>
      <c r="N80" s="92"/>
      <c r="O80" s="91" t="s">
        <v>100</v>
      </c>
      <c r="P80" s="66"/>
      <c r="Q80" s="66"/>
      <c r="R80" s="66"/>
      <c r="S80" s="66"/>
      <c r="T80" s="66"/>
      <c r="U80" s="66"/>
      <c r="V80" s="66"/>
      <c r="W80" s="66"/>
      <c r="X80" s="67"/>
      <c r="Y80" s="88">
        <v>159</v>
      </c>
      <c r="Z80" s="88"/>
      <c r="AA80" s="88"/>
      <c r="AB80" s="88"/>
      <c r="AC80" s="88"/>
      <c r="AD80" s="88">
        <v>0</v>
      </c>
      <c r="AE80" s="88"/>
      <c r="AF80" s="88"/>
      <c r="AG80" s="88"/>
      <c r="AH80" s="88"/>
      <c r="AI80" s="88">
        <v>159</v>
      </c>
      <c r="AJ80" s="88"/>
      <c r="AK80" s="88"/>
      <c r="AL80" s="88"/>
      <c r="AM80" s="88"/>
      <c r="AN80" s="88">
        <v>156</v>
      </c>
      <c r="AO80" s="88"/>
      <c r="AP80" s="88"/>
      <c r="AQ80" s="88"/>
      <c r="AR80" s="88"/>
      <c r="AS80" s="88">
        <v>0</v>
      </c>
      <c r="AT80" s="88"/>
      <c r="AU80" s="88"/>
      <c r="AV80" s="88"/>
      <c r="AW80" s="88"/>
      <c r="AX80" s="88">
        <v>156</v>
      </c>
      <c r="AY80" s="88"/>
      <c r="AZ80" s="88"/>
      <c r="BA80" s="88"/>
      <c r="BB80" s="88"/>
      <c r="BC80" s="88">
        <f t="shared" si="0"/>
        <v>-3</v>
      </c>
      <c r="BD80" s="88"/>
      <c r="BE80" s="88"/>
      <c r="BF80" s="88"/>
      <c r="BG80" s="88"/>
      <c r="BH80" s="88">
        <f t="shared" si="1"/>
        <v>0</v>
      </c>
      <c r="BI80" s="88"/>
      <c r="BJ80" s="88"/>
      <c r="BK80" s="88"/>
      <c r="BL80" s="88"/>
      <c r="BM80" s="88">
        <v>-3</v>
      </c>
      <c r="BN80" s="88"/>
      <c r="BO80" s="88"/>
      <c r="BP80" s="88"/>
      <c r="BQ80" s="88"/>
      <c r="BR80" s="10"/>
      <c r="BS80" s="10"/>
      <c r="BT80" s="10"/>
      <c r="BU80" s="10"/>
      <c r="BV80" s="10"/>
      <c r="BW80" s="10"/>
      <c r="BX80" s="10"/>
      <c r="BY80" s="10"/>
      <c r="BZ80" s="8"/>
    </row>
    <row r="81" spans="1:78" ht="15.75" x14ac:dyDescent="0.2">
      <c r="A81" s="90"/>
      <c r="B81" s="90"/>
      <c r="C81" s="91" t="s">
        <v>104</v>
      </c>
      <c r="D81" s="66"/>
      <c r="E81" s="66"/>
      <c r="F81" s="66"/>
      <c r="G81" s="66"/>
      <c r="H81" s="66"/>
      <c r="I81" s="67"/>
      <c r="J81" s="92" t="s">
        <v>94</v>
      </c>
      <c r="K81" s="92"/>
      <c r="L81" s="92"/>
      <c r="M81" s="92"/>
      <c r="N81" s="92"/>
      <c r="O81" s="91" t="s">
        <v>100</v>
      </c>
      <c r="P81" s="66"/>
      <c r="Q81" s="66"/>
      <c r="R81" s="66"/>
      <c r="S81" s="66"/>
      <c r="T81" s="66"/>
      <c r="U81" s="66"/>
      <c r="V81" s="66"/>
      <c r="W81" s="66"/>
      <c r="X81" s="67"/>
      <c r="Y81" s="88">
        <v>253</v>
      </c>
      <c r="Z81" s="88"/>
      <c r="AA81" s="88"/>
      <c r="AB81" s="88"/>
      <c r="AC81" s="88"/>
      <c r="AD81" s="88">
        <v>0</v>
      </c>
      <c r="AE81" s="88"/>
      <c r="AF81" s="88"/>
      <c r="AG81" s="88"/>
      <c r="AH81" s="88"/>
      <c r="AI81" s="88">
        <v>253</v>
      </c>
      <c r="AJ81" s="88"/>
      <c r="AK81" s="88"/>
      <c r="AL81" s="88"/>
      <c r="AM81" s="88"/>
      <c r="AN81" s="88">
        <v>243</v>
      </c>
      <c r="AO81" s="88"/>
      <c r="AP81" s="88"/>
      <c r="AQ81" s="88"/>
      <c r="AR81" s="88"/>
      <c r="AS81" s="88">
        <v>0</v>
      </c>
      <c r="AT81" s="88"/>
      <c r="AU81" s="88"/>
      <c r="AV81" s="88"/>
      <c r="AW81" s="88"/>
      <c r="AX81" s="88">
        <v>243</v>
      </c>
      <c r="AY81" s="88"/>
      <c r="AZ81" s="88"/>
      <c r="BA81" s="88"/>
      <c r="BB81" s="88"/>
      <c r="BC81" s="88">
        <f t="shared" si="0"/>
        <v>-10</v>
      </c>
      <c r="BD81" s="88"/>
      <c r="BE81" s="88"/>
      <c r="BF81" s="88"/>
      <c r="BG81" s="88"/>
      <c r="BH81" s="88">
        <f t="shared" si="1"/>
        <v>0</v>
      </c>
      <c r="BI81" s="88"/>
      <c r="BJ81" s="88"/>
      <c r="BK81" s="88"/>
      <c r="BL81" s="88"/>
      <c r="BM81" s="88">
        <v>-10</v>
      </c>
      <c r="BN81" s="88"/>
      <c r="BO81" s="88"/>
      <c r="BP81" s="88"/>
      <c r="BQ81" s="88"/>
      <c r="BR81" s="10"/>
      <c r="BS81" s="10"/>
      <c r="BT81" s="10"/>
      <c r="BU81" s="10"/>
      <c r="BV81" s="10"/>
      <c r="BW81" s="10"/>
      <c r="BX81" s="10"/>
      <c r="BY81" s="10"/>
      <c r="BZ81" s="8"/>
    </row>
    <row r="82" spans="1:78" s="41" customFormat="1" ht="38.25" customHeight="1" x14ac:dyDescent="0.2">
      <c r="A82" s="94">
        <v>4</v>
      </c>
      <c r="B82" s="94"/>
      <c r="C82" s="95" t="s">
        <v>105</v>
      </c>
      <c r="D82" s="76"/>
      <c r="E82" s="76"/>
      <c r="F82" s="76"/>
      <c r="G82" s="76"/>
      <c r="H82" s="76"/>
      <c r="I82" s="77"/>
      <c r="J82" s="96" t="s">
        <v>106</v>
      </c>
      <c r="K82" s="96"/>
      <c r="L82" s="96"/>
      <c r="M82" s="96"/>
      <c r="N82" s="96"/>
      <c r="O82" s="95"/>
      <c r="P82" s="76"/>
      <c r="Q82" s="76"/>
      <c r="R82" s="76"/>
      <c r="S82" s="76"/>
      <c r="T82" s="76"/>
      <c r="U82" s="76"/>
      <c r="V82" s="76"/>
      <c r="W82" s="76"/>
      <c r="X82" s="77"/>
      <c r="Y82" s="97">
        <v>818</v>
      </c>
      <c r="Z82" s="97"/>
      <c r="AA82" s="97"/>
      <c r="AB82" s="97"/>
      <c r="AC82" s="97"/>
      <c r="AD82" s="97">
        <v>0</v>
      </c>
      <c r="AE82" s="97"/>
      <c r="AF82" s="97"/>
      <c r="AG82" s="97"/>
      <c r="AH82" s="97"/>
      <c r="AI82" s="97">
        <v>818</v>
      </c>
      <c r="AJ82" s="97"/>
      <c r="AK82" s="97"/>
      <c r="AL82" s="97"/>
      <c r="AM82" s="97"/>
      <c r="AN82" s="97">
        <v>758</v>
      </c>
      <c r="AO82" s="97"/>
      <c r="AP82" s="97"/>
      <c r="AQ82" s="97"/>
      <c r="AR82" s="97"/>
      <c r="AS82" s="97">
        <v>0</v>
      </c>
      <c r="AT82" s="97"/>
      <c r="AU82" s="97"/>
      <c r="AV82" s="97"/>
      <c r="AW82" s="97"/>
      <c r="AX82" s="97">
        <v>758</v>
      </c>
      <c r="AY82" s="97"/>
      <c r="AZ82" s="97"/>
      <c r="BA82" s="97"/>
      <c r="BB82" s="97"/>
      <c r="BC82" s="97">
        <f t="shared" si="0"/>
        <v>-60</v>
      </c>
      <c r="BD82" s="97"/>
      <c r="BE82" s="97"/>
      <c r="BF82" s="97"/>
      <c r="BG82" s="97"/>
      <c r="BH82" s="97">
        <f t="shared" si="1"/>
        <v>0</v>
      </c>
      <c r="BI82" s="97"/>
      <c r="BJ82" s="97"/>
      <c r="BK82" s="97"/>
      <c r="BL82" s="97"/>
      <c r="BM82" s="97">
        <v>-60</v>
      </c>
      <c r="BN82" s="97"/>
      <c r="BO82" s="97"/>
      <c r="BP82" s="97"/>
      <c r="BQ82" s="97"/>
      <c r="BR82" s="43"/>
      <c r="BS82" s="43"/>
      <c r="BT82" s="43"/>
      <c r="BU82" s="43"/>
      <c r="BV82" s="43"/>
      <c r="BW82" s="43"/>
      <c r="BX82" s="43"/>
      <c r="BY82" s="43"/>
      <c r="BZ82" s="44"/>
    </row>
    <row r="83" spans="1:78" ht="15.75" customHeight="1" x14ac:dyDescent="0.2">
      <c r="A83" s="90"/>
      <c r="B83" s="90"/>
      <c r="C83" s="91" t="s">
        <v>107</v>
      </c>
      <c r="D83" s="66"/>
      <c r="E83" s="66"/>
      <c r="F83" s="66"/>
      <c r="G83" s="66"/>
      <c r="H83" s="66"/>
      <c r="I83" s="67"/>
      <c r="J83" s="92" t="s">
        <v>106</v>
      </c>
      <c r="K83" s="92"/>
      <c r="L83" s="92"/>
      <c r="M83" s="92"/>
      <c r="N83" s="92"/>
      <c r="O83" s="91" t="s">
        <v>108</v>
      </c>
      <c r="P83" s="66"/>
      <c r="Q83" s="66"/>
      <c r="R83" s="66"/>
      <c r="S83" s="66"/>
      <c r="T83" s="66"/>
      <c r="U83" s="66"/>
      <c r="V83" s="66"/>
      <c r="W83" s="66"/>
      <c r="X83" s="67"/>
      <c r="Y83" s="88">
        <v>515</v>
      </c>
      <c r="Z83" s="88"/>
      <c r="AA83" s="88"/>
      <c r="AB83" s="88"/>
      <c r="AC83" s="88"/>
      <c r="AD83" s="88">
        <v>0</v>
      </c>
      <c r="AE83" s="88"/>
      <c r="AF83" s="88"/>
      <c r="AG83" s="88"/>
      <c r="AH83" s="88"/>
      <c r="AI83" s="88">
        <v>515</v>
      </c>
      <c r="AJ83" s="88"/>
      <c r="AK83" s="88"/>
      <c r="AL83" s="88"/>
      <c r="AM83" s="88"/>
      <c r="AN83" s="88">
        <v>477</v>
      </c>
      <c r="AO83" s="88"/>
      <c r="AP83" s="88"/>
      <c r="AQ83" s="88"/>
      <c r="AR83" s="88"/>
      <c r="AS83" s="88">
        <v>0</v>
      </c>
      <c r="AT83" s="88"/>
      <c r="AU83" s="88"/>
      <c r="AV83" s="88"/>
      <c r="AW83" s="88"/>
      <c r="AX83" s="88">
        <v>477</v>
      </c>
      <c r="AY83" s="88"/>
      <c r="AZ83" s="88"/>
      <c r="BA83" s="88"/>
      <c r="BB83" s="88"/>
      <c r="BC83" s="88">
        <f t="shared" si="0"/>
        <v>-38</v>
      </c>
      <c r="BD83" s="88"/>
      <c r="BE83" s="88"/>
      <c r="BF83" s="88"/>
      <c r="BG83" s="88"/>
      <c r="BH83" s="88">
        <f t="shared" si="1"/>
        <v>0</v>
      </c>
      <c r="BI83" s="88"/>
      <c r="BJ83" s="88"/>
      <c r="BK83" s="88"/>
      <c r="BL83" s="88"/>
      <c r="BM83" s="88">
        <v>-38</v>
      </c>
      <c r="BN83" s="88"/>
      <c r="BO83" s="88"/>
      <c r="BP83" s="88"/>
      <c r="BQ83" s="88"/>
      <c r="BR83" s="10"/>
      <c r="BS83" s="10"/>
      <c r="BT83" s="10"/>
      <c r="BU83" s="10"/>
      <c r="BV83" s="10"/>
      <c r="BW83" s="10"/>
      <c r="BX83" s="10"/>
      <c r="BY83" s="10"/>
      <c r="BZ83" s="8"/>
    </row>
    <row r="84" spans="1:78" ht="15.75" customHeight="1" x14ac:dyDescent="0.2">
      <c r="A84" s="90"/>
      <c r="B84" s="90"/>
      <c r="C84" s="91" t="s">
        <v>109</v>
      </c>
      <c r="D84" s="66"/>
      <c r="E84" s="66"/>
      <c r="F84" s="66"/>
      <c r="G84" s="66"/>
      <c r="H84" s="66"/>
      <c r="I84" s="67"/>
      <c r="J84" s="92" t="s">
        <v>106</v>
      </c>
      <c r="K84" s="92"/>
      <c r="L84" s="92"/>
      <c r="M84" s="92"/>
      <c r="N84" s="92"/>
      <c r="O84" s="91" t="s">
        <v>108</v>
      </c>
      <c r="P84" s="66"/>
      <c r="Q84" s="66"/>
      <c r="R84" s="66"/>
      <c r="S84" s="66"/>
      <c r="T84" s="66"/>
      <c r="U84" s="66"/>
      <c r="V84" s="66"/>
      <c r="W84" s="66"/>
      <c r="X84" s="67"/>
      <c r="Y84" s="88">
        <v>303</v>
      </c>
      <c r="Z84" s="88"/>
      <c r="AA84" s="88"/>
      <c r="AB84" s="88"/>
      <c r="AC84" s="88"/>
      <c r="AD84" s="88">
        <v>0</v>
      </c>
      <c r="AE84" s="88"/>
      <c r="AF84" s="88"/>
      <c r="AG84" s="88"/>
      <c r="AH84" s="88"/>
      <c r="AI84" s="88">
        <v>303</v>
      </c>
      <c r="AJ84" s="88"/>
      <c r="AK84" s="88"/>
      <c r="AL84" s="88"/>
      <c r="AM84" s="88"/>
      <c r="AN84" s="88">
        <v>281</v>
      </c>
      <c r="AO84" s="88"/>
      <c r="AP84" s="88"/>
      <c r="AQ84" s="88"/>
      <c r="AR84" s="88"/>
      <c r="AS84" s="88">
        <v>0</v>
      </c>
      <c r="AT84" s="88"/>
      <c r="AU84" s="88"/>
      <c r="AV84" s="88"/>
      <c r="AW84" s="88"/>
      <c r="AX84" s="88">
        <v>281</v>
      </c>
      <c r="AY84" s="88"/>
      <c r="AZ84" s="88"/>
      <c r="BA84" s="88"/>
      <c r="BB84" s="88"/>
      <c r="BC84" s="88">
        <f t="shared" si="0"/>
        <v>-22</v>
      </c>
      <c r="BD84" s="88"/>
      <c r="BE84" s="88"/>
      <c r="BF84" s="88"/>
      <c r="BG84" s="88"/>
      <c r="BH84" s="88">
        <f t="shared" si="1"/>
        <v>0</v>
      </c>
      <c r="BI84" s="88"/>
      <c r="BJ84" s="88"/>
      <c r="BK84" s="88"/>
      <c r="BL84" s="88"/>
      <c r="BM84" s="88">
        <v>-22</v>
      </c>
      <c r="BN84" s="88"/>
      <c r="BO84" s="88"/>
      <c r="BP84" s="88"/>
      <c r="BQ84" s="88"/>
      <c r="BR84" s="10"/>
      <c r="BS84" s="10"/>
      <c r="BT84" s="10"/>
      <c r="BU84" s="10"/>
      <c r="BV84" s="10"/>
      <c r="BW84" s="10"/>
      <c r="BX84" s="10"/>
      <c r="BY84" s="10"/>
      <c r="BZ84" s="8"/>
    </row>
    <row r="85" spans="1:78" s="41" customFormat="1" ht="15.75" x14ac:dyDescent="0.2">
      <c r="A85" s="94">
        <v>0</v>
      </c>
      <c r="B85" s="94"/>
      <c r="C85" s="95" t="s">
        <v>110</v>
      </c>
      <c r="D85" s="76"/>
      <c r="E85" s="76"/>
      <c r="F85" s="76"/>
      <c r="G85" s="76"/>
      <c r="H85" s="76"/>
      <c r="I85" s="77"/>
      <c r="J85" s="96" t="s">
        <v>92</v>
      </c>
      <c r="K85" s="96"/>
      <c r="L85" s="96"/>
      <c r="M85" s="96"/>
      <c r="N85" s="96"/>
      <c r="O85" s="95" t="s">
        <v>92</v>
      </c>
      <c r="P85" s="76"/>
      <c r="Q85" s="76"/>
      <c r="R85" s="76"/>
      <c r="S85" s="76"/>
      <c r="T85" s="76"/>
      <c r="U85" s="76"/>
      <c r="V85" s="76"/>
      <c r="W85" s="76"/>
      <c r="X85" s="7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7"/>
      <c r="BR85" s="43"/>
      <c r="BS85" s="43"/>
      <c r="BT85" s="43"/>
      <c r="BU85" s="43"/>
      <c r="BV85" s="43"/>
      <c r="BW85" s="43"/>
      <c r="BX85" s="43"/>
      <c r="BY85" s="43"/>
      <c r="BZ85" s="44"/>
    </row>
    <row r="86" spans="1:78" s="41" customFormat="1" ht="25.5" customHeight="1" x14ac:dyDescent="0.2">
      <c r="A86" s="94">
        <v>5</v>
      </c>
      <c r="B86" s="94"/>
      <c r="C86" s="95" t="s">
        <v>111</v>
      </c>
      <c r="D86" s="76"/>
      <c r="E86" s="76"/>
      <c r="F86" s="76"/>
      <c r="G86" s="76"/>
      <c r="H86" s="76"/>
      <c r="I86" s="77"/>
      <c r="J86" s="96" t="s">
        <v>106</v>
      </c>
      <c r="K86" s="96"/>
      <c r="L86" s="96"/>
      <c r="M86" s="96"/>
      <c r="N86" s="96"/>
      <c r="O86" s="95"/>
      <c r="P86" s="76"/>
      <c r="Q86" s="76"/>
      <c r="R86" s="76"/>
      <c r="S86" s="76"/>
      <c r="T86" s="76"/>
      <c r="U86" s="76"/>
      <c r="V86" s="76"/>
      <c r="W86" s="76"/>
      <c r="X86" s="77"/>
      <c r="Y86" s="97">
        <v>4022</v>
      </c>
      <c r="Z86" s="97"/>
      <c r="AA86" s="97"/>
      <c r="AB86" s="97"/>
      <c r="AC86" s="97"/>
      <c r="AD86" s="97">
        <v>0</v>
      </c>
      <c r="AE86" s="97"/>
      <c r="AF86" s="97"/>
      <c r="AG86" s="97"/>
      <c r="AH86" s="97"/>
      <c r="AI86" s="97">
        <v>4022</v>
      </c>
      <c r="AJ86" s="97"/>
      <c r="AK86" s="97"/>
      <c r="AL86" s="97"/>
      <c r="AM86" s="97"/>
      <c r="AN86" s="97">
        <v>3811</v>
      </c>
      <c r="AO86" s="97"/>
      <c r="AP86" s="97"/>
      <c r="AQ86" s="97"/>
      <c r="AR86" s="97"/>
      <c r="AS86" s="97">
        <v>0</v>
      </c>
      <c r="AT86" s="97"/>
      <c r="AU86" s="97"/>
      <c r="AV86" s="97"/>
      <c r="AW86" s="97"/>
      <c r="AX86" s="97">
        <v>3811</v>
      </c>
      <c r="AY86" s="97"/>
      <c r="AZ86" s="97"/>
      <c r="BA86" s="97"/>
      <c r="BB86" s="97"/>
      <c r="BC86" s="97">
        <f t="shared" ref="BC86:BC94" si="2">AN86-Y86</f>
        <v>-211</v>
      </c>
      <c r="BD86" s="97"/>
      <c r="BE86" s="97"/>
      <c r="BF86" s="97"/>
      <c r="BG86" s="97"/>
      <c r="BH86" s="97">
        <f t="shared" ref="BH86:BH94" si="3">AS86-AD86</f>
        <v>0</v>
      </c>
      <c r="BI86" s="97"/>
      <c r="BJ86" s="97"/>
      <c r="BK86" s="97"/>
      <c r="BL86" s="97"/>
      <c r="BM86" s="97">
        <v>-211</v>
      </c>
      <c r="BN86" s="97"/>
      <c r="BO86" s="97"/>
      <c r="BP86" s="97"/>
      <c r="BQ86" s="97"/>
      <c r="BR86" s="43"/>
      <c r="BS86" s="43"/>
      <c r="BT86" s="43"/>
      <c r="BU86" s="43"/>
      <c r="BV86" s="43"/>
      <c r="BW86" s="43"/>
      <c r="BX86" s="43"/>
      <c r="BY86" s="43"/>
      <c r="BZ86" s="44"/>
    </row>
    <row r="87" spans="1:78" ht="15.75" customHeight="1" x14ac:dyDescent="0.2">
      <c r="A87" s="90"/>
      <c r="B87" s="90"/>
      <c r="C87" s="91" t="s">
        <v>107</v>
      </c>
      <c r="D87" s="66"/>
      <c r="E87" s="66"/>
      <c r="F87" s="66"/>
      <c r="G87" s="66"/>
      <c r="H87" s="66"/>
      <c r="I87" s="67"/>
      <c r="J87" s="92" t="s">
        <v>106</v>
      </c>
      <c r="K87" s="92"/>
      <c r="L87" s="92"/>
      <c r="M87" s="92"/>
      <c r="N87" s="92"/>
      <c r="O87" s="91" t="s">
        <v>108</v>
      </c>
      <c r="P87" s="66"/>
      <c r="Q87" s="66"/>
      <c r="R87" s="66"/>
      <c r="S87" s="66"/>
      <c r="T87" s="66"/>
      <c r="U87" s="66"/>
      <c r="V87" s="66"/>
      <c r="W87" s="66"/>
      <c r="X87" s="67"/>
      <c r="Y87" s="88">
        <v>1438</v>
      </c>
      <c r="Z87" s="88"/>
      <c r="AA87" s="88"/>
      <c r="AB87" s="88"/>
      <c r="AC87" s="88"/>
      <c r="AD87" s="88">
        <v>0</v>
      </c>
      <c r="AE87" s="88"/>
      <c r="AF87" s="88"/>
      <c r="AG87" s="88"/>
      <c r="AH87" s="88"/>
      <c r="AI87" s="88">
        <v>1438</v>
      </c>
      <c r="AJ87" s="88"/>
      <c r="AK87" s="88"/>
      <c r="AL87" s="88"/>
      <c r="AM87" s="88"/>
      <c r="AN87" s="88">
        <v>1363</v>
      </c>
      <c r="AO87" s="88"/>
      <c r="AP87" s="88"/>
      <c r="AQ87" s="88"/>
      <c r="AR87" s="88"/>
      <c r="AS87" s="88">
        <v>0</v>
      </c>
      <c r="AT87" s="88"/>
      <c r="AU87" s="88"/>
      <c r="AV87" s="88"/>
      <c r="AW87" s="88"/>
      <c r="AX87" s="88">
        <v>1363</v>
      </c>
      <c r="AY87" s="88"/>
      <c r="AZ87" s="88"/>
      <c r="BA87" s="88"/>
      <c r="BB87" s="88"/>
      <c r="BC87" s="88">
        <f t="shared" si="2"/>
        <v>-75</v>
      </c>
      <c r="BD87" s="88"/>
      <c r="BE87" s="88"/>
      <c r="BF87" s="88"/>
      <c r="BG87" s="88"/>
      <c r="BH87" s="88">
        <f t="shared" si="3"/>
        <v>0</v>
      </c>
      <c r="BI87" s="88"/>
      <c r="BJ87" s="88"/>
      <c r="BK87" s="88"/>
      <c r="BL87" s="88"/>
      <c r="BM87" s="88">
        <v>-75</v>
      </c>
      <c r="BN87" s="88"/>
      <c r="BO87" s="88"/>
      <c r="BP87" s="88"/>
      <c r="BQ87" s="88"/>
      <c r="BR87" s="10"/>
      <c r="BS87" s="10"/>
      <c r="BT87" s="10"/>
      <c r="BU87" s="10"/>
      <c r="BV87" s="10"/>
      <c r="BW87" s="10"/>
      <c r="BX87" s="10"/>
      <c r="BY87" s="10"/>
      <c r="BZ87" s="8"/>
    </row>
    <row r="88" spans="1:78" ht="15.75" customHeight="1" x14ac:dyDescent="0.2">
      <c r="A88" s="90"/>
      <c r="B88" s="90"/>
      <c r="C88" s="91" t="s">
        <v>109</v>
      </c>
      <c r="D88" s="66"/>
      <c r="E88" s="66"/>
      <c r="F88" s="66"/>
      <c r="G88" s="66"/>
      <c r="H88" s="66"/>
      <c r="I88" s="67"/>
      <c r="J88" s="92" t="s">
        <v>106</v>
      </c>
      <c r="K88" s="92"/>
      <c r="L88" s="92"/>
      <c r="M88" s="92"/>
      <c r="N88" s="92"/>
      <c r="O88" s="91" t="s">
        <v>108</v>
      </c>
      <c r="P88" s="66"/>
      <c r="Q88" s="66"/>
      <c r="R88" s="66"/>
      <c r="S88" s="66"/>
      <c r="T88" s="66"/>
      <c r="U88" s="66"/>
      <c r="V88" s="66"/>
      <c r="W88" s="66"/>
      <c r="X88" s="67"/>
      <c r="Y88" s="88">
        <v>2584</v>
      </c>
      <c r="Z88" s="88"/>
      <c r="AA88" s="88"/>
      <c r="AB88" s="88"/>
      <c r="AC88" s="88"/>
      <c r="AD88" s="88">
        <v>0</v>
      </c>
      <c r="AE88" s="88"/>
      <c r="AF88" s="88"/>
      <c r="AG88" s="88"/>
      <c r="AH88" s="88"/>
      <c r="AI88" s="88">
        <v>2584</v>
      </c>
      <c r="AJ88" s="88"/>
      <c r="AK88" s="88"/>
      <c r="AL88" s="88"/>
      <c r="AM88" s="88"/>
      <c r="AN88" s="88">
        <v>2448</v>
      </c>
      <c r="AO88" s="88"/>
      <c r="AP88" s="88"/>
      <c r="AQ88" s="88"/>
      <c r="AR88" s="88"/>
      <c r="AS88" s="88">
        <v>0</v>
      </c>
      <c r="AT88" s="88"/>
      <c r="AU88" s="88"/>
      <c r="AV88" s="88"/>
      <c r="AW88" s="88"/>
      <c r="AX88" s="88">
        <v>2448</v>
      </c>
      <c r="AY88" s="88"/>
      <c r="AZ88" s="88"/>
      <c r="BA88" s="88"/>
      <c r="BB88" s="88"/>
      <c r="BC88" s="88">
        <f t="shared" si="2"/>
        <v>-136</v>
      </c>
      <c r="BD88" s="88"/>
      <c r="BE88" s="88"/>
      <c r="BF88" s="88"/>
      <c r="BG88" s="88"/>
      <c r="BH88" s="88">
        <f t="shared" si="3"/>
        <v>0</v>
      </c>
      <c r="BI88" s="88"/>
      <c r="BJ88" s="88"/>
      <c r="BK88" s="88"/>
      <c r="BL88" s="88"/>
      <c r="BM88" s="88">
        <v>-136</v>
      </c>
      <c r="BN88" s="88"/>
      <c r="BO88" s="88"/>
      <c r="BP88" s="88"/>
      <c r="BQ88" s="88"/>
      <c r="BR88" s="10"/>
      <c r="BS88" s="10"/>
      <c r="BT88" s="10"/>
      <c r="BU88" s="10"/>
      <c r="BV88" s="10"/>
      <c r="BW88" s="10"/>
      <c r="BX88" s="10"/>
      <c r="BY88" s="10"/>
      <c r="BZ88" s="8"/>
    </row>
    <row r="89" spans="1:78" ht="51" customHeight="1" x14ac:dyDescent="0.2">
      <c r="A89" s="90">
        <v>6</v>
      </c>
      <c r="B89" s="90"/>
      <c r="C89" s="91" t="s">
        <v>112</v>
      </c>
      <c r="D89" s="66"/>
      <c r="E89" s="66"/>
      <c r="F89" s="66"/>
      <c r="G89" s="66"/>
      <c r="H89" s="66"/>
      <c r="I89" s="67"/>
      <c r="J89" s="92" t="s">
        <v>106</v>
      </c>
      <c r="K89" s="92"/>
      <c r="L89" s="92"/>
      <c r="M89" s="92"/>
      <c r="N89" s="92"/>
      <c r="O89" s="91" t="s">
        <v>97</v>
      </c>
      <c r="P89" s="66"/>
      <c r="Q89" s="66"/>
      <c r="R89" s="66"/>
      <c r="S89" s="66"/>
      <c r="T89" s="66"/>
      <c r="U89" s="66"/>
      <c r="V89" s="66"/>
      <c r="W89" s="66"/>
      <c r="X89" s="67"/>
      <c r="Y89" s="88">
        <v>3557</v>
      </c>
      <c r="Z89" s="88"/>
      <c r="AA89" s="88"/>
      <c r="AB89" s="88"/>
      <c r="AC89" s="88"/>
      <c r="AD89" s="88">
        <v>0</v>
      </c>
      <c r="AE89" s="88"/>
      <c r="AF89" s="88"/>
      <c r="AG89" s="88"/>
      <c r="AH89" s="88"/>
      <c r="AI89" s="88">
        <v>3557</v>
      </c>
      <c r="AJ89" s="88"/>
      <c r="AK89" s="88"/>
      <c r="AL89" s="88"/>
      <c r="AM89" s="88"/>
      <c r="AN89" s="88">
        <v>3288</v>
      </c>
      <c r="AO89" s="88"/>
      <c r="AP89" s="88"/>
      <c r="AQ89" s="88"/>
      <c r="AR89" s="88"/>
      <c r="AS89" s="88">
        <v>0</v>
      </c>
      <c r="AT89" s="88"/>
      <c r="AU89" s="88"/>
      <c r="AV89" s="88"/>
      <c r="AW89" s="88"/>
      <c r="AX89" s="88">
        <v>3288</v>
      </c>
      <c r="AY89" s="88"/>
      <c r="AZ89" s="88"/>
      <c r="BA89" s="88"/>
      <c r="BB89" s="88"/>
      <c r="BC89" s="88">
        <f t="shared" si="2"/>
        <v>-269</v>
      </c>
      <c r="BD89" s="88"/>
      <c r="BE89" s="88"/>
      <c r="BF89" s="88"/>
      <c r="BG89" s="88"/>
      <c r="BH89" s="88">
        <f t="shared" si="3"/>
        <v>0</v>
      </c>
      <c r="BI89" s="88"/>
      <c r="BJ89" s="88"/>
      <c r="BK89" s="88"/>
      <c r="BL89" s="88"/>
      <c r="BM89" s="88">
        <v>-269</v>
      </c>
      <c r="BN89" s="88"/>
      <c r="BO89" s="88"/>
      <c r="BP89" s="88"/>
      <c r="BQ89" s="88"/>
      <c r="BR89" s="10"/>
      <c r="BS89" s="10"/>
      <c r="BT89" s="10"/>
      <c r="BU89" s="10"/>
      <c r="BV89" s="10"/>
      <c r="BW89" s="10"/>
      <c r="BX89" s="10"/>
      <c r="BY89" s="10"/>
      <c r="BZ89" s="8"/>
    </row>
    <row r="90" spans="1:78" ht="63.75" customHeight="1" x14ac:dyDescent="0.2">
      <c r="A90" s="90">
        <v>7</v>
      </c>
      <c r="B90" s="90"/>
      <c r="C90" s="91" t="s">
        <v>113</v>
      </c>
      <c r="D90" s="66"/>
      <c r="E90" s="66"/>
      <c r="F90" s="66"/>
      <c r="G90" s="66"/>
      <c r="H90" s="66"/>
      <c r="I90" s="67"/>
      <c r="J90" s="92" t="s">
        <v>106</v>
      </c>
      <c r="K90" s="92"/>
      <c r="L90" s="92"/>
      <c r="M90" s="92"/>
      <c r="N90" s="92"/>
      <c r="O90" s="91" t="s">
        <v>97</v>
      </c>
      <c r="P90" s="66"/>
      <c r="Q90" s="66"/>
      <c r="R90" s="66"/>
      <c r="S90" s="66"/>
      <c r="T90" s="66"/>
      <c r="U90" s="66"/>
      <c r="V90" s="66"/>
      <c r="W90" s="66"/>
      <c r="X90" s="67"/>
      <c r="Y90" s="88">
        <v>77</v>
      </c>
      <c r="Z90" s="88"/>
      <c r="AA90" s="88"/>
      <c r="AB90" s="88"/>
      <c r="AC90" s="88"/>
      <c r="AD90" s="88">
        <v>0</v>
      </c>
      <c r="AE90" s="88"/>
      <c r="AF90" s="88"/>
      <c r="AG90" s="88"/>
      <c r="AH90" s="88"/>
      <c r="AI90" s="88">
        <v>77</v>
      </c>
      <c r="AJ90" s="88"/>
      <c r="AK90" s="88"/>
      <c r="AL90" s="88"/>
      <c r="AM90" s="88"/>
      <c r="AN90" s="88">
        <v>65</v>
      </c>
      <c r="AO90" s="88"/>
      <c r="AP90" s="88"/>
      <c r="AQ90" s="88"/>
      <c r="AR90" s="88"/>
      <c r="AS90" s="88">
        <v>0</v>
      </c>
      <c r="AT90" s="88"/>
      <c r="AU90" s="88"/>
      <c r="AV90" s="88"/>
      <c r="AW90" s="88"/>
      <c r="AX90" s="88">
        <v>65</v>
      </c>
      <c r="AY90" s="88"/>
      <c r="AZ90" s="88"/>
      <c r="BA90" s="88"/>
      <c r="BB90" s="88"/>
      <c r="BC90" s="88">
        <f t="shared" si="2"/>
        <v>-12</v>
      </c>
      <c r="BD90" s="88"/>
      <c r="BE90" s="88"/>
      <c r="BF90" s="88"/>
      <c r="BG90" s="88"/>
      <c r="BH90" s="88">
        <f t="shared" si="3"/>
        <v>0</v>
      </c>
      <c r="BI90" s="88"/>
      <c r="BJ90" s="88"/>
      <c r="BK90" s="88"/>
      <c r="BL90" s="88"/>
      <c r="BM90" s="88">
        <v>-12</v>
      </c>
      <c r="BN90" s="88"/>
      <c r="BO90" s="88"/>
      <c r="BP90" s="88"/>
      <c r="BQ90" s="88"/>
      <c r="BR90" s="10"/>
      <c r="BS90" s="10"/>
      <c r="BT90" s="10"/>
      <c r="BU90" s="10"/>
      <c r="BV90" s="10"/>
      <c r="BW90" s="10"/>
      <c r="BX90" s="10"/>
      <c r="BY90" s="10"/>
      <c r="BZ90" s="8"/>
    </row>
    <row r="91" spans="1:78" ht="38.25" customHeight="1" x14ac:dyDescent="0.2">
      <c r="A91" s="90">
        <v>8</v>
      </c>
      <c r="B91" s="90"/>
      <c r="C91" s="91" t="s">
        <v>114</v>
      </c>
      <c r="D91" s="66"/>
      <c r="E91" s="66"/>
      <c r="F91" s="66"/>
      <c r="G91" s="66"/>
      <c r="H91" s="66"/>
      <c r="I91" s="67"/>
      <c r="J91" s="92" t="s">
        <v>106</v>
      </c>
      <c r="K91" s="92"/>
      <c r="L91" s="92"/>
      <c r="M91" s="92"/>
      <c r="N91" s="92"/>
      <c r="O91" s="91" t="s">
        <v>97</v>
      </c>
      <c r="P91" s="66"/>
      <c r="Q91" s="66"/>
      <c r="R91" s="66"/>
      <c r="S91" s="66"/>
      <c r="T91" s="66"/>
      <c r="U91" s="66"/>
      <c r="V91" s="66"/>
      <c r="W91" s="66"/>
      <c r="X91" s="67"/>
      <c r="Y91" s="88">
        <v>62</v>
      </c>
      <c r="Z91" s="88"/>
      <c r="AA91" s="88"/>
      <c r="AB91" s="88"/>
      <c r="AC91" s="88"/>
      <c r="AD91" s="88">
        <v>0</v>
      </c>
      <c r="AE91" s="88"/>
      <c r="AF91" s="88"/>
      <c r="AG91" s="88"/>
      <c r="AH91" s="88"/>
      <c r="AI91" s="88">
        <v>62</v>
      </c>
      <c r="AJ91" s="88"/>
      <c r="AK91" s="88"/>
      <c r="AL91" s="88"/>
      <c r="AM91" s="88"/>
      <c r="AN91" s="88">
        <v>62</v>
      </c>
      <c r="AO91" s="88"/>
      <c r="AP91" s="88"/>
      <c r="AQ91" s="88"/>
      <c r="AR91" s="88"/>
      <c r="AS91" s="88">
        <v>0</v>
      </c>
      <c r="AT91" s="88"/>
      <c r="AU91" s="88"/>
      <c r="AV91" s="88"/>
      <c r="AW91" s="88"/>
      <c r="AX91" s="88">
        <v>62</v>
      </c>
      <c r="AY91" s="88"/>
      <c r="AZ91" s="88"/>
      <c r="BA91" s="88"/>
      <c r="BB91" s="88"/>
      <c r="BC91" s="88">
        <f t="shared" si="2"/>
        <v>0</v>
      </c>
      <c r="BD91" s="88"/>
      <c r="BE91" s="88"/>
      <c r="BF91" s="88"/>
      <c r="BG91" s="88"/>
      <c r="BH91" s="88">
        <f t="shared" si="3"/>
        <v>0</v>
      </c>
      <c r="BI91" s="88"/>
      <c r="BJ91" s="88"/>
      <c r="BK91" s="88"/>
      <c r="BL91" s="88"/>
      <c r="BM91" s="88">
        <v>0</v>
      </c>
      <c r="BN91" s="88"/>
      <c r="BO91" s="88"/>
      <c r="BP91" s="88"/>
      <c r="BQ91" s="88"/>
      <c r="BR91" s="10"/>
      <c r="BS91" s="10"/>
      <c r="BT91" s="10"/>
      <c r="BU91" s="10"/>
      <c r="BV91" s="10"/>
      <c r="BW91" s="10"/>
      <c r="BX91" s="10"/>
      <c r="BY91" s="10"/>
      <c r="BZ91" s="8"/>
    </row>
    <row r="92" spans="1:78" s="41" customFormat="1" ht="25.5" customHeight="1" x14ac:dyDescent="0.2">
      <c r="A92" s="94">
        <v>9</v>
      </c>
      <c r="B92" s="94"/>
      <c r="C92" s="95" t="s">
        <v>115</v>
      </c>
      <c r="D92" s="76"/>
      <c r="E92" s="76"/>
      <c r="F92" s="76"/>
      <c r="G92" s="76"/>
      <c r="H92" s="76"/>
      <c r="I92" s="77"/>
      <c r="J92" s="96" t="s">
        <v>106</v>
      </c>
      <c r="K92" s="96"/>
      <c r="L92" s="96"/>
      <c r="M92" s="96"/>
      <c r="N92" s="96"/>
      <c r="O92" s="95"/>
      <c r="P92" s="76"/>
      <c r="Q92" s="76"/>
      <c r="R92" s="76"/>
      <c r="S92" s="76"/>
      <c r="T92" s="76"/>
      <c r="U92" s="76"/>
      <c r="V92" s="76"/>
      <c r="W92" s="76"/>
      <c r="X92" s="77"/>
      <c r="Y92" s="97">
        <v>1422</v>
      </c>
      <c r="Z92" s="97"/>
      <c r="AA92" s="97"/>
      <c r="AB92" s="97"/>
      <c r="AC92" s="97"/>
      <c r="AD92" s="97">
        <v>0</v>
      </c>
      <c r="AE92" s="97"/>
      <c r="AF92" s="97"/>
      <c r="AG92" s="97"/>
      <c r="AH92" s="97"/>
      <c r="AI92" s="97">
        <v>1422</v>
      </c>
      <c r="AJ92" s="97"/>
      <c r="AK92" s="97"/>
      <c r="AL92" s="97"/>
      <c r="AM92" s="97"/>
      <c r="AN92" s="97">
        <v>1556</v>
      </c>
      <c r="AO92" s="97"/>
      <c r="AP92" s="97"/>
      <c r="AQ92" s="97"/>
      <c r="AR92" s="97"/>
      <c r="AS92" s="97">
        <v>0</v>
      </c>
      <c r="AT92" s="97"/>
      <c r="AU92" s="97"/>
      <c r="AV92" s="97"/>
      <c r="AW92" s="97"/>
      <c r="AX92" s="97">
        <v>1556</v>
      </c>
      <c r="AY92" s="97"/>
      <c r="AZ92" s="97"/>
      <c r="BA92" s="97"/>
      <c r="BB92" s="97"/>
      <c r="BC92" s="97">
        <f t="shared" si="2"/>
        <v>134</v>
      </c>
      <c r="BD92" s="97"/>
      <c r="BE92" s="97"/>
      <c r="BF92" s="97"/>
      <c r="BG92" s="97"/>
      <c r="BH92" s="97">
        <f t="shared" si="3"/>
        <v>0</v>
      </c>
      <c r="BI92" s="97"/>
      <c r="BJ92" s="97"/>
      <c r="BK92" s="97"/>
      <c r="BL92" s="97"/>
      <c r="BM92" s="97">
        <v>134</v>
      </c>
      <c r="BN92" s="97"/>
      <c r="BO92" s="97"/>
      <c r="BP92" s="97"/>
      <c r="BQ92" s="97"/>
      <c r="BR92" s="43"/>
      <c r="BS92" s="43"/>
      <c r="BT92" s="43"/>
      <c r="BU92" s="43"/>
      <c r="BV92" s="43"/>
      <c r="BW92" s="43"/>
      <c r="BX92" s="43"/>
      <c r="BY92" s="43"/>
      <c r="BZ92" s="44"/>
    </row>
    <row r="93" spans="1:78" ht="15.75" x14ac:dyDescent="0.2">
      <c r="A93" s="90"/>
      <c r="B93" s="90"/>
      <c r="C93" s="91" t="s">
        <v>107</v>
      </c>
      <c r="D93" s="66"/>
      <c r="E93" s="66"/>
      <c r="F93" s="66"/>
      <c r="G93" s="66"/>
      <c r="H93" s="66"/>
      <c r="I93" s="67"/>
      <c r="J93" s="92" t="s">
        <v>106</v>
      </c>
      <c r="K93" s="92"/>
      <c r="L93" s="92"/>
      <c r="M93" s="92"/>
      <c r="N93" s="92"/>
      <c r="O93" s="91" t="s">
        <v>97</v>
      </c>
      <c r="P93" s="66"/>
      <c r="Q93" s="66"/>
      <c r="R93" s="66"/>
      <c r="S93" s="66"/>
      <c r="T93" s="66"/>
      <c r="U93" s="66"/>
      <c r="V93" s="66"/>
      <c r="W93" s="66"/>
      <c r="X93" s="67"/>
      <c r="Y93" s="88">
        <v>553</v>
      </c>
      <c r="Z93" s="88"/>
      <c r="AA93" s="88"/>
      <c r="AB93" s="88"/>
      <c r="AC93" s="88"/>
      <c r="AD93" s="88">
        <v>0</v>
      </c>
      <c r="AE93" s="88"/>
      <c r="AF93" s="88"/>
      <c r="AG93" s="88"/>
      <c r="AH93" s="88"/>
      <c r="AI93" s="88">
        <v>553</v>
      </c>
      <c r="AJ93" s="88"/>
      <c r="AK93" s="88"/>
      <c r="AL93" s="88"/>
      <c r="AM93" s="88"/>
      <c r="AN93" s="88">
        <v>551</v>
      </c>
      <c r="AO93" s="88"/>
      <c r="AP93" s="88"/>
      <c r="AQ93" s="88"/>
      <c r="AR93" s="88"/>
      <c r="AS93" s="88">
        <v>0</v>
      </c>
      <c r="AT93" s="88"/>
      <c r="AU93" s="88"/>
      <c r="AV93" s="88"/>
      <c r="AW93" s="88"/>
      <c r="AX93" s="88">
        <v>551</v>
      </c>
      <c r="AY93" s="88"/>
      <c r="AZ93" s="88"/>
      <c r="BA93" s="88"/>
      <c r="BB93" s="88"/>
      <c r="BC93" s="88">
        <f t="shared" si="2"/>
        <v>-2</v>
      </c>
      <c r="BD93" s="88"/>
      <c r="BE93" s="88"/>
      <c r="BF93" s="88"/>
      <c r="BG93" s="88"/>
      <c r="BH93" s="88">
        <f t="shared" si="3"/>
        <v>0</v>
      </c>
      <c r="BI93" s="88"/>
      <c r="BJ93" s="88"/>
      <c r="BK93" s="88"/>
      <c r="BL93" s="88"/>
      <c r="BM93" s="88">
        <v>-2</v>
      </c>
      <c r="BN93" s="88"/>
      <c r="BO93" s="88"/>
      <c r="BP93" s="88"/>
      <c r="BQ93" s="88"/>
      <c r="BR93" s="10"/>
      <c r="BS93" s="10"/>
      <c r="BT93" s="10"/>
      <c r="BU93" s="10"/>
      <c r="BV93" s="10"/>
      <c r="BW93" s="10"/>
      <c r="BX93" s="10"/>
      <c r="BY93" s="10"/>
      <c r="BZ93" s="8"/>
    </row>
    <row r="94" spans="1:78" ht="15.75" x14ac:dyDescent="0.2">
      <c r="A94" s="90"/>
      <c r="B94" s="90"/>
      <c r="C94" s="91" t="s">
        <v>109</v>
      </c>
      <c r="D94" s="66"/>
      <c r="E94" s="66"/>
      <c r="F94" s="66"/>
      <c r="G94" s="66"/>
      <c r="H94" s="66"/>
      <c r="I94" s="67"/>
      <c r="J94" s="92" t="s">
        <v>106</v>
      </c>
      <c r="K94" s="92"/>
      <c r="L94" s="92"/>
      <c r="M94" s="92"/>
      <c r="N94" s="92"/>
      <c r="O94" s="91" t="s">
        <v>97</v>
      </c>
      <c r="P94" s="66"/>
      <c r="Q94" s="66"/>
      <c r="R94" s="66"/>
      <c r="S94" s="66"/>
      <c r="T94" s="66"/>
      <c r="U94" s="66"/>
      <c r="V94" s="66"/>
      <c r="W94" s="66"/>
      <c r="X94" s="67"/>
      <c r="Y94" s="88">
        <v>869</v>
      </c>
      <c r="Z94" s="88"/>
      <c r="AA94" s="88"/>
      <c r="AB94" s="88"/>
      <c r="AC94" s="88"/>
      <c r="AD94" s="88">
        <v>0</v>
      </c>
      <c r="AE94" s="88"/>
      <c r="AF94" s="88"/>
      <c r="AG94" s="88"/>
      <c r="AH94" s="88"/>
      <c r="AI94" s="88">
        <v>869</v>
      </c>
      <c r="AJ94" s="88"/>
      <c r="AK94" s="88"/>
      <c r="AL94" s="88"/>
      <c r="AM94" s="88"/>
      <c r="AN94" s="88">
        <v>1005</v>
      </c>
      <c r="AO94" s="88"/>
      <c r="AP94" s="88"/>
      <c r="AQ94" s="88"/>
      <c r="AR94" s="88"/>
      <c r="AS94" s="88">
        <v>0</v>
      </c>
      <c r="AT94" s="88"/>
      <c r="AU94" s="88"/>
      <c r="AV94" s="88"/>
      <c r="AW94" s="88"/>
      <c r="AX94" s="88">
        <v>1005</v>
      </c>
      <c r="AY94" s="88"/>
      <c r="AZ94" s="88"/>
      <c r="BA94" s="88"/>
      <c r="BB94" s="88"/>
      <c r="BC94" s="88">
        <f t="shared" si="2"/>
        <v>136</v>
      </c>
      <c r="BD94" s="88"/>
      <c r="BE94" s="88"/>
      <c r="BF94" s="88"/>
      <c r="BG94" s="88"/>
      <c r="BH94" s="88">
        <f t="shared" si="3"/>
        <v>0</v>
      </c>
      <c r="BI94" s="88"/>
      <c r="BJ94" s="88"/>
      <c r="BK94" s="88"/>
      <c r="BL94" s="88"/>
      <c r="BM94" s="88">
        <v>136</v>
      </c>
      <c r="BN94" s="88"/>
      <c r="BO94" s="88"/>
      <c r="BP94" s="88"/>
      <c r="BQ94" s="88"/>
      <c r="BR94" s="10"/>
      <c r="BS94" s="10"/>
      <c r="BT94" s="10"/>
      <c r="BU94" s="10"/>
      <c r="BV94" s="10"/>
      <c r="BW94" s="10"/>
      <c r="BX94" s="10"/>
      <c r="BY94" s="10"/>
      <c r="BZ94" s="8"/>
    </row>
    <row r="95" spans="1:78" s="41" customFormat="1" ht="15.75" x14ac:dyDescent="0.2">
      <c r="A95" s="94">
        <v>0</v>
      </c>
      <c r="B95" s="94"/>
      <c r="C95" s="95" t="s">
        <v>116</v>
      </c>
      <c r="D95" s="76"/>
      <c r="E95" s="76"/>
      <c r="F95" s="76"/>
      <c r="G95" s="76"/>
      <c r="H95" s="76"/>
      <c r="I95" s="77"/>
      <c r="J95" s="96" t="s">
        <v>92</v>
      </c>
      <c r="K95" s="96"/>
      <c r="L95" s="96"/>
      <c r="M95" s="96"/>
      <c r="N95" s="96"/>
      <c r="O95" s="95" t="s">
        <v>92</v>
      </c>
      <c r="P95" s="76"/>
      <c r="Q95" s="76"/>
      <c r="R95" s="76"/>
      <c r="S95" s="76"/>
      <c r="T95" s="76"/>
      <c r="U95" s="76"/>
      <c r="V95" s="76"/>
      <c r="W95" s="76"/>
      <c r="X95" s="77"/>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89"/>
      <c r="BR95" s="43"/>
      <c r="BS95" s="43"/>
      <c r="BT95" s="43"/>
      <c r="BU95" s="43"/>
      <c r="BV95" s="43"/>
      <c r="BW95" s="43"/>
      <c r="BX95" s="43"/>
      <c r="BY95" s="43"/>
      <c r="BZ95" s="44"/>
    </row>
    <row r="96" spans="1:78" ht="25.5" customHeight="1" x14ac:dyDescent="0.2">
      <c r="A96" s="90">
        <v>10</v>
      </c>
      <c r="B96" s="90"/>
      <c r="C96" s="91" t="s">
        <v>117</v>
      </c>
      <c r="D96" s="66"/>
      <c r="E96" s="66"/>
      <c r="F96" s="66"/>
      <c r="G96" s="66"/>
      <c r="H96" s="66"/>
      <c r="I96" s="67"/>
      <c r="J96" s="92" t="s">
        <v>118</v>
      </c>
      <c r="K96" s="92"/>
      <c r="L96" s="92"/>
      <c r="M96" s="92"/>
      <c r="N96" s="92"/>
      <c r="O96" s="91" t="s">
        <v>119</v>
      </c>
      <c r="P96" s="66"/>
      <c r="Q96" s="66"/>
      <c r="R96" s="66"/>
      <c r="S96" s="66"/>
      <c r="T96" s="66"/>
      <c r="U96" s="66"/>
      <c r="V96" s="66"/>
      <c r="W96" s="66"/>
      <c r="X96" s="67"/>
      <c r="Y96" s="93">
        <v>50761.11</v>
      </c>
      <c r="Z96" s="93"/>
      <c r="AA96" s="93"/>
      <c r="AB96" s="93"/>
      <c r="AC96" s="93"/>
      <c r="AD96" s="93">
        <v>0</v>
      </c>
      <c r="AE96" s="93"/>
      <c r="AF96" s="93"/>
      <c r="AG96" s="93"/>
      <c r="AH96" s="93"/>
      <c r="AI96" s="93">
        <v>50761.11</v>
      </c>
      <c r="AJ96" s="93"/>
      <c r="AK96" s="93"/>
      <c r="AL96" s="93"/>
      <c r="AM96" s="93"/>
      <c r="AN96" s="93">
        <v>51763.88</v>
      </c>
      <c r="AO96" s="93"/>
      <c r="AP96" s="93"/>
      <c r="AQ96" s="93"/>
      <c r="AR96" s="93"/>
      <c r="AS96" s="93">
        <v>0</v>
      </c>
      <c r="AT96" s="93"/>
      <c r="AU96" s="93"/>
      <c r="AV96" s="93"/>
      <c r="AW96" s="93"/>
      <c r="AX96" s="93">
        <v>51763.88</v>
      </c>
      <c r="AY96" s="93"/>
      <c r="AZ96" s="93"/>
      <c r="BA96" s="93"/>
      <c r="BB96" s="93"/>
      <c r="BC96" s="93">
        <f>AN96-Y96</f>
        <v>1002.7699999999968</v>
      </c>
      <c r="BD96" s="93"/>
      <c r="BE96" s="93"/>
      <c r="BF96" s="93"/>
      <c r="BG96" s="93"/>
      <c r="BH96" s="93">
        <f>AS96-AD96</f>
        <v>0</v>
      </c>
      <c r="BI96" s="93"/>
      <c r="BJ96" s="93"/>
      <c r="BK96" s="93"/>
      <c r="BL96" s="93"/>
      <c r="BM96" s="93">
        <v>1002.7699999999968</v>
      </c>
      <c r="BN96" s="93"/>
      <c r="BO96" s="93"/>
      <c r="BP96" s="93"/>
      <c r="BQ96" s="93"/>
      <c r="BR96" s="10"/>
      <c r="BS96" s="10"/>
      <c r="BT96" s="10"/>
      <c r="BU96" s="10"/>
      <c r="BV96" s="10"/>
      <c r="BW96" s="10"/>
      <c r="BX96" s="10"/>
      <c r="BY96" s="10"/>
      <c r="BZ96" s="8"/>
    </row>
    <row r="97" spans="1:79" s="41" customFormat="1" ht="15.75" x14ac:dyDescent="0.2">
      <c r="A97" s="94">
        <v>0</v>
      </c>
      <c r="B97" s="94"/>
      <c r="C97" s="95" t="s">
        <v>120</v>
      </c>
      <c r="D97" s="76"/>
      <c r="E97" s="76"/>
      <c r="F97" s="76"/>
      <c r="G97" s="76"/>
      <c r="H97" s="76"/>
      <c r="I97" s="77"/>
      <c r="J97" s="96" t="s">
        <v>92</v>
      </c>
      <c r="K97" s="96"/>
      <c r="L97" s="96"/>
      <c r="M97" s="96"/>
      <c r="N97" s="96"/>
      <c r="O97" s="95" t="s">
        <v>92</v>
      </c>
      <c r="P97" s="76"/>
      <c r="Q97" s="76"/>
      <c r="R97" s="76"/>
      <c r="S97" s="76"/>
      <c r="T97" s="76"/>
      <c r="U97" s="76"/>
      <c r="V97" s="76"/>
      <c r="W97" s="76"/>
      <c r="X97" s="77"/>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43"/>
      <c r="BS97" s="43"/>
      <c r="BT97" s="43"/>
      <c r="BU97" s="43"/>
      <c r="BV97" s="43"/>
      <c r="BW97" s="43"/>
      <c r="BX97" s="43"/>
      <c r="BY97" s="43"/>
      <c r="BZ97" s="44"/>
    </row>
    <row r="98" spans="1:79" ht="51" customHeight="1" x14ac:dyDescent="0.2">
      <c r="A98" s="90">
        <v>11</v>
      </c>
      <c r="B98" s="90"/>
      <c r="C98" s="91" t="s">
        <v>121</v>
      </c>
      <c r="D98" s="66"/>
      <c r="E98" s="66"/>
      <c r="F98" s="66"/>
      <c r="G98" s="66"/>
      <c r="H98" s="66"/>
      <c r="I98" s="67"/>
      <c r="J98" s="92" t="s">
        <v>122</v>
      </c>
      <c r="K98" s="92"/>
      <c r="L98" s="92"/>
      <c r="M98" s="92"/>
      <c r="N98" s="92"/>
      <c r="O98" s="91" t="s">
        <v>119</v>
      </c>
      <c r="P98" s="66"/>
      <c r="Q98" s="66"/>
      <c r="R98" s="66"/>
      <c r="S98" s="66"/>
      <c r="T98" s="66"/>
      <c r="U98" s="66"/>
      <c r="V98" s="66"/>
      <c r="W98" s="66"/>
      <c r="X98" s="67"/>
      <c r="Y98" s="88">
        <v>100</v>
      </c>
      <c r="Z98" s="88"/>
      <c r="AA98" s="88"/>
      <c r="AB98" s="88"/>
      <c r="AC98" s="88"/>
      <c r="AD98" s="88">
        <v>0</v>
      </c>
      <c r="AE98" s="88"/>
      <c r="AF98" s="88"/>
      <c r="AG98" s="88"/>
      <c r="AH98" s="88"/>
      <c r="AI98" s="88">
        <v>100</v>
      </c>
      <c r="AJ98" s="88"/>
      <c r="AK98" s="88"/>
      <c r="AL98" s="88"/>
      <c r="AM98" s="88"/>
      <c r="AN98" s="88">
        <v>100</v>
      </c>
      <c r="AO98" s="88"/>
      <c r="AP98" s="88"/>
      <c r="AQ98" s="88"/>
      <c r="AR98" s="88"/>
      <c r="AS98" s="88">
        <v>0</v>
      </c>
      <c r="AT98" s="88"/>
      <c r="AU98" s="88"/>
      <c r="AV98" s="88"/>
      <c r="AW98" s="88"/>
      <c r="AX98" s="88">
        <v>100</v>
      </c>
      <c r="AY98" s="88"/>
      <c r="AZ98" s="88"/>
      <c r="BA98" s="88"/>
      <c r="BB98" s="88"/>
      <c r="BC98" s="88">
        <f>AN98-Y98</f>
        <v>0</v>
      </c>
      <c r="BD98" s="88"/>
      <c r="BE98" s="88"/>
      <c r="BF98" s="88"/>
      <c r="BG98" s="88"/>
      <c r="BH98" s="88">
        <f>AS98-AD98</f>
        <v>0</v>
      </c>
      <c r="BI98" s="88"/>
      <c r="BJ98" s="88"/>
      <c r="BK98" s="88"/>
      <c r="BL98" s="88"/>
      <c r="BM98" s="88">
        <v>0</v>
      </c>
      <c r="BN98" s="88"/>
      <c r="BO98" s="88"/>
      <c r="BP98" s="88"/>
      <c r="BQ98" s="88"/>
      <c r="BR98" s="10"/>
      <c r="BS98" s="10"/>
      <c r="BT98" s="10"/>
      <c r="BU98" s="10"/>
      <c r="BV98" s="10"/>
      <c r="BW98" s="10"/>
      <c r="BX98" s="10"/>
      <c r="BY98" s="10"/>
      <c r="BZ98" s="8"/>
    </row>
    <row r="99" spans="1:79" ht="15.75" x14ac:dyDescent="0.2">
      <c r="A99" s="30"/>
      <c r="B99" s="30"/>
      <c r="C99" s="31"/>
      <c r="D99" s="31"/>
      <c r="E99" s="31"/>
      <c r="F99" s="31"/>
      <c r="G99" s="31"/>
      <c r="H99" s="31"/>
      <c r="I99" s="31"/>
      <c r="J99" s="31"/>
      <c r="K99" s="31"/>
      <c r="L99" s="31"/>
      <c r="M99" s="31"/>
      <c r="N99" s="31"/>
      <c r="O99" s="31"/>
      <c r="P99" s="31"/>
      <c r="Q99" s="31"/>
      <c r="R99" s="31"/>
      <c r="S99" s="31"/>
      <c r="T99" s="31"/>
      <c r="U99" s="31"/>
      <c r="V99" s="31"/>
      <c r="W99" s="31"/>
      <c r="X99" s="31"/>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3"/>
      <c r="AY99" s="33"/>
      <c r="AZ99" s="33"/>
      <c r="BA99" s="33"/>
      <c r="BB99" s="33"/>
      <c r="BC99" s="33"/>
      <c r="BD99" s="33"/>
      <c r="BE99" s="33"/>
      <c r="BF99" s="33"/>
      <c r="BG99" s="33"/>
      <c r="BH99" s="33"/>
      <c r="BI99" s="33"/>
      <c r="BJ99" s="33"/>
      <c r="BK99" s="33"/>
      <c r="BL99" s="33"/>
      <c r="BM99" s="33"/>
      <c r="BN99" s="33"/>
      <c r="BO99" s="33"/>
      <c r="BP99" s="33"/>
      <c r="BQ99" s="33"/>
      <c r="BR99" s="10"/>
      <c r="BS99" s="10"/>
      <c r="BT99" s="10"/>
      <c r="BU99" s="10"/>
      <c r="BV99" s="10"/>
      <c r="BW99" s="10"/>
      <c r="BX99" s="10"/>
      <c r="BY99" s="10"/>
      <c r="BZ99" s="8"/>
    </row>
    <row r="100" spans="1:79" ht="15.75" customHeight="1" x14ac:dyDescent="0.2">
      <c r="A100" s="120" t="s">
        <v>62</v>
      </c>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c r="BM100" s="120"/>
      <c r="BN100" s="120"/>
      <c r="BO100" s="120"/>
      <c r="BP100" s="120"/>
      <c r="BQ100" s="120"/>
    </row>
    <row r="101" spans="1:79" ht="9" customHeight="1" x14ac:dyDescent="0.2">
      <c r="A101" s="30"/>
      <c r="B101" s="30"/>
      <c r="C101" s="31"/>
      <c r="D101" s="31"/>
      <c r="E101" s="31"/>
      <c r="F101" s="31"/>
      <c r="G101" s="31"/>
      <c r="H101" s="31"/>
      <c r="I101" s="31"/>
      <c r="J101" s="31"/>
      <c r="K101" s="31"/>
      <c r="L101" s="31"/>
      <c r="M101" s="31"/>
      <c r="N101" s="31"/>
      <c r="O101" s="31"/>
      <c r="P101" s="31"/>
      <c r="Q101" s="31"/>
      <c r="R101" s="31"/>
      <c r="S101" s="31"/>
      <c r="T101" s="31"/>
      <c r="U101" s="31"/>
      <c r="V101" s="31"/>
      <c r="W101" s="31"/>
      <c r="X101" s="31"/>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3"/>
      <c r="AY101" s="33"/>
      <c r="AZ101" s="33"/>
      <c r="BA101" s="33"/>
      <c r="BB101" s="33"/>
      <c r="BC101" s="33"/>
      <c r="BD101" s="33"/>
      <c r="BE101" s="33"/>
      <c r="BF101" s="33"/>
      <c r="BG101" s="33"/>
      <c r="BH101" s="33"/>
      <c r="BI101" s="33"/>
      <c r="BJ101" s="33"/>
      <c r="BK101" s="33"/>
      <c r="BL101" s="33"/>
      <c r="BM101" s="33"/>
      <c r="BN101" s="33"/>
      <c r="BO101" s="33"/>
      <c r="BP101" s="33"/>
      <c r="BQ101" s="33"/>
      <c r="BR101" s="10"/>
      <c r="BS101" s="10"/>
      <c r="BT101" s="10"/>
      <c r="BU101" s="10"/>
      <c r="BV101" s="10"/>
      <c r="BW101" s="10"/>
      <c r="BX101" s="10"/>
      <c r="BY101" s="10"/>
      <c r="BZ101" s="8"/>
    </row>
    <row r="102" spans="1:79" ht="45" customHeight="1" x14ac:dyDescent="0.2">
      <c r="A102" s="101" t="s">
        <v>3</v>
      </c>
      <c r="B102" s="102"/>
      <c r="C102" s="101" t="s">
        <v>6</v>
      </c>
      <c r="D102" s="131"/>
      <c r="E102" s="131"/>
      <c r="F102" s="131"/>
      <c r="G102" s="131"/>
      <c r="H102" s="131"/>
      <c r="I102" s="102"/>
      <c r="J102" s="101" t="s">
        <v>5</v>
      </c>
      <c r="K102" s="131"/>
      <c r="L102" s="131"/>
      <c r="M102" s="131"/>
      <c r="N102" s="102"/>
      <c r="O102" s="115" t="s">
        <v>63</v>
      </c>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I102" s="174"/>
      <c r="BJ102" s="174"/>
      <c r="BK102" s="174"/>
      <c r="BL102" s="174"/>
      <c r="BM102" s="174"/>
      <c r="BN102" s="174"/>
      <c r="BO102" s="174"/>
      <c r="BP102" s="174"/>
      <c r="BQ102" s="175"/>
      <c r="BR102" s="9"/>
      <c r="BS102" s="9"/>
      <c r="BT102" s="9"/>
      <c r="BU102" s="9"/>
      <c r="BV102" s="9"/>
      <c r="BW102" s="9"/>
      <c r="BX102" s="9"/>
      <c r="BY102" s="9"/>
      <c r="BZ102" s="8"/>
    </row>
    <row r="103" spans="1:79" s="37" customFormat="1" ht="15.95" customHeight="1" x14ac:dyDescent="0.2">
      <c r="A103" s="151">
        <v>1</v>
      </c>
      <c r="B103" s="151"/>
      <c r="C103" s="151">
        <v>2</v>
      </c>
      <c r="D103" s="151"/>
      <c r="E103" s="151"/>
      <c r="F103" s="151"/>
      <c r="G103" s="151"/>
      <c r="H103" s="151"/>
      <c r="I103" s="151"/>
      <c r="J103" s="151">
        <v>3</v>
      </c>
      <c r="K103" s="151"/>
      <c r="L103" s="151"/>
      <c r="M103" s="151"/>
      <c r="N103" s="151"/>
      <c r="O103" s="171">
        <v>4</v>
      </c>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c r="BI103" s="172"/>
      <c r="BJ103" s="172"/>
      <c r="BK103" s="172"/>
      <c r="BL103" s="172"/>
      <c r="BM103" s="172"/>
      <c r="BN103" s="172"/>
      <c r="BO103" s="172"/>
      <c r="BP103" s="172"/>
      <c r="BQ103" s="173"/>
      <c r="BR103" s="35"/>
      <c r="BS103" s="35"/>
      <c r="BT103" s="35"/>
      <c r="BU103" s="35"/>
      <c r="BV103" s="35"/>
      <c r="BW103" s="35"/>
      <c r="BX103" s="35"/>
      <c r="BY103" s="35"/>
      <c r="BZ103" s="36"/>
    </row>
    <row r="104" spans="1:79" s="37" customFormat="1" ht="12.75" hidden="1" customHeight="1" x14ac:dyDescent="0.2">
      <c r="A104" s="82" t="s">
        <v>35</v>
      </c>
      <c r="B104" s="82"/>
      <c r="C104" s="146" t="s">
        <v>14</v>
      </c>
      <c r="D104" s="147"/>
      <c r="E104" s="147"/>
      <c r="F104" s="147"/>
      <c r="G104" s="147"/>
      <c r="H104" s="147"/>
      <c r="I104" s="148"/>
      <c r="J104" s="82" t="s">
        <v>15</v>
      </c>
      <c r="K104" s="82"/>
      <c r="L104" s="82"/>
      <c r="M104" s="82"/>
      <c r="N104" s="82"/>
      <c r="O104" s="176" t="s">
        <v>71</v>
      </c>
      <c r="P104" s="177"/>
      <c r="Q104" s="177"/>
      <c r="R104" s="177"/>
      <c r="S104" s="177"/>
      <c r="T104" s="177"/>
      <c r="U104" s="177"/>
      <c r="V104" s="177"/>
      <c r="W104" s="177"/>
      <c r="X104" s="177"/>
      <c r="Y104" s="178"/>
      <c r="Z104" s="178"/>
      <c r="AA104" s="178"/>
      <c r="AB104" s="178"/>
      <c r="AC104" s="178"/>
      <c r="AD104" s="178"/>
      <c r="AE104" s="178"/>
      <c r="AF104" s="178"/>
      <c r="AG104" s="178"/>
      <c r="AH104" s="178"/>
      <c r="AI104" s="178"/>
      <c r="AJ104" s="178"/>
      <c r="AK104" s="178"/>
      <c r="AL104" s="178"/>
      <c r="AM104" s="178"/>
      <c r="AN104" s="178"/>
      <c r="AO104" s="178"/>
      <c r="AP104" s="178"/>
      <c r="AQ104" s="178"/>
      <c r="AR104" s="178"/>
      <c r="AS104" s="178"/>
      <c r="AT104" s="178"/>
      <c r="AU104" s="178"/>
      <c r="AV104" s="178"/>
      <c r="AW104" s="178"/>
      <c r="AX104" s="178"/>
      <c r="AY104" s="178"/>
      <c r="AZ104" s="178"/>
      <c r="BA104" s="178"/>
      <c r="BB104" s="178"/>
      <c r="BC104" s="178"/>
      <c r="BD104" s="178"/>
      <c r="BE104" s="178"/>
      <c r="BF104" s="178"/>
      <c r="BG104" s="178"/>
      <c r="BH104" s="178"/>
      <c r="BI104" s="178"/>
      <c r="BJ104" s="178"/>
      <c r="BK104" s="178"/>
      <c r="BL104" s="178"/>
      <c r="BM104" s="178"/>
      <c r="BN104" s="178"/>
      <c r="BO104" s="178"/>
      <c r="BP104" s="178"/>
      <c r="BQ104" s="179"/>
      <c r="BR104" s="38"/>
      <c r="BS104" s="38"/>
      <c r="BT104" s="36"/>
      <c r="BU104" s="36"/>
      <c r="BV104" s="36"/>
      <c r="BW104" s="36"/>
      <c r="BX104" s="36"/>
      <c r="BY104" s="36"/>
      <c r="BZ104" s="36"/>
      <c r="CA104" s="37" t="s">
        <v>70</v>
      </c>
    </row>
    <row r="105" spans="1:79" s="47" customFormat="1" ht="15.75" x14ac:dyDescent="0.2">
      <c r="A105" s="74">
        <v>0</v>
      </c>
      <c r="B105" s="74"/>
      <c r="C105" s="74" t="s">
        <v>91</v>
      </c>
      <c r="D105" s="74"/>
      <c r="E105" s="74"/>
      <c r="F105" s="74"/>
      <c r="G105" s="74"/>
      <c r="H105" s="74"/>
      <c r="I105" s="74"/>
      <c r="J105" s="74"/>
      <c r="K105" s="74"/>
      <c r="L105" s="74"/>
      <c r="M105" s="74"/>
      <c r="N105" s="74"/>
      <c r="O105" s="78"/>
      <c r="P105" s="79"/>
      <c r="Q105" s="79"/>
      <c r="R105" s="79"/>
      <c r="S105" s="79"/>
      <c r="T105" s="79"/>
      <c r="U105" s="79"/>
      <c r="V105" s="79"/>
      <c r="W105" s="79"/>
      <c r="X105" s="79"/>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c r="BL105" s="80"/>
      <c r="BM105" s="80"/>
      <c r="BN105" s="80"/>
      <c r="BO105" s="80"/>
      <c r="BP105" s="80"/>
      <c r="BQ105" s="81"/>
      <c r="BR105" s="45"/>
      <c r="BS105" s="45"/>
      <c r="BT105" s="45"/>
      <c r="BU105" s="45"/>
      <c r="BV105" s="45"/>
      <c r="BW105" s="45"/>
      <c r="BX105" s="45"/>
      <c r="BY105" s="45"/>
      <c r="BZ105" s="46"/>
      <c r="CA105" s="47" t="s">
        <v>65</v>
      </c>
    </row>
    <row r="106" spans="1:79" s="47" customFormat="1" ht="15.75" x14ac:dyDescent="0.2">
      <c r="A106" s="74">
        <v>0</v>
      </c>
      <c r="B106" s="74"/>
      <c r="C106" s="74"/>
      <c r="D106" s="74"/>
      <c r="E106" s="74"/>
      <c r="F106" s="74"/>
      <c r="G106" s="74"/>
      <c r="H106" s="74"/>
      <c r="I106" s="74"/>
      <c r="J106" s="74"/>
      <c r="K106" s="74"/>
      <c r="L106" s="74"/>
      <c r="M106" s="74"/>
      <c r="N106" s="74"/>
      <c r="O106" s="78"/>
      <c r="P106" s="79"/>
      <c r="Q106" s="79"/>
      <c r="R106" s="79"/>
      <c r="S106" s="79"/>
      <c r="T106" s="79"/>
      <c r="U106" s="79"/>
      <c r="V106" s="79"/>
      <c r="W106" s="79"/>
      <c r="X106" s="79"/>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c r="BL106" s="80"/>
      <c r="BM106" s="80"/>
      <c r="BN106" s="80"/>
      <c r="BO106" s="80"/>
      <c r="BP106" s="80"/>
      <c r="BQ106" s="81"/>
      <c r="BR106" s="45"/>
      <c r="BS106" s="45"/>
      <c r="BT106" s="45"/>
      <c r="BU106" s="45"/>
      <c r="BV106" s="45"/>
      <c r="BW106" s="45"/>
      <c r="BX106" s="45"/>
      <c r="BY106" s="45"/>
      <c r="BZ106" s="46"/>
    </row>
    <row r="107" spans="1:79" s="37" customFormat="1" ht="25.5" customHeight="1" x14ac:dyDescent="0.2">
      <c r="A107" s="82">
        <v>1</v>
      </c>
      <c r="B107" s="82"/>
      <c r="C107" s="83" t="s">
        <v>99</v>
      </c>
      <c r="D107" s="66"/>
      <c r="E107" s="66"/>
      <c r="F107" s="66"/>
      <c r="G107" s="66"/>
      <c r="H107" s="66"/>
      <c r="I107" s="67"/>
      <c r="J107" s="82" t="s">
        <v>94</v>
      </c>
      <c r="K107" s="82"/>
      <c r="L107" s="82"/>
      <c r="M107" s="82"/>
      <c r="N107" s="82"/>
      <c r="O107" s="84" t="s">
        <v>123</v>
      </c>
      <c r="P107" s="85"/>
      <c r="Q107" s="85"/>
      <c r="R107" s="85"/>
      <c r="S107" s="85"/>
      <c r="T107" s="85"/>
      <c r="U107" s="85"/>
      <c r="V107" s="85"/>
      <c r="W107" s="85"/>
      <c r="X107" s="85"/>
      <c r="Y107" s="86"/>
      <c r="Z107" s="86"/>
      <c r="AA107" s="86"/>
      <c r="AB107" s="86"/>
      <c r="AC107" s="86"/>
      <c r="AD107" s="86"/>
      <c r="AE107" s="86"/>
      <c r="AF107" s="86"/>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c r="BN107" s="86"/>
      <c r="BO107" s="86"/>
      <c r="BP107" s="86"/>
      <c r="BQ107" s="87"/>
      <c r="BR107" s="35"/>
      <c r="BS107" s="35"/>
      <c r="BT107" s="35"/>
      <c r="BU107" s="35"/>
      <c r="BV107" s="35"/>
      <c r="BW107" s="35"/>
      <c r="BX107" s="35"/>
      <c r="BY107" s="35"/>
      <c r="BZ107" s="36"/>
    </row>
    <row r="108" spans="1:79" s="37" customFormat="1" ht="25.5" customHeight="1" x14ac:dyDescent="0.2">
      <c r="A108" s="82">
        <v>2</v>
      </c>
      <c r="B108" s="82"/>
      <c r="C108" s="83" t="s">
        <v>101</v>
      </c>
      <c r="D108" s="66"/>
      <c r="E108" s="66"/>
      <c r="F108" s="66"/>
      <c r="G108" s="66"/>
      <c r="H108" s="66"/>
      <c r="I108" s="67"/>
      <c r="J108" s="82" t="s">
        <v>94</v>
      </c>
      <c r="K108" s="82"/>
      <c r="L108" s="82"/>
      <c r="M108" s="82"/>
      <c r="N108" s="82"/>
      <c r="O108" s="84" t="s">
        <v>123</v>
      </c>
      <c r="P108" s="85"/>
      <c r="Q108" s="85"/>
      <c r="R108" s="85"/>
      <c r="S108" s="85"/>
      <c r="T108" s="85"/>
      <c r="U108" s="85"/>
      <c r="V108" s="85"/>
      <c r="W108" s="85"/>
      <c r="X108" s="85"/>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c r="BN108" s="86"/>
      <c r="BO108" s="86"/>
      <c r="BP108" s="86"/>
      <c r="BQ108" s="87"/>
      <c r="BR108" s="35"/>
      <c r="BS108" s="35"/>
      <c r="BT108" s="35"/>
      <c r="BU108" s="35"/>
      <c r="BV108" s="35"/>
      <c r="BW108" s="35"/>
      <c r="BX108" s="35"/>
      <c r="BY108" s="35"/>
      <c r="BZ108" s="36"/>
    </row>
    <row r="109" spans="1:79" s="37" customFormat="1" ht="63.75" customHeight="1" x14ac:dyDescent="0.2">
      <c r="A109" s="82">
        <v>3</v>
      </c>
      <c r="B109" s="82"/>
      <c r="C109" s="83" t="s">
        <v>102</v>
      </c>
      <c r="D109" s="66"/>
      <c r="E109" s="66"/>
      <c r="F109" s="66"/>
      <c r="G109" s="66"/>
      <c r="H109" s="66"/>
      <c r="I109" s="67"/>
      <c r="J109" s="82" t="s">
        <v>94</v>
      </c>
      <c r="K109" s="82"/>
      <c r="L109" s="82"/>
      <c r="M109" s="82"/>
      <c r="N109" s="82"/>
      <c r="O109" s="84" t="s">
        <v>123</v>
      </c>
      <c r="P109" s="85"/>
      <c r="Q109" s="85"/>
      <c r="R109" s="85"/>
      <c r="S109" s="85"/>
      <c r="T109" s="85"/>
      <c r="U109" s="85"/>
      <c r="V109" s="85"/>
      <c r="W109" s="85"/>
      <c r="X109" s="85"/>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7"/>
      <c r="BR109" s="35"/>
      <c r="BS109" s="35"/>
      <c r="BT109" s="35"/>
      <c r="BU109" s="35"/>
      <c r="BV109" s="35"/>
      <c r="BW109" s="35"/>
      <c r="BX109" s="35"/>
      <c r="BY109" s="35"/>
      <c r="BZ109" s="36"/>
    </row>
    <row r="110" spans="1:79" s="37" customFormat="1" ht="15.75" customHeight="1" x14ac:dyDescent="0.2">
      <c r="A110" s="82">
        <v>4</v>
      </c>
      <c r="B110" s="82"/>
      <c r="C110" s="83" t="s">
        <v>103</v>
      </c>
      <c r="D110" s="66"/>
      <c r="E110" s="66"/>
      <c r="F110" s="66"/>
      <c r="G110" s="66"/>
      <c r="H110" s="66"/>
      <c r="I110" s="67"/>
      <c r="J110" s="82" t="s">
        <v>94</v>
      </c>
      <c r="K110" s="82"/>
      <c r="L110" s="82"/>
      <c r="M110" s="82"/>
      <c r="N110" s="82"/>
      <c r="O110" s="84" t="s">
        <v>123</v>
      </c>
      <c r="P110" s="85"/>
      <c r="Q110" s="85"/>
      <c r="R110" s="85"/>
      <c r="S110" s="85"/>
      <c r="T110" s="85"/>
      <c r="U110" s="85"/>
      <c r="V110" s="85"/>
      <c r="W110" s="85"/>
      <c r="X110" s="85"/>
      <c r="Y110" s="86"/>
      <c r="Z110" s="86"/>
      <c r="AA110" s="86"/>
      <c r="AB110" s="86"/>
      <c r="AC110" s="86"/>
      <c r="AD110" s="86"/>
      <c r="AE110" s="86"/>
      <c r="AF110" s="86"/>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c r="BN110" s="86"/>
      <c r="BO110" s="86"/>
      <c r="BP110" s="86"/>
      <c r="BQ110" s="87"/>
      <c r="BR110" s="35"/>
      <c r="BS110" s="35"/>
      <c r="BT110" s="35"/>
      <c r="BU110" s="35"/>
      <c r="BV110" s="35"/>
      <c r="BW110" s="35"/>
      <c r="BX110" s="35"/>
      <c r="BY110" s="35"/>
      <c r="BZ110" s="36"/>
    </row>
    <row r="111" spans="1:79" s="37" customFormat="1" ht="15.75" x14ac:dyDescent="0.2">
      <c r="A111" s="82">
        <v>5</v>
      </c>
      <c r="B111" s="82"/>
      <c r="C111" s="83" t="s">
        <v>104</v>
      </c>
      <c r="D111" s="66"/>
      <c r="E111" s="66"/>
      <c r="F111" s="66"/>
      <c r="G111" s="66"/>
      <c r="H111" s="66"/>
      <c r="I111" s="67"/>
      <c r="J111" s="82" t="s">
        <v>94</v>
      </c>
      <c r="K111" s="82"/>
      <c r="L111" s="82"/>
      <c r="M111" s="82"/>
      <c r="N111" s="82"/>
      <c r="O111" s="84" t="s">
        <v>123</v>
      </c>
      <c r="P111" s="85"/>
      <c r="Q111" s="85"/>
      <c r="R111" s="85"/>
      <c r="S111" s="85"/>
      <c r="T111" s="85"/>
      <c r="U111" s="85"/>
      <c r="V111" s="85"/>
      <c r="W111" s="85"/>
      <c r="X111" s="85"/>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c r="BN111" s="86"/>
      <c r="BO111" s="86"/>
      <c r="BP111" s="86"/>
      <c r="BQ111" s="87"/>
      <c r="BR111" s="35"/>
      <c r="BS111" s="35"/>
      <c r="BT111" s="35"/>
      <c r="BU111" s="35"/>
      <c r="BV111" s="35"/>
      <c r="BW111" s="35"/>
      <c r="BX111" s="35"/>
      <c r="BY111" s="35"/>
      <c r="BZ111" s="36"/>
    </row>
    <row r="112" spans="1:79" s="37" customFormat="1" ht="15.75" x14ac:dyDescent="0.2">
      <c r="A112" s="82">
        <v>6</v>
      </c>
      <c r="B112" s="82"/>
      <c r="C112" s="83" t="s">
        <v>107</v>
      </c>
      <c r="D112" s="66"/>
      <c r="E112" s="66"/>
      <c r="F112" s="66"/>
      <c r="G112" s="66"/>
      <c r="H112" s="66"/>
      <c r="I112" s="67"/>
      <c r="J112" s="82" t="s">
        <v>106</v>
      </c>
      <c r="K112" s="82"/>
      <c r="L112" s="82"/>
      <c r="M112" s="82"/>
      <c r="N112" s="82"/>
      <c r="O112" s="84" t="s">
        <v>124</v>
      </c>
      <c r="P112" s="85"/>
      <c r="Q112" s="85"/>
      <c r="R112" s="85"/>
      <c r="S112" s="85"/>
      <c r="T112" s="85"/>
      <c r="U112" s="85"/>
      <c r="V112" s="85"/>
      <c r="W112" s="85"/>
      <c r="X112" s="85"/>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c r="BN112" s="86"/>
      <c r="BO112" s="86"/>
      <c r="BP112" s="86"/>
      <c r="BQ112" s="87"/>
      <c r="BR112" s="35"/>
      <c r="BS112" s="35"/>
      <c r="BT112" s="35"/>
      <c r="BU112" s="35"/>
      <c r="BV112" s="35"/>
      <c r="BW112" s="35"/>
      <c r="BX112" s="35"/>
      <c r="BY112" s="35"/>
      <c r="BZ112" s="36"/>
    </row>
    <row r="113" spans="1:78" s="37" customFormat="1" ht="15.75" x14ac:dyDescent="0.2">
      <c r="A113" s="82">
        <v>7</v>
      </c>
      <c r="B113" s="82"/>
      <c r="C113" s="83" t="s">
        <v>109</v>
      </c>
      <c r="D113" s="66"/>
      <c r="E113" s="66"/>
      <c r="F113" s="66"/>
      <c r="G113" s="66"/>
      <c r="H113" s="66"/>
      <c r="I113" s="67"/>
      <c r="J113" s="82" t="s">
        <v>106</v>
      </c>
      <c r="K113" s="82"/>
      <c r="L113" s="82"/>
      <c r="M113" s="82"/>
      <c r="N113" s="82"/>
      <c r="O113" s="84" t="s">
        <v>124</v>
      </c>
      <c r="P113" s="85"/>
      <c r="Q113" s="85"/>
      <c r="R113" s="85"/>
      <c r="S113" s="85"/>
      <c r="T113" s="85"/>
      <c r="U113" s="85"/>
      <c r="V113" s="85"/>
      <c r="W113" s="85"/>
      <c r="X113" s="85"/>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c r="BN113" s="86"/>
      <c r="BO113" s="86"/>
      <c r="BP113" s="86"/>
      <c r="BQ113" s="87"/>
      <c r="BR113" s="35"/>
      <c r="BS113" s="35"/>
      <c r="BT113" s="35"/>
      <c r="BU113" s="35"/>
      <c r="BV113" s="35"/>
      <c r="BW113" s="35"/>
      <c r="BX113" s="35"/>
      <c r="BY113" s="35"/>
      <c r="BZ113" s="36"/>
    </row>
    <row r="114" spans="1:78" s="47" customFormat="1" ht="15.75" x14ac:dyDescent="0.2">
      <c r="A114" s="74">
        <v>0</v>
      </c>
      <c r="B114" s="74"/>
      <c r="C114" s="75" t="s">
        <v>110</v>
      </c>
      <c r="D114" s="76"/>
      <c r="E114" s="76"/>
      <c r="F114" s="76"/>
      <c r="G114" s="76"/>
      <c r="H114" s="76"/>
      <c r="I114" s="77"/>
      <c r="J114" s="74"/>
      <c r="K114" s="74"/>
      <c r="L114" s="74"/>
      <c r="M114" s="74"/>
      <c r="N114" s="74"/>
      <c r="O114" s="78"/>
      <c r="P114" s="79"/>
      <c r="Q114" s="79"/>
      <c r="R114" s="79"/>
      <c r="S114" s="79"/>
      <c r="T114" s="79"/>
      <c r="U114" s="79"/>
      <c r="V114" s="79"/>
      <c r="W114" s="79"/>
      <c r="X114" s="79"/>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1"/>
      <c r="BR114" s="45"/>
      <c r="BS114" s="45"/>
      <c r="BT114" s="45"/>
      <c r="BU114" s="45"/>
      <c r="BV114" s="45"/>
      <c r="BW114" s="45"/>
      <c r="BX114" s="45"/>
      <c r="BY114" s="45"/>
      <c r="BZ114" s="46"/>
    </row>
    <row r="115" spans="1:78" s="47" customFormat="1" ht="15.75" x14ac:dyDescent="0.2">
      <c r="A115" s="74">
        <v>0</v>
      </c>
      <c r="B115" s="74"/>
      <c r="C115" s="75"/>
      <c r="D115" s="76"/>
      <c r="E115" s="76"/>
      <c r="F115" s="76"/>
      <c r="G115" s="76"/>
      <c r="H115" s="76"/>
      <c r="I115" s="77"/>
      <c r="J115" s="74"/>
      <c r="K115" s="74"/>
      <c r="L115" s="74"/>
      <c r="M115" s="74"/>
      <c r="N115" s="74"/>
      <c r="O115" s="78"/>
      <c r="P115" s="79"/>
      <c r="Q115" s="79"/>
      <c r="R115" s="79"/>
      <c r="S115" s="79"/>
      <c r="T115" s="79"/>
      <c r="U115" s="79"/>
      <c r="V115" s="79"/>
      <c r="W115" s="79"/>
      <c r="X115" s="79"/>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80"/>
      <c r="BN115" s="80"/>
      <c r="BO115" s="80"/>
      <c r="BP115" s="80"/>
      <c r="BQ115" s="81"/>
      <c r="BR115" s="45"/>
      <c r="BS115" s="45"/>
      <c r="BT115" s="45"/>
      <c r="BU115" s="45"/>
      <c r="BV115" s="45"/>
      <c r="BW115" s="45"/>
      <c r="BX115" s="45"/>
      <c r="BY115" s="45"/>
      <c r="BZ115" s="46"/>
    </row>
    <row r="116" spans="1:78" s="37" customFormat="1" ht="15.75" x14ac:dyDescent="0.2">
      <c r="A116" s="82">
        <v>8</v>
      </c>
      <c r="B116" s="82"/>
      <c r="C116" s="83" t="s">
        <v>107</v>
      </c>
      <c r="D116" s="66"/>
      <c r="E116" s="66"/>
      <c r="F116" s="66"/>
      <c r="G116" s="66"/>
      <c r="H116" s="66"/>
      <c r="I116" s="67"/>
      <c r="J116" s="82" t="s">
        <v>106</v>
      </c>
      <c r="K116" s="82"/>
      <c r="L116" s="82"/>
      <c r="M116" s="82"/>
      <c r="N116" s="82"/>
      <c r="O116" s="84" t="s">
        <v>125</v>
      </c>
      <c r="P116" s="85"/>
      <c r="Q116" s="85"/>
      <c r="R116" s="85"/>
      <c r="S116" s="85"/>
      <c r="T116" s="85"/>
      <c r="U116" s="85"/>
      <c r="V116" s="85"/>
      <c r="W116" s="85"/>
      <c r="X116" s="85"/>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7"/>
      <c r="BR116" s="35"/>
      <c r="BS116" s="35"/>
      <c r="BT116" s="35"/>
      <c r="BU116" s="35"/>
      <c r="BV116" s="35"/>
      <c r="BW116" s="35"/>
      <c r="BX116" s="35"/>
      <c r="BY116" s="35"/>
      <c r="BZ116" s="36"/>
    </row>
    <row r="117" spans="1:78" s="37" customFormat="1" ht="15.75" x14ac:dyDescent="0.2">
      <c r="A117" s="82">
        <v>9</v>
      </c>
      <c r="B117" s="82"/>
      <c r="C117" s="83" t="s">
        <v>109</v>
      </c>
      <c r="D117" s="66"/>
      <c r="E117" s="66"/>
      <c r="F117" s="66"/>
      <c r="G117" s="66"/>
      <c r="H117" s="66"/>
      <c r="I117" s="67"/>
      <c r="J117" s="82" t="s">
        <v>106</v>
      </c>
      <c r="K117" s="82"/>
      <c r="L117" s="82"/>
      <c r="M117" s="82"/>
      <c r="N117" s="82"/>
      <c r="O117" s="84" t="s">
        <v>125</v>
      </c>
      <c r="P117" s="85"/>
      <c r="Q117" s="85"/>
      <c r="R117" s="85"/>
      <c r="S117" s="85"/>
      <c r="T117" s="85"/>
      <c r="U117" s="85"/>
      <c r="V117" s="85"/>
      <c r="W117" s="85"/>
      <c r="X117" s="85"/>
      <c r="Y117" s="86"/>
      <c r="Z117" s="86"/>
      <c r="AA117" s="86"/>
      <c r="AB117" s="86"/>
      <c r="AC117" s="86"/>
      <c r="AD117" s="86"/>
      <c r="AE117" s="86"/>
      <c r="AF117" s="86"/>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c r="BN117" s="86"/>
      <c r="BO117" s="86"/>
      <c r="BP117" s="86"/>
      <c r="BQ117" s="87"/>
      <c r="BR117" s="35"/>
      <c r="BS117" s="35"/>
      <c r="BT117" s="35"/>
      <c r="BU117" s="35"/>
      <c r="BV117" s="35"/>
      <c r="BW117" s="35"/>
      <c r="BX117" s="35"/>
      <c r="BY117" s="35"/>
      <c r="BZ117" s="36"/>
    </row>
    <row r="118" spans="1:78" s="37" customFormat="1" ht="51" customHeight="1" x14ac:dyDescent="0.2">
      <c r="A118" s="82">
        <v>10</v>
      </c>
      <c r="B118" s="82"/>
      <c r="C118" s="83" t="s">
        <v>112</v>
      </c>
      <c r="D118" s="66"/>
      <c r="E118" s="66"/>
      <c r="F118" s="66"/>
      <c r="G118" s="66"/>
      <c r="H118" s="66"/>
      <c r="I118" s="67"/>
      <c r="J118" s="82" t="s">
        <v>106</v>
      </c>
      <c r="K118" s="82"/>
      <c r="L118" s="82"/>
      <c r="M118" s="82"/>
      <c r="N118" s="82"/>
      <c r="O118" s="84" t="s">
        <v>125</v>
      </c>
      <c r="P118" s="85"/>
      <c r="Q118" s="85"/>
      <c r="R118" s="85"/>
      <c r="S118" s="85"/>
      <c r="T118" s="85"/>
      <c r="U118" s="85"/>
      <c r="V118" s="85"/>
      <c r="W118" s="85"/>
      <c r="X118" s="85"/>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7"/>
      <c r="BR118" s="35"/>
      <c r="BS118" s="35"/>
      <c r="BT118" s="35"/>
      <c r="BU118" s="35"/>
      <c r="BV118" s="35"/>
      <c r="BW118" s="35"/>
      <c r="BX118" s="35"/>
      <c r="BY118" s="35"/>
      <c r="BZ118" s="36"/>
    </row>
    <row r="119" spans="1:78" s="37" customFormat="1" ht="68.25" customHeight="1" x14ac:dyDescent="0.2">
      <c r="A119" s="82">
        <v>11</v>
      </c>
      <c r="B119" s="82"/>
      <c r="C119" s="83" t="s">
        <v>113</v>
      </c>
      <c r="D119" s="66"/>
      <c r="E119" s="66"/>
      <c r="F119" s="66"/>
      <c r="G119" s="66"/>
      <c r="H119" s="66"/>
      <c r="I119" s="67"/>
      <c r="J119" s="82" t="s">
        <v>106</v>
      </c>
      <c r="K119" s="82"/>
      <c r="L119" s="82"/>
      <c r="M119" s="82"/>
      <c r="N119" s="82"/>
      <c r="O119" s="84" t="s">
        <v>125</v>
      </c>
      <c r="P119" s="85"/>
      <c r="Q119" s="85"/>
      <c r="R119" s="85"/>
      <c r="S119" s="85"/>
      <c r="T119" s="85"/>
      <c r="U119" s="85"/>
      <c r="V119" s="85"/>
      <c r="W119" s="85"/>
      <c r="X119" s="85"/>
      <c r="Y119" s="86"/>
      <c r="Z119" s="86"/>
      <c r="AA119" s="86"/>
      <c r="AB119" s="86"/>
      <c r="AC119" s="86"/>
      <c r="AD119" s="86"/>
      <c r="AE119" s="86"/>
      <c r="AF119" s="86"/>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c r="BN119" s="86"/>
      <c r="BO119" s="86"/>
      <c r="BP119" s="86"/>
      <c r="BQ119" s="87"/>
      <c r="BR119" s="35"/>
      <c r="BS119" s="35"/>
      <c r="BT119" s="35"/>
      <c r="BU119" s="35"/>
      <c r="BV119" s="35"/>
      <c r="BW119" s="35"/>
      <c r="BX119" s="35"/>
      <c r="BY119" s="35"/>
      <c r="BZ119" s="36"/>
    </row>
    <row r="120" spans="1:78" s="47" customFormat="1" ht="15.75" x14ac:dyDescent="0.2">
      <c r="A120" s="74">
        <v>0</v>
      </c>
      <c r="B120" s="74"/>
      <c r="C120" s="75" t="s">
        <v>116</v>
      </c>
      <c r="D120" s="76"/>
      <c r="E120" s="76"/>
      <c r="F120" s="76"/>
      <c r="G120" s="76"/>
      <c r="H120" s="76"/>
      <c r="I120" s="77"/>
      <c r="J120" s="74"/>
      <c r="K120" s="74"/>
      <c r="L120" s="74"/>
      <c r="M120" s="74"/>
      <c r="N120" s="74"/>
      <c r="O120" s="78"/>
      <c r="P120" s="79"/>
      <c r="Q120" s="79"/>
      <c r="R120" s="79"/>
      <c r="S120" s="79"/>
      <c r="T120" s="79"/>
      <c r="U120" s="79"/>
      <c r="V120" s="79"/>
      <c r="W120" s="79"/>
      <c r="X120" s="79"/>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c r="BL120" s="80"/>
      <c r="BM120" s="80"/>
      <c r="BN120" s="80"/>
      <c r="BO120" s="80"/>
      <c r="BP120" s="80"/>
      <c r="BQ120" s="81"/>
      <c r="BR120" s="45"/>
      <c r="BS120" s="45"/>
      <c r="BT120" s="45"/>
      <c r="BU120" s="45"/>
      <c r="BV120" s="45"/>
      <c r="BW120" s="45"/>
      <c r="BX120" s="45"/>
      <c r="BY120" s="45"/>
      <c r="BZ120" s="46"/>
    </row>
    <row r="121" spans="1:78" s="47" customFormat="1" ht="15.75" x14ac:dyDescent="0.2">
      <c r="A121" s="74">
        <v>0</v>
      </c>
      <c r="B121" s="74"/>
      <c r="C121" s="75"/>
      <c r="D121" s="76"/>
      <c r="E121" s="76"/>
      <c r="F121" s="76"/>
      <c r="G121" s="76"/>
      <c r="H121" s="76"/>
      <c r="I121" s="77"/>
      <c r="J121" s="74"/>
      <c r="K121" s="74"/>
      <c r="L121" s="74"/>
      <c r="M121" s="74"/>
      <c r="N121" s="74"/>
      <c r="O121" s="78"/>
      <c r="P121" s="79"/>
      <c r="Q121" s="79"/>
      <c r="R121" s="79"/>
      <c r="S121" s="79"/>
      <c r="T121" s="79"/>
      <c r="U121" s="79"/>
      <c r="V121" s="79"/>
      <c r="W121" s="79"/>
      <c r="X121" s="79"/>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c r="BL121" s="80"/>
      <c r="BM121" s="80"/>
      <c r="BN121" s="80"/>
      <c r="BO121" s="80"/>
      <c r="BP121" s="80"/>
      <c r="BQ121" s="81"/>
      <c r="BR121" s="45"/>
      <c r="BS121" s="45"/>
      <c r="BT121" s="45"/>
      <c r="BU121" s="45"/>
      <c r="BV121" s="45"/>
      <c r="BW121" s="45"/>
      <c r="BX121" s="45"/>
      <c r="BY121" s="45"/>
      <c r="BZ121" s="46"/>
    </row>
    <row r="122" spans="1:78" s="37" customFormat="1" ht="25.5" customHeight="1" x14ac:dyDescent="0.2">
      <c r="A122" s="82">
        <v>12</v>
      </c>
      <c r="B122" s="82"/>
      <c r="C122" s="83" t="s">
        <v>117</v>
      </c>
      <c r="D122" s="66"/>
      <c r="E122" s="66"/>
      <c r="F122" s="66"/>
      <c r="G122" s="66"/>
      <c r="H122" s="66"/>
      <c r="I122" s="67"/>
      <c r="J122" s="82" t="s">
        <v>118</v>
      </c>
      <c r="K122" s="82"/>
      <c r="L122" s="82"/>
      <c r="M122" s="82"/>
      <c r="N122" s="82"/>
      <c r="O122" s="84" t="s">
        <v>126</v>
      </c>
      <c r="P122" s="85"/>
      <c r="Q122" s="85"/>
      <c r="R122" s="85"/>
      <c r="S122" s="85"/>
      <c r="T122" s="85"/>
      <c r="U122" s="85"/>
      <c r="V122" s="85"/>
      <c r="W122" s="85"/>
      <c r="X122" s="85"/>
      <c r="Y122" s="86"/>
      <c r="Z122" s="86"/>
      <c r="AA122" s="86"/>
      <c r="AB122" s="86"/>
      <c r="AC122" s="86"/>
      <c r="AD122" s="86"/>
      <c r="AE122" s="86"/>
      <c r="AF122" s="86"/>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c r="BN122" s="86"/>
      <c r="BO122" s="86"/>
      <c r="BP122" s="86"/>
      <c r="BQ122" s="87"/>
      <c r="BR122" s="35"/>
      <c r="BS122" s="35"/>
      <c r="BT122" s="35"/>
      <c r="BU122" s="35"/>
      <c r="BV122" s="35"/>
      <c r="BW122" s="35"/>
      <c r="BX122" s="35"/>
      <c r="BY122" s="35"/>
      <c r="BZ122" s="36"/>
    </row>
    <row r="123" spans="1:78" s="47" customFormat="1" ht="15.75" x14ac:dyDescent="0.2">
      <c r="A123" s="74">
        <v>0</v>
      </c>
      <c r="B123" s="74"/>
      <c r="C123" s="75"/>
      <c r="D123" s="76"/>
      <c r="E123" s="76"/>
      <c r="F123" s="76"/>
      <c r="G123" s="76"/>
      <c r="H123" s="76"/>
      <c r="I123" s="77"/>
      <c r="J123" s="74"/>
      <c r="K123" s="74"/>
      <c r="L123" s="74"/>
      <c r="M123" s="74"/>
      <c r="N123" s="74"/>
      <c r="O123" s="78"/>
      <c r="P123" s="79"/>
      <c r="Q123" s="79"/>
      <c r="R123" s="79"/>
      <c r="S123" s="79"/>
      <c r="T123" s="79"/>
      <c r="U123" s="79"/>
      <c r="V123" s="79"/>
      <c r="W123" s="79"/>
      <c r="X123" s="79"/>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c r="BL123" s="80"/>
      <c r="BM123" s="80"/>
      <c r="BN123" s="80"/>
      <c r="BO123" s="80"/>
      <c r="BP123" s="80"/>
      <c r="BQ123" s="81"/>
      <c r="BR123" s="45"/>
      <c r="BS123" s="45"/>
      <c r="BT123" s="45"/>
      <c r="BU123" s="45"/>
      <c r="BV123" s="45"/>
      <c r="BW123" s="45"/>
      <c r="BX123" s="45"/>
      <c r="BY123" s="45"/>
      <c r="BZ123" s="46"/>
    </row>
    <row r="124" spans="1:78" ht="15.75" x14ac:dyDescent="0.2">
      <c r="A124" s="30"/>
      <c r="B124" s="30"/>
      <c r="C124" s="31"/>
      <c r="D124" s="31"/>
      <c r="E124" s="31"/>
      <c r="F124" s="31"/>
      <c r="G124" s="31"/>
      <c r="H124" s="31"/>
      <c r="I124" s="31"/>
      <c r="J124" s="31"/>
      <c r="K124" s="31"/>
      <c r="L124" s="31"/>
      <c r="M124" s="31"/>
      <c r="N124" s="31"/>
      <c r="O124" s="31"/>
      <c r="P124" s="31"/>
      <c r="Q124" s="31"/>
      <c r="R124" s="31"/>
      <c r="S124" s="31"/>
      <c r="T124" s="31"/>
      <c r="U124" s="31"/>
      <c r="V124" s="31"/>
      <c r="W124" s="31"/>
      <c r="X124" s="31"/>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3"/>
      <c r="AY124" s="33"/>
      <c r="AZ124" s="33"/>
      <c r="BA124" s="33"/>
      <c r="BB124" s="33"/>
      <c r="BC124" s="33"/>
      <c r="BD124" s="33"/>
      <c r="BE124" s="33"/>
      <c r="BF124" s="33"/>
      <c r="BG124" s="33"/>
      <c r="BH124" s="33"/>
      <c r="BI124" s="33"/>
      <c r="BJ124" s="33"/>
      <c r="BK124" s="33"/>
      <c r="BL124" s="33"/>
      <c r="BM124" s="33"/>
      <c r="BN124" s="33"/>
      <c r="BO124" s="33"/>
      <c r="BP124" s="33"/>
      <c r="BQ124" s="33"/>
      <c r="BR124" s="10"/>
      <c r="BS124" s="10"/>
      <c r="BT124" s="10"/>
      <c r="BU124" s="10"/>
      <c r="BV124" s="10"/>
      <c r="BW124" s="10"/>
      <c r="BX124" s="10"/>
      <c r="BY124" s="10"/>
      <c r="BZ124" s="8"/>
    </row>
    <row r="125" spans="1:78" ht="15.95" customHeight="1" x14ac:dyDescent="0.2">
      <c r="A125" s="120" t="s">
        <v>64</v>
      </c>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c r="BF125" s="120"/>
      <c r="BG125" s="120"/>
      <c r="BH125" s="120"/>
      <c r="BI125" s="120"/>
      <c r="BJ125" s="120"/>
      <c r="BK125" s="120"/>
      <c r="BL125" s="120"/>
    </row>
    <row r="126" spans="1:78" ht="94.5" customHeight="1" x14ac:dyDescent="0.2">
      <c r="A126" s="145" t="s">
        <v>127</v>
      </c>
      <c r="B126" s="141"/>
      <c r="C126" s="141"/>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row>
    <row r="127" spans="1:78" ht="15.75" x14ac:dyDescent="0.2">
      <c r="A127" s="30"/>
      <c r="B127" s="30"/>
      <c r="C127" s="31"/>
      <c r="D127" s="31"/>
      <c r="E127" s="31"/>
      <c r="F127" s="31"/>
      <c r="G127" s="31"/>
      <c r="H127" s="31"/>
      <c r="I127" s="31"/>
      <c r="J127" s="31"/>
      <c r="K127" s="31"/>
      <c r="L127" s="31"/>
      <c r="M127" s="31"/>
      <c r="N127" s="31"/>
      <c r="O127" s="31"/>
      <c r="P127" s="31"/>
      <c r="Q127" s="31"/>
      <c r="R127" s="31"/>
      <c r="S127" s="31"/>
      <c r="T127" s="31"/>
      <c r="U127" s="31"/>
      <c r="V127" s="31"/>
      <c r="W127" s="31"/>
      <c r="X127" s="31"/>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3"/>
      <c r="AY127" s="33"/>
      <c r="AZ127" s="33"/>
      <c r="BA127" s="33"/>
      <c r="BB127" s="33"/>
      <c r="BC127" s="33"/>
      <c r="BD127" s="33"/>
      <c r="BE127" s="33"/>
      <c r="BF127" s="33"/>
      <c r="BG127" s="33"/>
      <c r="BH127" s="33"/>
      <c r="BI127" s="33"/>
      <c r="BJ127" s="33"/>
      <c r="BK127" s="33"/>
      <c r="BL127" s="33"/>
      <c r="BM127" s="33"/>
      <c r="BN127" s="33"/>
      <c r="BO127" s="33"/>
      <c r="BP127" s="33"/>
      <c r="BQ127" s="33"/>
      <c r="BR127" s="10"/>
      <c r="BS127" s="10"/>
      <c r="BT127" s="10"/>
      <c r="BU127" s="10"/>
      <c r="BV127" s="10"/>
      <c r="BW127" s="10"/>
      <c r="BX127" s="10"/>
      <c r="BY127" s="10"/>
      <c r="BZ127" s="8"/>
    </row>
    <row r="128" spans="1:78" ht="15.95" customHeight="1" x14ac:dyDescent="0.2">
      <c r="A128" s="120" t="s">
        <v>45</v>
      </c>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120"/>
      <c r="AX128" s="120"/>
      <c r="AY128" s="120"/>
      <c r="AZ128" s="120"/>
      <c r="BA128" s="120"/>
      <c r="BB128" s="120"/>
      <c r="BC128" s="120"/>
      <c r="BD128" s="120"/>
      <c r="BE128" s="120"/>
      <c r="BF128" s="120"/>
      <c r="BG128" s="120"/>
      <c r="BH128" s="120"/>
      <c r="BI128" s="120"/>
      <c r="BJ128" s="120"/>
      <c r="BK128" s="120"/>
      <c r="BL128" s="120"/>
    </row>
    <row r="129" spans="1:64" ht="63" customHeight="1" x14ac:dyDescent="0.2">
      <c r="A129" s="145" t="s">
        <v>128</v>
      </c>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row>
    <row r="130" spans="1:64" ht="15.95" customHeight="1" x14ac:dyDescent="0.2">
      <c r="A130" s="16"/>
      <c r="B130" s="16"/>
      <c r="C130" s="16"/>
      <c r="D130" s="16"/>
      <c r="E130" s="16"/>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row>
    <row r="131" spans="1:64" ht="12" customHeight="1" x14ac:dyDescent="0.2">
      <c r="A131" s="29" t="s">
        <v>76</v>
      </c>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row>
    <row r="132" spans="1:64" ht="12" customHeight="1" x14ac:dyDescent="0.2">
      <c r="A132" s="29" t="s">
        <v>67</v>
      </c>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row>
    <row r="133" spans="1:64" s="29" customFormat="1" ht="12" customHeight="1" x14ac:dyDescent="0.2">
      <c r="A133" s="29" t="s">
        <v>68</v>
      </c>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row>
    <row r="134" spans="1:64" ht="15.95" customHeight="1" x14ac:dyDescent="0.25">
      <c r="A134" s="28"/>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row>
    <row r="135" spans="1:64" ht="42" customHeight="1" x14ac:dyDescent="0.25">
      <c r="A135" s="149" t="s">
        <v>144</v>
      </c>
      <c r="B135" s="150"/>
      <c r="C135" s="150"/>
      <c r="D135" s="150"/>
      <c r="E135" s="150"/>
      <c r="F135" s="150"/>
      <c r="G135" s="150"/>
      <c r="H135" s="150"/>
      <c r="I135" s="150"/>
      <c r="J135" s="150"/>
      <c r="K135" s="150"/>
      <c r="L135" s="150"/>
      <c r="M135" s="150"/>
      <c r="N135" s="150"/>
      <c r="O135" s="150"/>
      <c r="P135" s="150"/>
      <c r="Q135" s="150"/>
      <c r="R135" s="150"/>
      <c r="S135" s="150"/>
      <c r="T135" s="150"/>
      <c r="U135" s="150"/>
      <c r="V135" s="150"/>
      <c r="W135" s="142"/>
      <c r="X135" s="142"/>
      <c r="Y135" s="142"/>
      <c r="Z135" s="142"/>
      <c r="AA135" s="142"/>
      <c r="AB135" s="142"/>
      <c r="AC135" s="142"/>
      <c r="AD135" s="142"/>
      <c r="AE135" s="142"/>
      <c r="AF135" s="142"/>
      <c r="AG135" s="142"/>
      <c r="AH135" s="142"/>
      <c r="AI135" s="142"/>
      <c r="AJ135" s="142"/>
      <c r="AK135" s="142"/>
      <c r="AL135" s="142"/>
      <c r="AM135" s="142"/>
      <c r="AN135" s="3"/>
      <c r="AO135" s="3"/>
      <c r="AP135" s="143" t="s">
        <v>132</v>
      </c>
      <c r="AQ135" s="144"/>
      <c r="AR135" s="144"/>
      <c r="AS135" s="144"/>
      <c r="AT135" s="144"/>
      <c r="AU135" s="144"/>
      <c r="AV135" s="144"/>
      <c r="AW135" s="144"/>
      <c r="AX135" s="144"/>
      <c r="AY135" s="144"/>
      <c r="AZ135" s="144"/>
      <c r="BA135" s="144"/>
      <c r="BB135" s="144"/>
      <c r="BC135" s="144"/>
      <c r="BD135" s="144"/>
      <c r="BE135" s="144"/>
      <c r="BF135" s="144"/>
      <c r="BG135" s="144"/>
      <c r="BH135" s="144"/>
    </row>
    <row r="136" spans="1:64" x14ac:dyDescent="0.2">
      <c r="W136" s="139" t="s">
        <v>8</v>
      </c>
      <c r="X136" s="139"/>
      <c r="Y136" s="139"/>
      <c r="Z136" s="139"/>
      <c r="AA136" s="139"/>
      <c r="AB136" s="139"/>
      <c r="AC136" s="139"/>
      <c r="AD136" s="139"/>
      <c r="AE136" s="139"/>
      <c r="AF136" s="139"/>
      <c r="AG136" s="139"/>
      <c r="AH136" s="139"/>
      <c r="AI136" s="139"/>
      <c r="AJ136" s="139"/>
      <c r="AK136" s="139"/>
      <c r="AL136" s="139"/>
      <c r="AM136" s="139"/>
      <c r="AN136" s="4"/>
      <c r="AO136" s="4"/>
      <c r="AP136" s="139" t="s">
        <v>72</v>
      </c>
      <c r="AQ136" s="139"/>
      <c r="AR136" s="139"/>
      <c r="AS136" s="139"/>
      <c r="AT136" s="139"/>
      <c r="AU136" s="139"/>
      <c r="AV136" s="139"/>
      <c r="AW136" s="139"/>
      <c r="AX136" s="139"/>
      <c r="AY136" s="139"/>
      <c r="AZ136" s="139"/>
      <c r="BA136" s="139"/>
      <c r="BB136" s="139"/>
      <c r="BC136" s="139"/>
      <c r="BD136" s="139"/>
      <c r="BE136" s="139"/>
      <c r="BF136" s="139"/>
      <c r="BG136" s="139"/>
      <c r="BH136" s="139"/>
    </row>
    <row r="139" spans="1:64" ht="31.5" customHeight="1" x14ac:dyDescent="0.25">
      <c r="A139" s="140" t="s">
        <v>131</v>
      </c>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2"/>
      <c r="X139" s="142"/>
      <c r="Y139" s="142"/>
      <c r="Z139" s="142"/>
      <c r="AA139" s="142"/>
      <c r="AB139" s="142"/>
      <c r="AC139" s="142"/>
      <c r="AD139" s="142"/>
      <c r="AE139" s="142"/>
      <c r="AF139" s="142"/>
      <c r="AG139" s="142"/>
      <c r="AH139" s="142"/>
      <c r="AI139" s="142"/>
      <c r="AJ139" s="142"/>
      <c r="AK139" s="142"/>
      <c r="AL139" s="142"/>
      <c r="AM139" s="142"/>
      <c r="AN139" s="3"/>
      <c r="AO139" s="3"/>
      <c r="AP139" s="143" t="s">
        <v>133</v>
      </c>
      <c r="AQ139" s="144"/>
      <c r="AR139" s="144"/>
      <c r="AS139" s="144"/>
      <c r="AT139" s="144"/>
      <c r="AU139" s="144"/>
      <c r="AV139" s="144"/>
      <c r="AW139" s="144"/>
      <c r="AX139" s="144"/>
      <c r="AY139" s="144"/>
      <c r="AZ139" s="144"/>
      <c r="BA139" s="144"/>
      <c r="BB139" s="144"/>
      <c r="BC139" s="144"/>
      <c r="BD139" s="144"/>
      <c r="BE139" s="144"/>
      <c r="BF139" s="144"/>
      <c r="BG139" s="144"/>
      <c r="BH139" s="144"/>
    </row>
    <row r="140" spans="1:64" x14ac:dyDescent="0.2">
      <c r="W140" s="139" t="s">
        <v>8</v>
      </c>
      <c r="X140" s="139"/>
      <c r="Y140" s="139"/>
      <c r="Z140" s="139"/>
      <c r="AA140" s="139"/>
      <c r="AB140" s="139"/>
      <c r="AC140" s="139"/>
      <c r="AD140" s="139"/>
      <c r="AE140" s="139"/>
      <c r="AF140" s="139"/>
      <c r="AG140" s="139"/>
      <c r="AH140" s="139"/>
      <c r="AI140" s="139"/>
      <c r="AJ140" s="139"/>
      <c r="AK140" s="139"/>
      <c r="AL140" s="139"/>
      <c r="AM140" s="139"/>
      <c r="AN140" s="4"/>
      <c r="AO140" s="4"/>
      <c r="AP140" s="139" t="s">
        <v>72</v>
      </c>
      <c r="AQ140" s="139"/>
      <c r="AR140" s="139"/>
      <c r="AS140" s="139"/>
      <c r="AT140" s="139"/>
      <c r="AU140" s="139"/>
      <c r="AV140" s="139"/>
      <c r="AW140" s="139"/>
      <c r="AX140" s="139"/>
      <c r="AY140" s="139"/>
      <c r="AZ140" s="139"/>
      <c r="BA140" s="139"/>
      <c r="BB140" s="139"/>
      <c r="BC140" s="139"/>
      <c r="BD140" s="139"/>
      <c r="BE140" s="139"/>
      <c r="BF140" s="139"/>
      <c r="BG140" s="139"/>
      <c r="BH140" s="139"/>
    </row>
  </sheetData>
  <mergeCells count="686">
    <mergeCell ref="A73:B73"/>
    <mergeCell ref="AD73:AH73"/>
    <mergeCell ref="AX70:BB70"/>
    <mergeCell ref="AX71:BB71"/>
    <mergeCell ref="AS71:AW71"/>
    <mergeCell ref="AI72:AM72"/>
    <mergeCell ref="AN72:AR72"/>
    <mergeCell ref="AS72:AW72"/>
    <mergeCell ref="O102:BQ102"/>
    <mergeCell ref="BC70:BG70"/>
    <mergeCell ref="C73:I73"/>
    <mergeCell ref="J73:N73"/>
    <mergeCell ref="AK21:BC21"/>
    <mergeCell ref="AI73:AM73"/>
    <mergeCell ref="AN73:AR73"/>
    <mergeCell ref="AS73:AW73"/>
    <mergeCell ref="AX73:BB73"/>
    <mergeCell ref="AU18:BB18"/>
    <mergeCell ref="BE20:BL20"/>
    <mergeCell ref="BE21:BL21"/>
    <mergeCell ref="AU41:AY41"/>
    <mergeCell ref="G25:BL25"/>
    <mergeCell ref="A37:BQ37"/>
    <mergeCell ref="BN42:BQ42"/>
    <mergeCell ref="BN41:BQ41"/>
    <mergeCell ref="C42:Z42"/>
    <mergeCell ref="AK42:AO42"/>
    <mergeCell ref="AF42:AJ42"/>
    <mergeCell ref="AA42:AE42"/>
    <mergeCell ref="BC73:BG73"/>
    <mergeCell ref="BM73:BQ73"/>
    <mergeCell ref="BH73:BL73"/>
    <mergeCell ref="A51:B51"/>
    <mergeCell ref="C51:BQ51"/>
    <mergeCell ref="BC71:BG71"/>
    <mergeCell ref="BC72:BG72"/>
    <mergeCell ref="A10:BL10"/>
    <mergeCell ref="A11:BL11"/>
    <mergeCell ref="A12:BL12"/>
    <mergeCell ref="B14:L14"/>
    <mergeCell ref="N14:AS14"/>
    <mergeCell ref="AU14:BB14"/>
    <mergeCell ref="B18:L18"/>
    <mergeCell ref="N18:AS18"/>
    <mergeCell ref="A41:B41"/>
    <mergeCell ref="A28:BL28"/>
    <mergeCell ref="A29:BL29"/>
    <mergeCell ref="A31:BL31"/>
    <mergeCell ref="A32:F32"/>
    <mergeCell ref="G32:BL32"/>
    <mergeCell ref="AU40:AY40"/>
    <mergeCell ref="AP40:AT40"/>
    <mergeCell ref="AA40:AE40"/>
    <mergeCell ref="BI41:BM41"/>
    <mergeCell ref="A36:BQ36"/>
    <mergeCell ref="BD39:BQ39"/>
    <mergeCell ref="AU15:BB15"/>
    <mergeCell ref="B17:L17"/>
    <mergeCell ref="C41:Z41"/>
    <mergeCell ref="BI40:BM40"/>
    <mergeCell ref="AO2:BL6"/>
    <mergeCell ref="A7:BL7"/>
    <mergeCell ref="A8:BL8"/>
    <mergeCell ref="A9:BL9"/>
    <mergeCell ref="BI42:BM42"/>
    <mergeCell ref="AA41:AE41"/>
    <mergeCell ref="AF41:AJ41"/>
    <mergeCell ref="AK41:AO41"/>
    <mergeCell ref="N17:AS17"/>
    <mergeCell ref="AU17:BB17"/>
    <mergeCell ref="B15:L15"/>
    <mergeCell ref="N15:AS15"/>
    <mergeCell ref="B20:L20"/>
    <mergeCell ref="N20:Y20"/>
    <mergeCell ref="AA20:AI20"/>
    <mergeCell ref="AK20:BC20"/>
    <mergeCell ref="B21:L21"/>
    <mergeCell ref="N21:Y21"/>
    <mergeCell ref="AA21:AI21"/>
    <mergeCell ref="G26:BL26"/>
    <mergeCell ref="A34:F34"/>
    <mergeCell ref="G34:BL34"/>
    <mergeCell ref="A38:BQ38"/>
    <mergeCell ref="C39:Z40"/>
    <mergeCell ref="Y73:AC73"/>
    <mergeCell ref="Y72:AC72"/>
    <mergeCell ref="C103:I103"/>
    <mergeCell ref="J103:N103"/>
    <mergeCell ref="A67:BQ67"/>
    <mergeCell ref="AD72:AH72"/>
    <mergeCell ref="AI71:AM71"/>
    <mergeCell ref="BH71:BL71"/>
    <mergeCell ref="BM71:BQ71"/>
    <mergeCell ref="BM72:BQ72"/>
    <mergeCell ref="BH72:BL72"/>
    <mergeCell ref="AS70:AW70"/>
    <mergeCell ref="AN70:AR70"/>
    <mergeCell ref="AI70:AM70"/>
    <mergeCell ref="BC69:BQ69"/>
    <mergeCell ref="C72:I72"/>
    <mergeCell ref="J72:N72"/>
    <mergeCell ref="O72:X72"/>
    <mergeCell ref="O103:BQ103"/>
    <mergeCell ref="J102:N102"/>
    <mergeCell ref="AX72:BB72"/>
    <mergeCell ref="BM70:BQ70"/>
    <mergeCell ref="BH70:BL70"/>
    <mergeCell ref="AD70:AH70"/>
    <mergeCell ref="AN63:AR63"/>
    <mergeCell ref="AS63:AX63"/>
    <mergeCell ref="AN62:AR62"/>
    <mergeCell ref="AS62:AX62"/>
    <mergeCell ref="AI61:AM61"/>
    <mergeCell ref="AN61:AR61"/>
    <mergeCell ref="AP140:BH140"/>
    <mergeCell ref="A139:V139"/>
    <mergeCell ref="W139:AM139"/>
    <mergeCell ref="AP139:BH139"/>
    <mergeCell ref="W140:AM140"/>
    <mergeCell ref="AP136:BH136"/>
    <mergeCell ref="A129:BL129"/>
    <mergeCell ref="C104:I104"/>
    <mergeCell ref="W136:AM136"/>
    <mergeCell ref="A135:V135"/>
    <mergeCell ref="W135:AM135"/>
    <mergeCell ref="A125:BL125"/>
    <mergeCell ref="A126:BL126"/>
    <mergeCell ref="AP135:BH135"/>
    <mergeCell ref="J104:N104"/>
    <mergeCell ref="A103:B103"/>
    <mergeCell ref="A72:B72"/>
    <mergeCell ref="O73:X73"/>
    <mergeCell ref="AX74:BB74"/>
    <mergeCell ref="BC74:BG74"/>
    <mergeCell ref="BH74:BL74"/>
    <mergeCell ref="BM74:BQ74"/>
    <mergeCell ref="A54:B54"/>
    <mergeCell ref="A52:B52"/>
    <mergeCell ref="A53:B53"/>
    <mergeCell ref="A59:BN59"/>
    <mergeCell ref="A58:BN58"/>
    <mergeCell ref="C54:BQ54"/>
    <mergeCell ref="C52:BQ52"/>
    <mergeCell ref="C53:BQ53"/>
    <mergeCell ref="AN71:AR71"/>
    <mergeCell ref="AN69:BB69"/>
    <mergeCell ref="A66:BQ66"/>
    <mergeCell ref="C71:I71"/>
    <mergeCell ref="A71:B71"/>
    <mergeCell ref="AC62:AH62"/>
    <mergeCell ref="AY60:BN60"/>
    <mergeCell ref="AI62:AM62"/>
    <mergeCell ref="AY63:BC63"/>
    <mergeCell ref="AY61:BC61"/>
    <mergeCell ref="BD61:BH61"/>
    <mergeCell ref="AI63:AM63"/>
    <mergeCell ref="O71:X71"/>
    <mergeCell ref="Y69:AM69"/>
    <mergeCell ref="J71:N71"/>
    <mergeCell ref="Y71:AC71"/>
    <mergeCell ref="A69:B70"/>
    <mergeCell ref="C69:I70"/>
    <mergeCell ref="J69:N70"/>
    <mergeCell ref="O69:X70"/>
    <mergeCell ref="Y70:AC70"/>
    <mergeCell ref="S62:W62"/>
    <mergeCell ref="X62:AB62"/>
    <mergeCell ref="BD40:BH40"/>
    <mergeCell ref="AZ40:BC40"/>
    <mergeCell ref="A23:BL23"/>
    <mergeCell ref="A24:F24"/>
    <mergeCell ref="G24:BL24"/>
    <mergeCell ref="A39:B40"/>
    <mergeCell ref="A33:F33"/>
    <mergeCell ref="G33:BL33"/>
    <mergeCell ref="A25:F25"/>
    <mergeCell ref="AA39:AO39"/>
    <mergeCell ref="AP39:BC39"/>
    <mergeCell ref="A26:F26"/>
    <mergeCell ref="BI64:BN64"/>
    <mergeCell ref="BD63:BH63"/>
    <mergeCell ref="BN40:BQ40"/>
    <mergeCell ref="A128:BL128"/>
    <mergeCell ref="AK40:AO40"/>
    <mergeCell ref="A42:B42"/>
    <mergeCell ref="AD71:AH71"/>
    <mergeCell ref="AF40:AJ40"/>
    <mergeCell ref="A49:BQ49"/>
    <mergeCell ref="C60:R61"/>
    <mergeCell ref="S60:AH60"/>
    <mergeCell ref="AI60:AX60"/>
    <mergeCell ref="AS61:AX61"/>
    <mergeCell ref="AP42:AT42"/>
    <mergeCell ref="AZ42:BC42"/>
    <mergeCell ref="AU42:AY42"/>
    <mergeCell ref="AZ41:BC41"/>
    <mergeCell ref="BD41:BH41"/>
    <mergeCell ref="AP41:AT41"/>
    <mergeCell ref="BD42:BH42"/>
    <mergeCell ref="S61:W61"/>
    <mergeCell ref="X61:AB61"/>
    <mergeCell ref="AC61:AH61"/>
    <mergeCell ref="C62:R62"/>
    <mergeCell ref="BD45:BH45"/>
    <mergeCell ref="BI45:BM45"/>
    <mergeCell ref="BN45:BQ45"/>
    <mergeCell ref="A44:B44"/>
    <mergeCell ref="C44:Z44"/>
    <mergeCell ref="AA44:AE44"/>
    <mergeCell ref="AF44:AJ44"/>
    <mergeCell ref="AK44:AO44"/>
    <mergeCell ref="A43:B43"/>
    <mergeCell ref="C43:Z43"/>
    <mergeCell ref="AA43:AE43"/>
    <mergeCell ref="AF43:AJ43"/>
    <mergeCell ref="AK43:AO43"/>
    <mergeCell ref="BD44:BH44"/>
    <mergeCell ref="BI44:BM44"/>
    <mergeCell ref="BN44:BQ44"/>
    <mergeCell ref="AU43:AY43"/>
    <mergeCell ref="AZ43:BC43"/>
    <mergeCell ref="BD43:BH43"/>
    <mergeCell ref="BI43:BM43"/>
    <mergeCell ref="BN43:BQ43"/>
    <mergeCell ref="AP43:AT43"/>
    <mergeCell ref="A46:B46"/>
    <mergeCell ref="C46:Z46"/>
    <mergeCell ref="AA46:AE46"/>
    <mergeCell ref="AF46:AJ46"/>
    <mergeCell ref="AK46:AO46"/>
    <mergeCell ref="AP46:AT46"/>
    <mergeCell ref="AP44:AT44"/>
    <mergeCell ref="AU44:AY44"/>
    <mergeCell ref="AZ44:BC44"/>
    <mergeCell ref="AU45:AY45"/>
    <mergeCell ref="AZ45:BC45"/>
    <mergeCell ref="A56:B56"/>
    <mergeCell ref="C56:BQ56"/>
    <mergeCell ref="AS64:AX64"/>
    <mergeCell ref="AY64:BC64"/>
    <mergeCell ref="A60:B61"/>
    <mergeCell ref="A62:B62"/>
    <mergeCell ref="A63:B63"/>
    <mergeCell ref="A64:B64"/>
    <mergeCell ref="AI64:AM64"/>
    <mergeCell ref="AN64:AR64"/>
    <mergeCell ref="C63:R63"/>
    <mergeCell ref="S63:W63"/>
    <mergeCell ref="X63:AB63"/>
    <mergeCell ref="AC63:AH63"/>
    <mergeCell ref="C64:R64"/>
    <mergeCell ref="S64:W64"/>
    <mergeCell ref="X64:AB64"/>
    <mergeCell ref="AC64:AH64"/>
    <mergeCell ref="AY62:BC62"/>
    <mergeCell ref="BI61:BN61"/>
    <mergeCell ref="BI63:BN63"/>
    <mergeCell ref="BD64:BH64"/>
    <mergeCell ref="BD62:BH62"/>
    <mergeCell ref="BI62:BN62"/>
    <mergeCell ref="O76:X76"/>
    <mergeCell ref="Y76:AC76"/>
    <mergeCell ref="BH75:BL75"/>
    <mergeCell ref="BM75:BQ75"/>
    <mergeCell ref="A74:B74"/>
    <mergeCell ref="C74:I74"/>
    <mergeCell ref="J74:N74"/>
    <mergeCell ref="O74:X74"/>
    <mergeCell ref="Y74:AC74"/>
    <mergeCell ref="AD74:AH74"/>
    <mergeCell ref="AI74:AM74"/>
    <mergeCell ref="AN74:AR74"/>
    <mergeCell ref="AD75:AH75"/>
    <mergeCell ref="AI75:AM75"/>
    <mergeCell ref="AN75:AR75"/>
    <mergeCell ref="AS75:AW75"/>
    <mergeCell ref="AX75:BB75"/>
    <mergeCell ref="BC75:BG75"/>
    <mergeCell ref="A75:B75"/>
    <mergeCell ref="C75:I75"/>
    <mergeCell ref="J75:N75"/>
    <mergeCell ref="O75:X75"/>
    <mergeCell ref="Y75:AC75"/>
    <mergeCell ref="AS74:AW74"/>
    <mergeCell ref="AS77:AW77"/>
    <mergeCell ref="AX77:BB77"/>
    <mergeCell ref="BC77:BG77"/>
    <mergeCell ref="BH77:BL77"/>
    <mergeCell ref="BM77:BQ77"/>
    <mergeCell ref="BH76:BL76"/>
    <mergeCell ref="BM76:BQ76"/>
    <mergeCell ref="A77:B77"/>
    <mergeCell ref="C77:I77"/>
    <mergeCell ref="J77:N77"/>
    <mergeCell ref="O77:X77"/>
    <mergeCell ref="Y77:AC77"/>
    <mergeCell ref="AD77:AH77"/>
    <mergeCell ref="AI77:AM77"/>
    <mergeCell ref="AN77:AR77"/>
    <mergeCell ref="AD76:AH76"/>
    <mergeCell ref="AI76:AM76"/>
    <mergeCell ref="AN76:AR76"/>
    <mergeCell ref="AS76:AW76"/>
    <mergeCell ref="AX76:BB76"/>
    <mergeCell ref="BC76:BG76"/>
    <mergeCell ref="A76:B76"/>
    <mergeCell ref="C76:I76"/>
    <mergeCell ref="J76:N76"/>
    <mergeCell ref="AS78:AW78"/>
    <mergeCell ref="AX78:BB78"/>
    <mergeCell ref="BC78:BG78"/>
    <mergeCell ref="BH78:BL78"/>
    <mergeCell ref="BM78:BQ78"/>
    <mergeCell ref="A78:B78"/>
    <mergeCell ref="C78:I78"/>
    <mergeCell ref="J78:N78"/>
    <mergeCell ref="O78:X78"/>
    <mergeCell ref="Y78:AC78"/>
    <mergeCell ref="AD78:AH78"/>
    <mergeCell ref="AI78:AM78"/>
    <mergeCell ref="AN78:AR78"/>
    <mergeCell ref="AS79:AW79"/>
    <mergeCell ref="AX79:BB79"/>
    <mergeCell ref="BC79:BG79"/>
    <mergeCell ref="BH79:BL79"/>
    <mergeCell ref="BM79:BQ79"/>
    <mergeCell ref="A79:B79"/>
    <mergeCell ref="C79:I79"/>
    <mergeCell ref="J79:N79"/>
    <mergeCell ref="O79:X79"/>
    <mergeCell ref="Y79:AC79"/>
    <mergeCell ref="AD79:AH79"/>
    <mergeCell ref="AI79:AM79"/>
    <mergeCell ref="AN79:AR79"/>
    <mergeCell ref="AS80:AW80"/>
    <mergeCell ref="AX80:BB80"/>
    <mergeCell ref="BC80:BG80"/>
    <mergeCell ref="BH80:BL80"/>
    <mergeCell ref="BM80:BQ80"/>
    <mergeCell ref="A80:B80"/>
    <mergeCell ref="C80:I80"/>
    <mergeCell ref="J80:N80"/>
    <mergeCell ref="O80:X80"/>
    <mergeCell ref="Y80:AC80"/>
    <mergeCell ref="AD80:AH80"/>
    <mergeCell ref="AI80:AM80"/>
    <mergeCell ref="AN80:AR80"/>
    <mergeCell ref="AS81:AW81"/>
    <mergeCell ref="AX81:BB81"/>
    <mergeCell ref="BC81:BG81"/>
    <mergeCell ref="BH81:BL81"/>
    <mergeCell ref="BM81:BQ81"/>
    <mergeCell ref="A82:B82"/>
    <mergeCell ref="C82:I82"/>
    <mergeCell ref="J82:N82"/>
    <mergeCell ref="O82:X82"/>
    <mergeCell ref="Y82:AC82"/>
    <mergeCell ref="A81:B81"/>
    <mergeCell ref="C81:I81"/>
    <mergeCell ref="J81:N81"/>
    <mergeCell ref="O81:X81"/>
    <mergeCell ref="Y81:AC81"/>
    <mergeCell ref="AD81:AH81"/>
    <mergeCell ref="AI81:AM81"/>
    <mergeCell ref="AN81:AR81"/>
    <mergeCell ref="AS83:AW83"/>
    <mergeCell ref="AX83:BB83"/>
    <mergeCell ref="BC83:BG83"/>
    <mergeCell ref="BH83:BL83"/>
    <mergeCell ref="BM83:BQ83"/>
    <mergeCell ref="BH82:BL82"/>
    <mergeCell ref="BM82:BQ82"/>
    <mergeCell ref="A83:B83"/>
    <mergeCell ref="C83:I83"/>
    <mergeCell ref="J83:N83"/>
    <mergeCell ref="O83:X83"/>
    <mergeCell ref="Y83:AC83"/>
    <mergeCell ref="AD83:AH83"/>
    <mergeCell ref="AI83:AM83"/>
    <mergeCell ref="AN83:AR83"/>
    <mergeCell ref="AD82:AH82"/>
    <mergeCell ref="AI82:AM82"/>
    <mergeCell ref="AN82:AR82"/>
    <mergeCell ref="AS82:AW82"/>
    <mergeCell ref="AX82:BB82"/>
    <mergeCell ref="BC82:BG82"/>
    <mergeCell ref="AS84:AW84"/>
    <mergeCell ref="AX84:BB84"/>
    <mergeCell ref="BC84:BG84"/>
    <mergeCell ref="BH84:BL84"/>
    <mergeCell ref="BM84:BQ84"/>
    <mergeCell ref="A85:B85"/>
    <mergeCell ref="C85:I85"/>
    <mergeCell ref="J85:N85"/>
    <mergeCell ref="O85:X85"/>
    <mergeCell ref="Y85:AC85"/>
    <mergeCell ref="A84:B84"/>
    <mergeCell ref="C84:I84"/>
    <mergeCell ref="J84:N84"/>
    <mergeCell ref="O84:X84"/>
    <mergeCell ref="Y84:AC84"/>
    <mergeCell ref="AD84:AH84"/>
    <mergeCell ref="AI84:AM84"/>
    <mergeCell ref="AN84:AR84"/>
    <mergeCell ref="A87:B87"/>
    <mergeCell ref="C87:I87"/>
    <mergeCell ref="J87:N87"/>
    <mergeCell ref="O87:X87"/>
    <mergeCell ref="Y87:AC87"/>
    <mergeCell ref="BH85:BL85"/>
    <mergeCell ref="BM85:BQ85"/>
    <mergeCell ref="A86:B86"/>
    <mergeCell ref="C86:I86"/>
    <mergeCell ref="J86:N86"/>
    <mergeCell ref="O86:X86"/>
    <mergeCell ref="Y86:AC86"/>
    <mergeCell ref="AD86:AH86"/>
    <mergeCell ref="AI86:AM86"/>
    <mergeCell ref="AN86:AR86"/>
    <mergeCell ref="AD85:AH85"/>
    <mergeCell ref="AI85:AM85"/>
    <mergeCell ref="AN85:AR85"/>
    <mergeCell ref="AS85:AW85"/>
    <mergeCell ref="AX85:BB85"/>
    <mergeCell ref="BC85:BG85"/>
    <mergeCell ref="BH87:BL87"/>
    <mergeCell ref="BM87:BQ87"/>
    <mergeCell ref="AD87:AH87"/>
    <mergeCell ref="AI87:AM87"/>
    <mergeCell ref="AN87:AR87"/>
    <mergeCell ref="AS87:AW87"/>
    <mergeCell ref="AX87:BB87"/>
    <mergeCell ref="BC87:BG87"/>
    <mergeCell ref="AS86:AW86"/>
    <mergeCell ref="AX86:BB86"/>
    <mergeCell ref="BC86:BG86"/>
    <mergeCell ref="BH86:BL86"/>
    <mergeCell ref="BM86:BQ86"/>
    <mergeCell ref="BH88:BL88"/>
    <mergeCell ref="BM88:BQ88"/>
    <mergeCell ref="A89:B89"/>
    <mergeCell ref="C89:I89"/>
    <mergeCell ref="J89:N89"/>
    <mergeCell ref="O89:X89"/>
    <mergeCell ref="Y89:AC89"/>
    <mergeCell ref="AD89:AH89"/>
    <mergeCell ref="AI89:AM89"/>
    <mergeCell ref="AN89:AR89"/>
    <mergeCell ref="AD88:AH88"/>
    <mergeCell ref="AI88:AM88"/>
    <mergeCell ref="AN88:AR88"/>
    <mergeCell ref="AS88:AW88"/>
    <mergeCell ref="AX88:BB88"/>
    <mergeCell ref="BC88:BG88"/>
    <mergeCell ref="A88:B88"/>
    <mergeCell ref="C88:I88"/>
    <mergeCell ref="J88:N88"/>
    <mergeCell ref="O88:X88"/>
    <mergeCell ref="Y88:AC88"/>
    <mergeCell ref="AS89:AW89"/>
    <mergeCell ref="AX89:BB89"/>
    <mergeCell ref="AD90:AH90"/>
    <mergeCell ref="AI90:AM90"/>
    <mergeCell ref="AN90:AR90"/>
    <mergeCell ref="BC89:BG89"/>
    <mergeCell ref="BH89:BL89"/>
    <mergeCell ref="BM89:BQ89"/>
    <mergeCell ref="A90:B90"/>
    <mergeCell ref="C90:I90"/>
    <mergeCell ref="J90:N90"/>
    <mergeCell ref="O90:X90"/>
    <mergeCell ref="Y90:AC90"/>
    <mergeCell ref="BH90:BL90"/>
    <mergeCell ref="BM90:BQ90"/>
    <mergeCell ref="AS90:AW90"/>
    <mergeCell ref="AX90:BB90"/>
    <mergeCell ref="BC90:BG90"/>
    <mergeCell ref="AS91:AW91"/>
    <mergeCell ref="AX91:BB91"/>
    <mergeCell ref="BC91:BG91"/>
    <mergeCell ref="BH91:BL91"/>
    <mergeCell ref="BM91:BQ91"/>
    <mergeCell ref="A92:B92"/>
    <mergeCell ref="C92:I92"/>
    <mergeCell ref="J92:N92"/>
    <mergeCell ref="O92:X92"/>
    <mergeCell ref="Y92:AC92"/>
    <mergeCell ref="A91:B91"/>
    <mergeCell ref="C91:I91"/>
    <mergeCell ref="J91:N91"/>
    <mergeCell ref="O91:X91"/>
    <mergeCell ref="Y91:AC91"/>
    <mergeCell ref="AD91:AH91"/>
    <mergeCell ref="AI91:AM91"/>
    <mergeCell ref="AN91:AR91"/>
    <mergeCell ref="A93:B93"/>
    <mergeCell ref="C93:I93"/>
    <mergeCell ref="J93:N93"/>
    <mergeCell ref="O93:X93"/>
    <mergeCell ref="Y93:AC93"/>
    <mergeCell ref="AD93:AH93"/>
    <mergeCell ref="AI93:AM93"/>
    <mergeCell ref="AN93:AR93"/>
    <mergeCell ref="AD92:AH92"/>
    <mergeCell ref="AI92:AM92"/>
    <mergeCell ref="AN92:AR92"/>
    <mergeCell ref="AX95:BB95"/>
    <mergeCell ref="BC95:BG95"/>
    <mergeCell ref="AS93:AW93"/>
    <mergeCell ref="AX93:BB93"/>
    <mergeCell ref="BC93:BG93"/>
    <mergeCell ref="BH93:BL93"/>
    <mergeCell ref="BM93:BQ93"/>
    <mergeCell ref="BH92:BL92"/>
    <mergeCell ref="BM92:BQ92"/>
    <mergeCell ref="AS92:AW92"/>
    <mergeCell ref="AX92:BB92"/>
    <mergeCell ref="BC92:BG92"/>
    <mergeCell ref="AD95:AH95"/>
    <mergeCell ref="AI95:AM95"/>
    <mergeCell ref="AN95:AR95"/>
    <mergeCell ref="AS94:AW94"/>
    <mergeCell ref="AX94:BB94"/>
    <mergeCell ref="BC94:BG94"/>
    <mergeCell ref="BH94:BL94"/>
    <mergeCell ref="BM94:BQ94"/>
    <mergeCell ref="A95:B95"/>
    <mergeCell ref="C95:I95"/>
    <mergeCell ref="J95:N95"/>
    <mergeCell ref="O95:X95"/>
    <mergeCell ref="Y95:AC95"/>
    <mergeCell ref="A94:B94"/>
    <mergeCell ref="C94:I94"/>
    <mergeCell ref="J94:N94"/>
    <mergeCell ref="O94:X94"/>
    <mergeCell ref="Y94:AC94"/>
    <mergeCell ref="AD94:AH94"/>
    <mergeCell ref="AI94:AM94"/>
    <mergeCell ref="AN94:AR94"/>
    <mergeCell ref="BH95:BL95"/>
    <mergeCell ref="BM95:BQ95"/>
    <mergeCell ref="AS95:AW95"/>
    <mergeCell ref="AS96:AW96"/>
    <mergeCell ref="AX96:BB96"/>
    <mergeCell ref="BC96:BG96"/>
    <mergeCell ref="BH96:BL96"/>
    <mergeCell ref="BM96:BQ96"/>
    <mergeCell ref="A97:B97"/>
    <mergeCell ref="C97:I97"/>
    <mergeCell ref="J97:N97"/>
    <mergeCell ref="O97:X97"/>
    <mergeCell ref="Y97:AC97"/>
    <mergeCell ref="A96:B96"/>
    <mergeCell ref="C96:I96"/>
    <mergeCell ref="J96:N96"/>
    <mergeCell ref="O96:X96"/>
    <mergeCell ref="Y96:AC96"/>
    <mergeCell ref="AD96:AH96"/>
    <mergeCell ref="AI96:AM96"/>
    <mergeCell ref="AN96:AR96"/>
    <mergeCell ref="BH97:BL97"/>
    <mergeCell ref="BM97:BQ97"/>
    <mergeCell ref="A98:B98"/>
    <mergeCell ref="C98:I98"/>
    <mergeCell ref="J98:N98"/>
    <mergeCell ref="O98:X98"/>
    <mergeCell ref="Y98:AC98"/>
    <mergeCell ref="AD98:AH98"/>
    <mergeCell ref="AI98:AM98"/>
    <mergeCell ref="AN98:AR98"/>
    <mergeCell ref="AD97:AH97"/>
    <mergeCell ref="AI97:AM97"/>
    <mergeCell ref="AN97:AR97"/>
    <mergeCell ref="AS97:AW97"/>
    <mergeCell ref="AX97:BB97"/>
    <mergeCell ref="BC97:BG97"/>
    <mergeCell ref="A107:B107"/>
    <mergeCell ref="C107:I107"/>
    <mergeCell ref="J107:N107"/>
    <mergeCell ref="O107:BQ107"/>
    <mergeCell ref="A106:B106"/>
    <mergeCell ref="C106:I106"/>
    <mergeCell ref="J106:N106"/>
    <mergeCell ref="O106:BQ106"/>
    <mergeCell ref="AS98:AW98"/>
    <mergeCell ref="AX98:BB98"/>
    <mergeCell ref="BC98:BG98"/>
    <mergeCell ref="BH98:BL98"/>
    <mergeCell ref="BM98:BQ98"/>
    <mergeCell ref="A100:BQ100"/>
    <mergeCell ref="A102:B102"/>
    <mergeCell ref="C102:I102"/>
    <mergeCell ref="O105:BQ105"/>
    <mergeCell ref="A105:B105"/>
    <mergeCell ref="C105:I105"/>
    <mergeCell ref="J105:N105"/>
    <mergeCell ref="A104:B104"/>
    <mergeCell ref="O104:BQ104"/>
    <mergeCell ref="A110:B110"/>
    <mergeCell ref="C110:I110"/>
    <mergeCell ref="J110:N110"/>
    <mergeCell ref="O110:BQ110"/>
    <mergeCell ref="A111:B111"/>
    <mergeCell ref="C111:I111"/>
    <mergeCell ref="J111:N111"/>
    <mergeCell ref="O111:BQ111"/>
    <mergeCell ref="A108:B108"/>
    <mergeCell ref="C108:I108"/>
    <mergeCell ref="J108:N108"/>
    <mergeCell ref="O108:BQ108"/>
    <mergeCell ref="A109:B109"/>
    <mergeCell ref="C109:I109"/>
    <mergeCell ref="J109:N109"/>
    <mergeCell ref="O109:BQ109"/>
    <mergeCell ref="A114:B114"/>
    <mergeCell ref="C114:I114"/>
    <mergeCell ref="J114:N114"/>
    <mergeCell ref="O114:BQ114"/>
    <mergeCell ref="A115:B115"/>
    <mergeCell ref="C115:I115"/>
    <mergeCell ref="J115:N115"/>
    <mergeCell ref="O115:BQ115"/>
    <mergeCell ref="A112:B112"/>
    <mergeCell ref="C112:I112"/>
    <mergeCell ref="J112:N112"/>
    <mergeCell ref="O112:BQ112"/>
    <mergeCell ref="A113:B113"/>
    <mergeCell ref="C113:I113"/>
    <mergeCell ref="J113:N113"/>
    <mergeCell ref="O113:BQ113"/>
    <mergeCell ref="A118:B118"/>
    <mergeCell ref="C118:I118"/>
    <mergeCell ref="J118:N118"/>
    <mergeCell ref="O118:BQ118"/>
    <mergeCell ref="A119:B119"/>
    <mergeCell ref="C119:I119"/>
    <mergeCell ref="J119:N119"/>
    <mergeCell ref="O119:BQ119"/>
    <mergeCell ref="A116:B116"/>
    <mergeCell ref="C116:I116"/>
    <mergeCell ref="J116:N116"/>
    <mergeCell ref="O116:BQ116"/>
    <mergeCell ref="A117:B117"/>
    <mergeCell ref="C117:I117"/>
    <mergeCell ref="J117:N117"/>
    <mergeCell ref="O117:BQ117"/>
    <mergeCell ref="A123:B123"/>
    <mergeCell ref="C123:I123"/>
    <mergeCell ref="J123:N123"/>
    <mergeCell ref="O123:BQ123"/>
    <mergeCell ref="A122:B122"/>
    <mergeCell ref="C122:I122"/>
    <mergeCell ref="J122:N122"/>
    <mergeCell ref="O122:BQ122"/>
    <mergeCell ref="A120:B120"/>
    <mergeCell ref="C120:I120"/>
    <mergeCell ref="J120:N120"/>
    <mergeCell ref="O120:BQ120"/>
    <mergeCell ref="A121:B121"/>
    <mergeCell ref="C121:I121"/>
    <mergeCell ref="J121:N121"/>
    <mergeCell ref="O121:BQ121"/>
    <mergeCell ref="A55:B55"/>
    <mergeCell ref="C55:BQ55"/>
    <mergeCell ref="A45:B45"/>
    <mergeCell ref="C45:Z45"/>
    <mergeCell ref="AA45:AE45"/>
    <mergeCell ref="AF45:AJ45"/>
    <mergeCell ref="AK45:AO45"/>
    <mergeCell ref="AP45:AT45"/>
    <mergeCell ref="AP47:AT47"/>
    <mergeCell ref="AU47:AY47"/>
    <mergeCell ref="AZ47:BC47"/>
    <mergeCell ref="BD47:BH47"/>
    <mergeCell ref="BI47:BM47"/>
    <mergeCell ref="BN47:BQ47"/>
    <mergeCell ref="AU46:AY46"/>
    <mergeCell ref="AZ46:BC46"/>
    <mergeCell ref="BD46:BH46"/>
    <mergeCell ref="BI46:BM46"/>
    <mergeCell ref="BN46:BQ46"/>
    <mergeCell ref="A47:B47"/>
    <mergeCell ref="C47:Z47"/>
    <mergeCell ref="AA47:AE47"/>
    <mergeCell ref="AF47:AJ47"/>
    <mergeCell ref="AK47:AO47"/>
  </mergeCells>
  <phoneticPr fontId="0" type="noConversion"/>
  <conditionalFormatting sqref="C101 C127 C73 C105">
    <cfRule type="cellIs" dxfId="93" priority="110" stopIfTrue="1" operator="equal">
      <formula>$C72</formula>
    </cfRule>
  </conditionalFormatting>
  <conditionalFormatting sqref="A73:B73 A101:B101 A105:B105 A127:B127 A64:B64 A99:B99 A124:B124">
    <cfRule type="cellIs" dxfId="92" priority="111" stopIfTrue="1" operator="equal">
      <formula>0</formula>
    </cfRule>
  </conditionalFormatting>
  <conditionalFormatting sqref="C99">
    <cfRule type="cellIs" dxfId="91" priority="113" stopIfTrue="1" operator="equal">
      <formula>$C73</formula>
    </cfRule>
  </conditionalFormatting>
  <conditionalFormatting sqref="C75">
    <cfRule type="cellIs" dxfId="90" priority="107" stopIfTrue="1" operator="equal">
      <formula>$C73</formula>
    </cfRule>
  </conditionalFormatting>
  <conditionalFormatting sqref="A75:B75">
    <cfRule type="cellIs" dxfId="89" priority="108" stopIfTrue="1" operator="equal">
      <formula>0</formula>
    </cfRule>
  </conditionalFormatting>
  <conditionalFormatting sqref="C74">
    <cfRule type="cellIs" dxfId="88" priority="105" stopIfTrue="1" operator="equal">
      <formula>$C75</formula>
    </cfRule>
  </conditionalFormatting>
  <conditionalFormatting sqref="A74:B74">
    <cfRule type="cellIs" dxfId="87" priority="106" stopIfTrue="1" operator="equal">
      <formula>0</formula>
    </cfRule>
  </conditionalFormatting>
  <conditionalFormatting sqref="A76:B76">
    <cfRule type="cellIs" dxfId="86" priority="104" stopIfTrue="1" operator="equal">
      <formula>0</formula>
    </cfRule>
  </conditionalFormatting>
  <conditionalFormatting sqref="C77">
    <cfRule type="cellIs" dxfId="85" priority="101" stopIfTrue="1" operator="equal">
      <formula>$C76</formula>
    </cfRule>
  </conditionalFormatting>
  <conditionalFormatting sqref="A77:B77">
    <cfRule type="cellIs" dxfId="84" priority="102" stopIfTrue="1" operator="equal">
      <formula>0</formula>
    </cfRule>
  </conditionalFormatting>
  <conditionalFormatting sqref="C78">
    <cfRule type="cellIs" dxfId="83" priority="97" stopIfTrue="1" operator="equal">
      <formula>#REF!</formula>
    </cfRule>
  </conditionalFormatting>
  <conditionalFormatting sqref="A78:B78">
    <cfRule type="cellIs" dxfId="82" priority="98" stopIfTrue="1" operator="equal">
      <formula>0</formula>
    </cfRule>
  </conditionalFormatting>
  <conditionalFormatting sqref="C79">
    <cfRule type="cellIs" dxfId="81" priority="93" stopIfTrue="1" operator="equal">
      <formula>#REF!</formula>
    </cfRule>
  </conditionalFormatting>
  <conditionalFormatting sqref="A79:B79">
    <cfRule type="cellIs" dxfId="80" priority="94" stopIfTrue="1" operator="equal">
      <formula>0</formula>
    </cfRule>
  </conditionalFormatting>
  <conditionalFormatting sqref="C80">
    <cfRule type="cellIs" dxfId="79" priority="89" stopIfTrue="1" operator="equal">
      <formula>#REF!</formula>
    </cfRule>
  </conditionalFormatting>
  <conditionalFormatting sqref="A80:B80">
    <cfRule type="cellIs" dxfId="78" priority="90" stopIfTrue="1" operator="equal">
      <formula>0</formula>
    </cfRule>
  </conditionalFormatting>
  <conditionalFormatting sqref="C81">
    <cfRule type="cellIs" dxfId="77" priority="85" stopIfTrue="1" operator="equal">
      <formula>#REF!</formula>
    </cfRule>
  </conditionalFormatting>
  <conditionalFormatting sqref="A81:B81">
    <cfRule type="cellIs" dxfId="76" priority="86" stopIfTrue="1" operator="equal">
      <formula>0</formula>
    </cfRule>
  </conditionalFormatting>
  <conditionalFormatting sqref="C82">
    <cfRule type="cellIs" dxfId="75" priority="83" stopIfTrue="1" operator="equal">
      <formula>$C81</formula>
    </cfRule>
  </conditionalFormatting>
  <conditionalFormatting sqref="A82:B82">
    <cfRule type="cellIs" dxfId="74" priority="84" stopIfTrue="1" operator="equal">
      <formula>0</formula>
    </cfRule>
  </conditionalFormatting>
  <conditionalFormatting sqref="C83">
    <cfRule type="cellIs" dxfId="73" priority="81" stopIfTrue="1" operator="equal">
      <formula>$C82</formula>
    </cfRule>
  </conditionalFormatting>
  <conditionalFormatting sqref="A83:B83">
    <cfRule type="cellIs" dxfId="72" priority="82" stopIfTrue="1" operator="equal">
      <formula>0</formula>
    </cfRule>
  </conditionalFormatting>
  <conditionalFormatting sqref="C84">
    <cfRule type="cellIs" dxfId="71" priority="77" stopIfTrue="1" operator="equal">
      <formula>#REF!</formula>
    </cfRule>
  </conditionalFormatting>
  <conditionalFormatting sqref="A84:B84">
    <cfRule type="cellIs" dxfId="70" priority="78" stopIfTrue="1" operator="equal">
      <formula>0</formula>
    </cfRule>
  </conditionalFormatting>
  <conditionalFormatting sqref="C85">
    <cfRule type="cellIs" dxfId="69" priority="75" stopIfTrue="1" operator="equal">
      <formula>$C84</formula>
    </cfRule>
  </conditionalFormatting>
  <conditionalFormatting sqref="A85:B85">
    <cfRule type="cellIs" dxfId="68" priority="76" stopIfTrue="1" operator="equal">
      <formula>0</formula>
    </cfRule>
  </conditionalFormatting>
  <conditionalFormatting sqref="C86">
    <cfRule type="cellIs" dxfId="67" priority="73" stopIfTrue="1" operator="equal">
      <formula>$C85</formula>
    </cfRule>
  </conditionalFormatting>
  <conditionalFormatting sqref="A86:B86">
    <cfRule type="cellIs" dxfId="66" priority="74" stopIfTrue="1" operator="equal">
      <formula>0</formula>
    </cfRule>
  </conditionalFormatting>
  <conditionalFormatting sqref="C87">
    <cfRule type="cellIs" dxfId="65" priority="71" stopIfTrue="1" operator="equal">
      <formula>$C86</formula>
    </cfRule>
  </conditionalFormatting>
  <conditionalFormatting sqref="A87:B87">
    <cfRule type="cellIs" dxfId="64" priority="72" stopIfTrue="1" operator="equal">
      <formula>0</formula>
    </cfRule>
  </conditionalFormatting>
  <conditionalFormatting sqref="C88">
    <cfRule type="cellIs" dxfId="63" priority="67" stopIfTrue="1" operator="equal">
      <formula>#REF!</formula>
    </cfRule>
  </conditionalFormatting>
  <conditionalFormatting sqref="A88:B88">
    <cfRule type="cellIs" dxfId="62" priority="68" stopIfTrue="1" operator="equal">
      <formula>0</formula>
    </cfRule>
  </conditionalFormatting>
  <conditionalFormatting sqref="C89">
    <cfRule type="cellIs" dxfId="61" priority="65" stopIfTrue="1" operator="equal">
      <formula>$C88</formula>
    </cfRule>
  </conditionalFormatting>
  <conditionalFormatting sqref="A89:B89">
    <cfRule type="cellIs" dxfId="60" priority="66" stopIfTrue="1" operator="equal">
      <formula>0</formula>
    </cfRule>
  </conditionalFormatting>
  <conditionalFormatting sqref="C90">
    <cfRule type="cellIs" dxfId="59" priority="63" stopIfTrue="1" operator="equal">
      <formula>$C89</formula>
    </cfRule>
  </conditionalFormatting>
  <conditionalFormatting sqref="A90:B90">
    <cfRule type="cellIs" dxfId="58" priority="64" stopIfTrue="1" operator="equal">
      <formula>0</formula>
    </cfRule>
  </conditionalFormatting>
  <conditionalFormatting sqref="C91">
    <cfRule type="cellIs" dxfId="57" priority="61" stopIfTrue="1" operator="equal">
      <formula>$C90</formula>
    </cfRule>
  </conditionalFormatting>
  <conditionalFormatting sqref="A91:B91">
    <cfRule type="cellIs" dxfId="56" priority="62" stopIfTrue="1" operator="equal">
      <formula>0</formula>
    </cfRule>
  </conditionalFormatting>
  <conditionalFormatting sqref="C92">
    <cfRule type="cellIs" dxfId="55" priority="59" stopIfTrue="1" operator="equal">
      <formula>$C91</formula>
    </cfRule>
  </conditionalFormatting>
  <conditionalFormatting sqref="A92:B92">
    <cfRule type="cellIs" dxfId="54" priority="60" stopIfTrue="1" operator="equal">
      <formula>0</formula>
    </cfRule>
  </conditionalFormatting>
  <conditionalFormatting sqref="C93">
    <cfRule type="cellIs" dxfId="53" priority="57" stopIfTrue="1" operator="equal">
      <formula>$C92</formula>
    </cfRule>
  </conditionalFormatting>
  <conditionalFormatting sqref="A93:B93">
    <cfRule type="cellIs" dxfId="52" priority="58" stopIfTrue="1" operator="equal">
      <formula>0</formula>
    </cfRule>
  </conditionalFormatting>
  <conditionalFormatting sqref="C94">
    <cfRule type="cellIs" dxfId="51" priority="53" stopIfTrue="1" operator="equal">
      <formula>#REF!</formula>
    </cfRule>
  </conditionalFormatting>
  <conditionalFormatting sqref="A94:B94">
    <cfRule type="cellIs" dxfId="50" priority="54" stopIfTrue="1" operator="equal">
      <formula>0</formula>
    </cfRule>
  </conditionalFormatting>
  <conditionalFormatting sqref="C95">
    <cfRule type="cellIs" dxfId="49" priority="51" stopIfTrue="1" operator="equal">
      <formula>$C94</formula>
    </cfRule>
  </conditionalFormatting>
  <conditionalFormatting sqref="A95:B95">
    <cfRule type="cellIs" dxfId="48" priority="52" stopIfTrue="1" operator="equal">
      <formula>0</formula>
    </cfRule>
  </conditionalFormatting>
  <conditionalFormatting sqref="C96">
    <cfRule type="cellIs" dxfId="47" priority="49" stopIfTrue="1" operator="equal">
      <formula>$C95</formula>
    </cfRule>
  </conditionalFormatting>
  <conditionalFormatting sqref="A96:B96">
    <cfRule type="cellIs" dxfId="46" priority="50" stopIfTrue="1" operator="equal">
      <formula>0</formula>
    </cfRule>
  </conditionalFormatting>
  <conditionalFormatting sqref="C97">
    <cfRule type="cellIs" dxfId="45" priority="47" stopIfTrue="1" operator="equal">
      <formula>$C96</formula>
    </cfRule>
  </conditionalFormatting>
  <conditionalFormatting sqref="A97:B97">
    <cfRule type="cellIs" dxfId="44" priority="48" stopIfTrue="1" operator="equal">
      <formula>0</formula>
    </cfRule>
  </conditionalFormatting>
  <conditionalFormatting sqref="C98">
    <cfRule type="cellIs" dxfId="43" priority="45" stopIfTrue="1" operator="equal">
      <formula>$C97</formula>
    </cfRule>
  </conditionalFormatting>
  <conditionalFormatting sqref="A98:B98">
    <cfRule type="cellIs" dxfId="42" priority="46" stopIfTrue="1" operator="equal">
      <formula>0</formula>
    </cfRule>
  </conditionalFormatting>
  <conditionalFormatting sqref="C124">
    <cfRule type="cellIs" dxfId="41" priority="115" stopIfTrue="1" operator="equal">
      <formula>$C105</formula>
    </cfRule>
  </conditionalFormatting>
  <conditionalFormatting sqref="C106">
    <cfRule type="cellIs" dxfId="40" priority="41" stopIfTrue="1" operator="equal">
      <formula>$C105</formula>
    </cfRule>
  </conditionalFormatting>
  <conditionalFormatting sqref="A106:B106">
    <cfRule type="cellIs" dxfId="39" priority="42" stopIfTrue="1" operator="equal">
      <formula>0</formula>
    </cfRule>
  </conditionalFormatting>
  <conditionalFormatting sqref="C107">
    <cfRule type="cellIs" dxfId="38" priority="37" stopIfTrue="1" operator="equal">
      <formula>#REF!</formula>
    </cfRule>
  </conditionalFormatting>
  <conditionalFormatting sqref="A107:B107">
    <cfRule type="cellIs" dxfId="37" priority="38" stopIfTrue="1" operator="equal">
      <formula>0</formula>
    </cfRule>
  </conditionalFormatting>
  <conditionalFormatting sqref="C108">
    <cfRule type="cellIs" dxfId="36" priority="35" stopIfTrue="1" operator="equal">
      <formula>$C107</formula>
    </cfRule>
  </conditionalFormatting>
  <conditionalFormatting sqref="A108:B108">
    <cfRule type="cellIs" dxfId="35" priority="36" stopIfTrue="1" operator="equal">
      <formula>0</formula>
    </cfRule>
  </conditionalFormatting>
  <conditionalFormatting sqref="C109">
    <cfRule type="cellIs" dxfId="34" priority="33" stopIfTrue="1" operator="equal">
      <formula>$C108</formula>
    </cfRule>
  </conditionalFormatting>
  <conditionalFormatting sqref="A109:B109">
    <cfRule type="cellIs" dxfId="33" priority="34" stopIfTrue="1" operator="equal">
      <formula>0</formula>
    </cfRule>
  </conditionalFormatting>
  <conditionalFormatting sqref="C110">
    <cfRule type="cellIs" dxfId="32" priority="31" stopIfTrue="1" operator="equal">
      <formula>$C109</formula>
    </cfRule>
  </conditionalFormatting>
  <conditionalFormatting sqref="A110:B110">
    <cfRule type="cellIs" dxfId="31" priority="32" stopIfTrue="1" operator="equal">
      <formula>0</formula>
    </cfRule>
  </conditionalFormatting>
  <conditionalFormatting sqref="C111">
    <cfRule type="cellIs" dxfId="30" priority="29" stopIfTrue="1" operator="equal">
      <formula>$C110</formula>
    </cfRule>
  </conditionalFormatting>
  <conditionalFormatting sqref="A111:B111">
    <cfRule type="cellIs" dxfId="29" priority="30" stopIfTrue="1" operator="equal">
      <formula>0</formula>
    </cfRule>
  </conditionalFormatting>
  <conditionalFormatting sqref="C112">
    <cfRule type="cellIs" dxfId="28" priority="27" stopIfTrue="1" operator="equal">
      <formula>$C111</formula>
    </cfRule>
  </conditionalFormatting>
  <conditionalFormatting sqref="A112:B112">
    <cfRule type="cellIs" dxfId="27" priority="28" stopIfTrue="1" operator="equal">
      <formula>0</formula>
    </cfRule>
  </conditionalFormatting>
  <conditionalFormatting sqref="C113">
    <cfRule type="cellIs" dxfId="26" priority="25" stopIfTrue="1" operator="equal">
      <formula>$C112</formula>
    </cfRule>
  </conditionalFormatting>
  <conditionalFormatting sqref="A113:B113">
    <cfRule type="cellIs" dxfId="25" priority="26" stopIfTrue="1" operator="equal">
      <formula>0</formula>
    </cfRule>
  </conditionalFormatting>
  <conditionalFormatting sqref="C114">
    <cfRule type="cellIs" dxfId="24" priority="23" stopIfTrue="1" operator="equal">
      <formula>$C113</formula>
    </cfRule>
  </conditionalFormatting>
  <conditionalFormatting sqref="A114:B114">
    <cfRule type="cellIs" dxfId="23" priority="24" stopIfTrue="1" operator="equal">
      <formula>0</formula>
    </cfRule>
  </conditionalFormatting>
  <conditionalFormatting sqref="C115">
    <cfRule type="cellIs" dxfId="22" priority="21" stopIfTrue="1" operator="equal">
      <formula>$C114</formula>
    </cfRule>
  </conditionalFormatting>
  <conditionalFormatting sqref="A115:B115">
    <cfRule type="cellIs" dxfId="21" priority="22" stopIfTrue="1" operator="equal">
      <formula>0</formula>
    </cfRule>
  </conditionalFormatting>
  <conditionalFormatting sqref="C116">
    <cfRule type="cellIs" dxfId="20" priority="19" stopIfTrue="1" operator="equal">
      <formula>$C115</formula>
    </cfRule>
  </conditionalFormatting>
  <conditionalFormatting sqref="A116:B116">
    <cfRule type="cellIs" dxfId="19" priority="20" stopIfTrue="1" operator="equal">
      <formula>0</formula>
    </cfRule>
  </conditionalFormatting>
  <conditionalFormatting sqref="C117">
    <cfRule type="cellIs" dxfId="18" priority="17" stopIfTrue="1" operator="equal">
      <formula>$C116</formula>
    </cfRule>
  </conditionalFormatting>
  <conditionalFormatting sqref="A117:B117">
    <cfRule type="cellIs" dxfId="17" priority="18" stopIfTrue="1" operator="equal">
      <formula>0</formula>
    </cfRule>
  </conditionalFormatting>
  <conditionalFormatting sqref="C118">
    <cfRule type="cellIs" dxfId="16" priority="15" stopIfTrue="1" operator="equal">
      <formula>$C117</formula>
    </cfRule>
  </conditionalFormatting>
  <conditionalFormatting sqref="A118:B118">
    <cfRule type="cellIs" dxfId="15" priority="16" stopIfTrue="1" operator="equal">
      <formula>0</formula>
    </cfRule>
  </conditionalFormatting>
  <conditionalFormatting sqref="C119">
    <cfRule type="cellIs" dxfId="14" priority="13" stopIfTrue="1" operator="equal">
      <formula>$C118</formula>
    </cfRule>
  </conditionalFormatting>
  <conditionalFormatting sqref="A119:B119">
    <cfRule type="cellIs" dxfId="13" priority="14" stopIfTrue="1" operator="equal">
      <formula>0</formula>
    </cfRule>
  </conditionalFormatting>
  <conditionalFormatting sqref="C120">
    <cfRule type="cellIs" dxfId="12" priority="11" stopIfTrue="1" operator="equal">
      <formula>$C119</formula>
    </cfRule>
  </conditionalFormatting>
  <conditionalFormatting sqref="A120:B120">
    <cfRule type="cellIs" dxfId="11" priority="12" stopIfTrue="1" operator="equal">
      <formula>0</formula>
    </cfRule>
  </conditionalFormatting>
  <conditionalFormatting sqref="C121">
    <cfRule type="cellIs" dxfId="10" priority="9" stopIfTrue="1" operator="equal">
      <formula>$C120</formula>
    </cfRule>
  </conditionalFormatting>
  <conditionalFormatting sqref="A121:B121">
    <cfRule type="cellIs" dxfId="9" priority="10" stopIfTrue="1" operator="equal">
      <formula>0</formula>
    </cfRule>
  </conditionalFormatting>
  <conditionalFormatting sqref="C122">
    <cfRule type="cellIs" dxfId="8" priority="7" stopIfTrue="1" operator="equal">
      <formula>$C121</formula>
    </cfRule>
  </conditionalFormatting>
  <conditionalFormatting sqref="A122:B122">
    <cfRule type="cellIs" dxfId="7" priority="8" stopIfTrue="1" operator="equal">
      <formula>0</formula>
    </cfRule>
  </conditionalFormatting>
  <conditionalFormatting sqref="C123">
    <cfRule type="cellIs" dxfId="6" priority="3" stopIfTrue="1" operator="equal">
      <formula>#REF!</formula>
    </cfRule>
  </conditionalFormatting>
  <conditionalFormatting sqref="A123:B123">
    <cfRule type="cellIs" dxfId="5" priority="4" stopIfTrue="1" operator="equal">
      <formula>0</formula>
    </cfRule>
  </conditionalFormatting>
  <conditionalFormatting sqref="C76">
    <cfRule type="cellIs" dxfId="4" priority="116" stopIfTrue="1" operator="equal">
      <formula>$C74</formula>
    </cfRule>
  </conditionalFormatting>
  <pageMargins left="0.31496062992125984" right="0.31496062992125984" top="0.39370078740157483" bottom="0.39370078740157483" header="0" footer="0"/>
  <pageSetup paperSize="9" scale="49" fitToHeight="99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77"/>
  <sheetViews>
    <sheetView topLeftCell="A44" zoomScaleNormal="100" workbookViewId="0">
      <selection activeCell="A10" sqref="A10:BL10"/>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hidden="1" customWidth="1"/>
    <col min="81" max="16384" width="9.140625" style="1"/>
  </cols>
  <sheetData>
    <row r="1" spans="1:64" ht="9" hidden="1" customHeight="1" x14ac:dyDescent="0.2"/>
    <row r="2" spans="1:64" ht="9" hidden="1" customHeight="1" x14ac:dyDescent="0.2">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row>
    <row r="3" spans="1:64" ht="9" hidden="1" customHeight="1" x14ac:dyDescent="0.2">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row>
    <row r="4" spans="1:64" ht="15.75" hidden="1" customHeight="1" x14ac:dyDescent="0.2">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row>
    <row r="7" spans="1:64" ht="9.75" hidden="1" customHeight="1" x14ac:dyDescent="0.2">
      <c r="A7" s="155"/>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row>
    <row r="8" spans="1:64" ht="9.75" hidden="1" customHeight="1" x14ac:dyDescent="0.2">
      <c r="A8" s="155"/>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row>
    <row r="9" spans="1:64" ht="8.25" hidden="1" customHeight="1" x14ac:dyDescent="0.2">
      <c r="A9" s="155"/>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c r="AZ9" s="155"/>
      <c r="BA9" s="155"/>
      <c r="BB9" s="155"/>
      <c r="BC9" s="155"/>
      <c r="BD9" s="155"/>
      <c r="BE9" s="155"/>
      <c r="BF9" s="155"/>
      <c r="BG9" s="155"/>
      <c r="BH9" s="155"/>
      <c r="BI9" s="155"/>
      <c r="BJ9" s="155"/>
      <c r="BK9" s="155"/>
      <c r="BL9" s="155"/>
    </row>
    <row r="10" spans="1:64" ht="15.75" x14ac:dyDescent="0.2">
      <c r="A10" s="166" t="s">
        <v>145</v>
      </c>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166"/>
      <c r="BK10" s="166"/>
      <c r="BL10" s="166"/>
    </row>
    <row r="11" spans="1:64" ht="15.75" customHeight="1" x14ac:dyDescent="0.2">
      <c r="A11" s="166" t="s">
        <v>137</v>
      </c>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row>
    <row r="12" spans="1:64" ht="6" customHeight="1" x14ac:dyDescent="0.2">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row>
    <row r="13" spans="1:64" ht="27.95" customHeight="1" x14ac:dyDescent="0.2">
      <c r="A13" s="17" t="s">
        <v>7</v>
      </c>
      <c r="B13" s="158" t="s">
        <v>129</v>
      </c>
      <c r="C13" s="159"/>
      <c r="D13" s="159"/>
      <c r="E13" s="159"/>
      <c r="F13" s="159"/>
      <c r="G13" s="159"/>
      <c r="H13" s="159"/>
      <c r="I13" s="159"/>
      <c r="J13" s="159"/>
      <c r="K13" s="159"/>
      <c r="L13" s="159"/>
      <c r="M13" s="18"/>
      <c r="N13" s="156" t="s">
        <v>130</v>
      </c>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9"/>
      <c r="AU13" s="158" t="s">
        <v>134</v>
      </c>
      <c r="AV13" s="159"/>
      <c r="AW13" s="159"/>
      <c r="AX13" s="159"/>
      <c r="AY13" s="159"/>
      <c r="AZ13" s="159"/>
      <c r="BA13" s="159"/>
      <c r="BB13" s="159"/>
      <c r="BC13" s="19"/>
      <c r="BD13" s="19"/>
      <c r="BE13" s="19"/>
      <c r="BF13" s="19"/>
      <c r="BG13" s="19"/>
      <c r="BH13" s="19"/>
      <c r="BI13" s="19"/>
      <c r="BJ13" s="19"/>
      <c r="BK13" s="19"/>
      <c r="BL13" s="19"/>
    </row>
    <row r="14" spans="1:64" ht="21.75" customHeight="1" x14ac:dyDescent="0.2">
      <c r="A14" s="20"/>
      <c r="B14" s="160" t="s">
        <v>50</v>
      </c>
      <c r="C14" s="160"/>
      <c r="D14" s="160"/>
      <c r="E14" s="160"/>
      <c r="F14" s="160"/>
      <c r="G14" s="160"/>
      <c r="H14" s="160"/>
      <c r="I14" s="160"/>
      <c r="J14" s="160"/>
      <c r="K14" s="160"/>
      <c r="L14" s="160"/>
      <c r="M14" s="20"/>
      <c r="N14" s="161" t="s">
        <v>51</v>
      </c>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20"/>
      <c r="AU14" s="160" t="s">
        <v>52</v>
      </c>
      <c r="AV14" s="160"/>
      <c r="AW14" s="160"/>
      <c r="AX14" s="160"/>
      <c r="AY14" s="160"/>
      <c r="AZ14" s="160"/>
      <c r="BA14" s="160"/>
      <c r="BB14" s="160"/>
      <c r="BC14" s="20"/>
      <c r="BD14" s="20"/>
      <c r="BE14" s="20"/>
      <c r="BF14" s="20"/>
      <c r="BG14" s="20"/>
      <c r="BH14" s="20"/>
      <c r="BI14" s="20"/>
      <c r="BJ14" s="20"/>
      <c r="BK14" s="20"/>
      <c r="BL14" s="20"/>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21"/>
      <c r="BF15" s="21"/>
      <c r="BG15" s="21"/>
      <c r="BH15" s="21"/>
      <c r="BI15" s="21"/>
      <c r="BJ15" s="21"/>
      <c r="BK15" s="21"/>
      <c r="BL15" s="21"/>
    </row>
    <row r="16" spans="1:64" ht="27.95" customHeight="1" x14ac:dyDescent="0.2">
      <c r="A16" s="22" t="s">
        <v>32</v>
      </c>
      <c r="B16" s="158" t="s">
        <v>140</v>
      </c>
      <c r="C16" s="159"/>
      <c r="D16" s="159"/>
      <c r="E16" s="159"/>
      <c r="F16" s="159"/>
      <c r="G16" s="159"/>
      <c r="H16" s="159"/>
      <c r="I16" s="159"/>
      <c r="J16" s="159"/>
      <c r="K16" s="159"/>
      <c r="L16" s="159"/>
      <c r="M16" s="18"/>
      <c r="N16" s="156" t="s">
        <v>130</v>
      </c>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9"/>
      <c r="AU16" s="158" t="s">
        <v>134</v>
      </c>
      <c r="AV16" s="159"/>
      <c r="AW16" s="159"/>
      <c r="AX16" s="159"/>
      <c r="AY16" s="159"/>
      <c r="AZ16" s="159"/>
      <c r="BA16" s="159"/>
      <c r="BB16" s="159"/>
      <c r="BC16" s="23"/>
      <c r="BD16" s="23"/>
      <c r="BE16" s="23"/>
      <c r="BF16" s="23"/>
      <c r="BG16" s="23"/>
      <c r="BH16" s="23"/>
      <c r="BI16" s="23"/>
      <c r="BJ16" s="23"/>
      <c r="BK16" s="23"/>
      <c r="BL16" s="24"/>
    </row>
    <row r="17" spans="1:79" ht="23.25" customHeight="1" x14ac:dyDescent="0.2">
      <c r="A17" s="25"/>
      <c r="B17" s="160" t="s">
        <v>50</v>
      </c>
      <c r="C17" s="160"/>
      <c r="D17" s="160"/>
      <c r="E17" s="160"/>
      <c r="F17" s="160"/>
      <c r="G17" s="160"/>
      <c r="H17" s="160"/>
      <c r="I17" s="160"/>
      <c r="J17" s="160"/>
      <c r="K17" s="160"/>
      <c r="L17" s="160"/>
      <c r="M17" s="20"/>
      <c r="N17" s="161" t="s">
        <v>53</v>
      </c>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20"/>
      <c r="AU17" s="160" t="s">
        <v>52</v>
      </c>
      <c r="AV17" s="160"/>
      <c r="AW17" s="160"/>
      <c r="AX17" s="160"/>
      <c r="AY17" s="160"/>
      <c r="AZ17" s="160"/>
      <c r="BA17" s="160"/>
      <c r="BB17" s="160"/>
      <c r="BC17" s="26"/>
      <c r="BD17" s="26"/>
      <c r="BE17" s="26"/>
      <c r="BF17" s="26"/>
      <c r="BG17" s="26"/>
      <c r="BH17" s="26"/>
      <c r="BI17" s="26"/>
      <c r="BJ17" s="26"/>
      <c r="BK17" s="27"/>
      <c r="BL17" s="26"/>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2.75" customHeight="1" x14ac:dyDescent="0.2">
      <c r="A19" s="17" t="s">
        <v>33</v>
      </c>
      <c r="B19" s="158" t="s">
        <v>138</v>
      </c>
      <c r="C19" s="159"/>
      <c r="D19" s="159"/>
      <c r="E19" s="159"/>
      <c r="F19" s="159"/>
      <c r="G19" s="159"/>
      <c r="H19" s="159"/>
      <c r="I19" s="159"/>
      <c r="J19" s="159"/>
      <c r="K19" s="159"/>
      <c r="L19" s="159"/>
      <c r="M19"/>
      <c r="N19" s="158" t="s">
        <v>141</v>
      </c>
      <c r="O19" s="159"/>
      <c r="P19" s="159"/>
      <c r="Q19" s="159"/>
      <c r="R19" s="159"/>
      <c r="S19" s="159"/>
      <c r="T19" s="159"/>
      <c r="U19" s="159"/>
      <c r="V19" s="159"/>
      <c r="W19" s="159"/>
      <c r="X19" s="159"/>
      <c r="Y19" s="159"/>
      <c r="Z19" s="23"/>
      <c r="AA19" s="158" t="s">
        <v>142</v>
      </c>
      <c r="AB19" s="159"/>
      <c r="AC19" s="159"/>
      <c r="AD19" s="159"/>
      <c r="AE19" s="159"/>
      <c r="AF19" s="159"/>
      <c r="AG19" s="159"/>
      <c r="AH19" s="159"/>
      <c r="AI19" s="159"/>
      <c r="AJ19" s="23"/>
      <c r="AK19" s="162" t="s">
        <v>139</v>
      </c>
      <c r="AL19" s="163"/>
      <c r="AM19" s="163"/>
      <c r="AN19" s="163"/>
      <c r="AO19" s="163"/>
      <c r="AP19" s="163"/>
      <c r="AQ19" s="163"/>
      <c r="AR19" s="163"/>
      <c r="AS19" s="163"/>
      <c r="AT19" s="163"/>
      <c r="AU19" s="163"/>
      <c r="AV19" s="163"/>
      <c r="AW19" s="163"/>
      <c r="AX19" s="163"/>
      <c r="AY19" s="163"/>
      <c r="AZ19" s="163"/>
      <c r="BA19" s="163"/>
      <c r="BB19" s="163"/>
      <c r="BC19" s="163"/>
      <c r="BD19" s="23"/>
      <c r="BE19" s="158" t="s">
        <v>135</v>
      </c>
      <c r="BF19" s="159"/>
      <c r="BG19" s="159"/>
      <c r="BH19" s="159"/>
      <c r="BI19" s="159"/>
      <c r="BJ19" s="159"/>
      <c r="BK19" s="159"/>
      <c r="BL19" s="159"/>
    </row>
    <row r="20" spans="1:79" ht="23.25" customHeight="1" x14ac:dyDescent="0.2">
      <c r="A20"/>
      <c r="B20" s="160" t="s">
        <v>50</v>
      </c>
      <c r="C20" s="160"/>
      <c r="D20" s="160"/>
      <c r="E20" s="160"/>
      <c r="F20" s="160"/>
      <c r="G20" s="160"/>
      <c r="H20" s="160"/>
      <c r="I20" s="160"/>
      <c r="J20" s="160"/>
      <c r="K20" s="160"/>
      <c r="L20" s="160"/>
      <c r="M20"/>
      <c r="N20" s="160" t="s">
        <v>54</v>
      </c>
      <c r="O20" s="160"/>
      <c r="P20" s="160"/>
      <c r="Q20" s="160"/>
      <c r="R20" s="160"/>
      <c r="S20" s="160"/>
      <c r="T20" s="160"/>
      <c r="U20" s="160"/>
      <c r="V20" s="160"/>
      <c r="W20" s="160"/>
      <c r="X20" s="160"/>
      <c r="Y20" s="160"/>
      <c r="Z20" s="26"/>
      <c r="AA20" s="164" t="s">
        <v>55</v>
      </c>
      <c r="AB20" s="164"/>
      <c r="AC20" s="164"/>
      <c r="AD20" s="164"/>
      <c r="AE20" s="164"/>
      <c r="AF20" s="164"/>
      <c r="AG20" s="164"/>
      <c r="AH20" s="164"/>
      <c r="AI20" s="164"/>
      <c r="AJ20" s="26"/>
      <c r="AK20" s="168" t="s">
        <v>56</v>
      </c>
      <c r="AL20" s="168"/>
      <c r="AM20" s="168"/>
      <c r="AN20" s="168"/>
      <c r="AO20" s="168"/>
      <c r="AP20" s="168"/>
      <c r="AQ20" s="168"/>
      <c r="AR20" s="168"/>
      <c r="AS20" s="168"/>
      <c r="AT20" s="168"/>
      <c r="AU20" s="168"/>
      <c r="AV20" s="168"/>
      <c r="AW20" s="168"/>
      <c r="AX20" s="168"/>
      <c r="AY20" s="168"/>
      <c r="AZ20" s="168"/>
      <c r="BA20" s="168"/>
      <c r="BB20" s="168"/>
      <c r="BC20" s="168"/>
      <c r="BD20" s="26"/>
      <c r="BE20" s="160" t="s">
        <v>57</v>
      </c>
      <c r="BF20" s="160"/>
      <c r="BG20" s="160"/>
      <c r="BH20" s="160"/>
      <c r="BI20" s="160"/>
      <c r="BJ20" s="160"/>
      <c r="BK20" s="160"/>
      <c r="BL20" s="160"/>
    </row>
    <row r="23" spans="1:79" ht="15.75" customHeight="1" x14ac:dyDescent="0.2">
      <c r="A23" s="120" t="s">
        <v>41</v>
      </c>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row>
    <row r="24" spans="1:79" ht="15" customHeight="1" x14ac:dyDescent="0.2">
      <c r="A24" s="180" t="s">
        <v>146</v>
      </c>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48"/>
      <c r="BJ24" s="48"/>
      <c r="BK24" s="48"/>
      <c r="BL24" s="48"/>
      <c r="BM24" s="48"/>
      <c r="BN24" s="48"/>
    </row>
    <row r="25" spans="1:79" ht="28.5" customHeight="1" x14ac:dyDescent="0.2">
      <c r="A25" s="105" t="s">
        <v>3</v>
      </c>
      <c r="B25" s="105"/>
      <c r="C25" s="105" t="s">
        <v>6</v>
      </c>
      <c r="D25" s="105"/>
      <c r="E25" s="105"/>
      <c r="F25" s="105"/>
      <c r="G25" s="105"/>
      <c r="H25" s="105"/>
      <c r="I25" s="105"/>
      <c r="J25" s="105"/>
      <c r="K25" s="105"/>
      <c r="L25" s="105"/>
      <c r="M25" s="105"/>
      <c r="N25" s="105"/>
      <c r="O25" s="105"/>
      <c r="P25" s="105"/>
      <c r="Q25" s="105"/>
      <c r="R25" s="105"/>
      <c r="S25" s="105"/>
      <c r="T25" s="105"/>
      <c r="U25" s="105"/>
      <c r="V25" s="105"/>
      <c r="W25" s="105"/>
      <c r="X25" s="105"/>
      <c r="Y25" s="105" t="s">
        <v>147</v>
      </c>
      <c r="Z25" s="105"/>
      <c r="AA25" s="105"/>
      <c r="AB25" s="105"/>
      <c r="AC25" s="105"/>
      <c r="AD25" s="105"/>
      <c r="AE25" s="105"/>
      <c r="AF25" s="105"/>
      <c r="AG25" s="105"/>
      <c r="AH25" s="105"/>
      <c r="AI25" s="105"/>
      <c r="AJ25" s="105"/>
      <c r="AK25" s="105"/>
      <c r="AL25" s="105"/>
      <c r="AM25" s="105"/>
      <c r="AN25" s="105"/>
      <c r="AO25" s="105"/>
      <c r="AP25" s="105"/>
      <c r="AQ25" s="105" t="s">
        <v>148</v>
      </c>
      <c r="AR25" s="181"/>
      <c r="AS25" s="181"/>
      <c r="AT25" s="181"/>
      <c r="AU25" s="181"/>
      <c r="AV25" s="181"/>
      <c r="AW25" s="181"/>
      <c r="AX25" s="181"/>
      <c r="AY25" s="181"/>
      <c r="AZ25" s="181"/>
      <c r="BA25" s="181"/>
      <c r="BB25" s="181"/>
      <c r="BC25" s="181"/>
      <c r="BD25" s="181"/>
      <c r="BE25" s="181"/>
      <c r="BF25" s="181"/>
      <c r="BG25" s="181"/>
      <c r="BH25" s="181"/>
    </row>
    <row r="26" spans="1:79" ht="31.5" customHeight="1" x14ac:dyDescent="0.2">
      <c r="A26" s="105"/>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t="s">
        <v>149</v>
      </c>
      <c r="Z26" s="105"/>
      <c r="AA26" s="105"/>
      <c r="AB26" s="105"/>
      <c r="AC26" s="105"/>
      <c r="AD26" s="105"/>
      <c r="AE26" s="105" t="s">
        <v>150</v>
      </c>
      <c r="AF26" s="105"/>
      <c r="AG26" s="105"/>
      <c r="AH26" s="105"/>
      <c r="AI26" s="105"/>
      <c r="AJ26" s="105"/>
      <c r="AK26" s="105" t="s">
        <v>151</v>
      </c>
      <c r="AL26" s="105"/>
      <c r="AM26" s="105"/>
      <c r="AN26" s="105"/>
      <c r="AO26" s="105"/>
      <c r="AP26" s="105"/>
      <c r="AQ26" s="105" t="s">
        <v>149</v>
      </c>
      <c r="AR26" s="105"/>
      <c r="AS26" s="105"/>
      <c r="AT26" s="105"/>
      <c r="AU26" s="105"/>
      <c r="AV26" s="105"/>
      <c r="AW26" s="105" t="s">
        <v>150</v>
      </c>
      <c r="AX26" s="182"/>
      <c r="AY26" s="182"/>
      <c r="AZ26" s="182"/>
      <c r="BA26" s="182"/>
      <c r="BB26" s="182"/>
      <c r="BC26" s="183" t="s">
        <v>151</v>
      </c>
      <c r="BD26" s="184"/>
      <c r="BE26" s="184"/>
      <c r="BF26" s="184"/>
      <c r="BG26" s="184"/>
      <c r="BH26" s="184"/>
    </row>
    <row r="27" spans="1:79" ht="17.25" customHeight="1" x14ac:dyDescent="0.25">
      <c r="A27" s="105">
        <v>1</v>
      </c>
      <c r="B27" s="105"/>
      <c r="C27" s="105">
        <v>2</v>
      </c>
      <c r="D27" s="105"/>
      <c r="E27" s="105"/>
      <c r="F27" s="105"/>
      <c r="G27" s="105"/>
      <c r="H27" s="105"/>
      <c r="I27" s="105"/>
      <c r="J27" s="105"/>
      <c r="K27" s="105"/>
      <c r="L27" s="105"/>
      <c r="M27" s="105"/>
      <c r="N27" s="105"/>
      <c r="O27" s="105"/>
      <c r="P27" s="105"/>
      <c r="Q27" s="105"/>
      <c r="R27" s="105"/>
      <c r="S27" s="105"/>
      <c r="T27" s="105"/>
      <c r="U27" s="105"/>
      <c r="V27" s="105"/>
      <c r="W27" s="105"/>
      <c r="X27" s="105"/>
      <c r="Y27" s="105">
        <v>3</v>
      </c>
      <c r="Z27" s="105"/>
      <c r="AA27" s="105"/>
      <c r="AB27" s="105"/>
      <c r="AC27" s="105"/>
      <c r="AD27" s="105"/>
      <c r="AE27" s="105">
        <v>4</v>
      </c>
      <c r="AF27" s="105"/>
      <c r="AG27" s="105"/>
      <c r="AH27" s="105"/>
      <c r="AI27" s="105"/>
      <c r="AJ27" s="105"/>
      <c r="AK27" s="105">
        <v>5</v>
      </c>
      <c r="AL27" s="105"/>
      <c r="AM27" s="105"/>
      <c r="AN27" s="105"/>
      <c r="AO27" s="105"/>
      <c r="AP27" s="105"/>
      <c r="AQ27" s="105">
        <v>6</v>
      </c>
      <c r="AR27" s="105"/>
      <c r="AS27" s="105"/>
      <c r="AT27" s="105"/>
      <c r="AU27" s="105"/>
      <c r="AV27" s="105"/>
      <c r="AW27" s="105">
        <v>7</v>
      </c>
      <c r="AX27" s="181"/>
      <c r="AY27" s="181"/>
      <c r="AZ27" s="181"/>
      <c r="BA27" s="181"/>
      <c r="BB27" s="181"/>
      <c r="BC27" s="185">
        <v>8</v>
      </c>
      <c r="BD27" s="185"/>
      <c r="BE27" s="185"/>
      <c r="BF27" s="185"/>
      <c r="BG27" s="185"/>
      <c r="BH27" s="185"/>
    </row>
    <row r="28" spans="1:79" ht="17.25" customHeight="1" x14ac:dyDescent="0.2">
      <c r="A28" s="186" t="s">
        <v>152</v>
      </c>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187"/>
      <c r="BH28" s="188"/>
    </row>
    <row r="29" spans="1:79" ht="18" hidden="1" customHeight="1" x14ac:dyDescent="0.2">
      <c r="A29" s="90" t="s">
        <v>13</v>
      </c>
      <c r="B29" s="90"/>
      <c r="C29" s="106" t="s">
        <v>14</v>
      </c>
      <c r="D29" s="189"/>
      <c r="E29" s="189"/>
      <c r="F29" s="189"/>
      <c r="G29" s="189"/>
      <c r="H29" s="189"/>
      <c r="I29" s="189"/>
      <c r="J29" s="189"/>
      <c r="K29" s="189"/>
      <c r="L29" s="189"/>
      <c r="M29" s="189"/>
      <c r="N29" s="189"/>
      <c r="O29" s="189"/>
      <c r="P29" s="189"/>
      <c r="Q29" s="189"/>
      <c r="R29" s="189"/>
      <c r="S29" s="189"/>
      <c r="T29" s="189"/>
      <c r="U29" s="189"/>
      <c r="V29" s="189"/>
      <c r="W29" s="189"/>
      <c r="X29" s="189"/>
      <c r="Y29" s="190" t="s">
        <v>77</v>
      </c>
      <c r="Z29" s="190"/>
      <c r="AA29" s="190"/>
      <c r="AB29" s="190"/>
      <c r="AC29" s="190"/>
      <c r="AD29" s="190"/>
      <c r="AE29" s="107" t="s">
        <v>153</v>
      </c>
      <c r="AF29" s="191"/>
      <c r="AG29" s="191"/>
      <c r="AH29" s="191"/>
      <c r="AI29" s="191"/>
      <c r="AJ29" s="191"/>
      <c r="AK29" s="192" t="s">
        <v>154</v>
      </c>
      <c r="AL29" s="192"/>
      <c r="AM29" s="192"/>
      <c r="AN29" s="192"/>
      <c r="AO29" s="192"/>
      <c r="AP29" s="192"/>
      <c r="AQ29" s="107" t="s">
        <v>78</v>
      </c>
      <c r="AR29" s="184"/>
      <c r="AS29" s="184"/>
      <c r="AT29" s="184"/>
      <c r="AU29" s="184"/>
      <c r="AV29" s="184"/>
      <c r="AW29" s="107" t="s">
        <v>28</v>
      </c>
      <c r="AX29" s="181"/>
      <c r="AY29" s="181"/>
      <c r="AZ29" s="181"/>
      <c r="BA29" s="181"/>
      <c r="BB29" s="181"/>
      <c r="BC29" s="192" t="s">
        <v>154</v>
      </c>
      <c r="BD29" s="192"/>
      <c r="BE29" s="192"/>
      <c r="BF29" s="192"/>
      <c r="BG29" s="192"/>
      <c r="BH29" s="192"/>
      <c r="CA29" s="1" t="s">
        <v>155</v>
      </c>
    </row>
    <row r="30" spans="1:79" ht="12.75" customHeight="1" x14ac:dyDescent="0.2">
      <c r="A30" s="194"/>
      <c r="B30" s="194"/>
      <c r="C30" s="195" t="s">
        <v>117</v>
      </c>
      <c r="D30" s="70"/>
      <c r="E30" s="70"/>
      <c r="F30" s="70"/>
      <c r="G30" s="70"/>
      <c r="H30" s="70"/>
      <c r="I30" s="70"/>
      <c r="J30" s="70"/>
      <c r="K30" s="70"/>
      <c r="L30" s="70"/>
      <c r="M30" s="70"/>
      <c r="N30" s="70"/>
      <c r="O30" s="70"/>
      <c r="P30" s="70"/>
      <c r="Q30" s="70"/>
      <c r="R30" s="70"/>
      <c r="S30" s="70"/>
      <c r="T30" s="70"/>
      <c r="U30" s="70"/>
      <c r="V30" s="70"/>
      <c r="W30" s="70"/>
      <c r="X30" s="71"/>
      <c r="Y30" s="193">
        <v>50410.04</v>
      </c>
      <c r="Z30" s="193"/>
      <c r="AA30" s="193"/>
      <c r="AB30" s="193"/>
      <c r="AC30" s="193"/>
      <c r="AD30" s="193"/>
      <c r="AE30" s="193">
        <v>49681.27</v>
      </c>
      <c r="AF30" s="193"/>
      <c r="AG30" s="193"/>
      <c r="AH30" s="193"/>
      <c r="AI30" s="193"/>
      <c r="AJ30" s="193"/>
      <c r="AK30" s="72">
        <f>IF(Y30=0,0,AE30/Y30)</f>
        <v>0.98554315767255884</v>
      </c>
      <c r="AL30" s="72"/>
      <c r="AM30" s="72"/>
      <c r="AN30" s="72"/>
      <c r="AO30" s="72"/>
      <c r="AP30" s="72"/>
      <c r="AQ30" s="193">
        <v>50761.11</v>
      </c>
      <c r="AR30" s="193"/>
      <c r="AS30" s="193"/>
      <c r="AT30" s="193"/>
      <c r="AU30" s="193"/>
      <c r="AV30" s="193"/>
      <c r="AW30" s="193">
        <v>51763.88</v>
      </c>
      <c r="AX30" s="193"/>
      <c r="AY30" s="193"/>
      <c r="AZ30" s="193"/>
      <c r="BA30" s="193"/>
      <c r="BB30" s="193"/>
      <c r="BC30" s="72">
        <f>IF(AQ30=0,0,AW30/AQ30)</f>
        <v>1.0197546901555146</v>
      </c>
      <c r="BD30" s="72"/>
      <c r="BE30" s="72"/>
      <c r="BF30" s="72"/>
      <c r="BG30" s="72"/>
      <c r="BH30" s="72"/>
      <c r="CA30" s="1" t="s">
        <v>156</v>
      </c>
    </row>
    <row r="31" spans="1:79" ht="17.25" customHeight="1" x14ac:dyDescent="0.2">
      <c r="A31" s="186" t="s">
        <v>157</v>
      </c>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8"/>
    </row>
    <row r="32" spans="1:79" ht="18" hidden="1" customHeight="1" x14ac:dyDescent="0.2">
      <c r="A32" s="90" t="s">
        <v>13</v>
      </c>
      <c r="B32" s="90"/>
      <c r="C32" s="106" t="s">
        <v>14</v>
      </c>
      <c r="D32" s="189"/>
      <c r="E32" s="189"/>
      <c r="F32" s="189"/>
      <c r="G32" s="189"/>
      <c r="H32" s="189"/>
      <c r="I32" s="189"/>
      <c r="J32" s="189"/>
      <c r="K32" s="189"/>
      <c r="L32" s="189"/>
      <c r="M32" s="189"/>
      <c r="N32" s="189"/>
      <c r="O32" s="189"/>
      <c r="P32" s="189"/>
      <c r="Q32" s="189"/>
      <c r="R32" s="189"/>
      <c r="S32" s="189"/>
      <c r="T32" s="189"/>
      <c r="U32" s="189"/>
      <c r="V32" s="189"/>
      <c r="W32" s="189"/>
      <c r="X32" s="189"/>
      <c r="Y32" s="107" t="s">
        <v>77</v>
      </c>
      <c r="Z32" s="191"/>
      <c r="AA32" s="191"/>
      <c r="AB32" s="191"/>
      <c r="AC32" s="191"/>
      <c r="AD32" s="191"/>
      <c r="AE32" s="107" t="s">
        <v>153</v>
      </c>
      <c r="AF32" s="191"/>
      <c r="AG32" s="191"/>
      <c r="AH32" s="191"/>
      <c r="AI32" s="191"/>
      <c r="AJ32" s="191"/>
      <c r="AK32" s="192" t="s">
        <v>154</v>
      </c>
      <c r="AL32" s="192"/>
      <c r="AM32" s="192"/>
      <c r="AN32" s="192"/>
      <c r="AO32" s="192"/>
      <c r="AP32" s="192"/>
      <c r="AQ32" s="107" t="s">
        <v>78</v>
      </c>
      <c r="AR32" s="184"/>
      <c r="AS32" s="184"/>
      <c r="AT32" s="184"/>
      <c r="AU32" s="184"/>
      <c r="AV32" s="184"/>
      <c r="AW32" s="107" t="s">
        <v>28</v>
      </c>
      <c r="AX32" s="181"/>
      <c r="AY32" s="181"/>
      <c r="AZ32" s="181"/>
      <c r="BA32" s="181"/>
      <c r="BB32" s="181"/>
      <c r="BC32" s="203" t="s">
        <v>154</v>
      </c>
      <c r="BD32" s="203"/>
      <c r="BE32" s="203"/>
      <c r="BF32" s="203"/>
      <c r="BG32" s="203"/>
      <c r="BH32" s="203"/>
      <c r="CA32" s="1" t="s">
        <v>158</v>
      </c>
    </row>
    <row r="33" spans="1:100" s="49" customFormat="1" ht="12.75" customHeight="1" x14ac:dyDescent="0.2">
      <c r="A33" s="194"/>
      <c r="B33" s="194"/>
      <c r="C33" s="195" t="s">
        <v>121</v>
      </c>
      <c r="D33" s="70"/>
      <c r="E33" s="70"/>
      <c r="F33" s="70"/>
      <c r="G33" s="70"/>
      <c r="H33" s="70"/>
      <c r="I33" s="70"/>
      <c r="J33" s="70"/>
      <c r="K33" s="70"/>
      <c r="L33" s="70"/>
      <c r="M33" s="70"/>
      <c r="N33" s="70"/>
      <c r="O33" s="70"/>
      <c r="P33" s="70"/>
      <c r="Q33" s="70"/>
      <c r="R33" s="70"/>
      <c r="S33" s="70"/>
      <c r="T33" s="70"/>
      <c r="U33" s="70"/>
      <c r="V33" s="70"/>
      <c r="W33" s="70"/>
      <c r="X33" s="71"/>
      <c r="Y33" s="193">
        <v>100</v>
      </c>
      <c r="Z33" s="193"/>
      <c r="AA33" s="193"/>
      <c r="AB33" s="193"/>
      <c r="AC33" s="193"/>
      <c r="AD33" s="193"/>
      <c r="AE33" s="193">
        <v>100</v>
      </c>
      <c r="AF33" s="193"/>
      <c r="AG33" s="193"/>
      <c r="AH33" s="193"/>
      <c r="AI33" s="193"/>
      <c r="AJ33" s="193"/>
      <c r="AK33" s="72">
        <f>IF(Y33=0,0,AE33/Y33)</f>
        <v>1</v>
      </c>
      <c r="AL33" s="72"/>
      <c r="AM33" s="72"/>
      <c r="AN33" s="72"/>
      <c r="AO33" s="72"/>
      <c r="AP33" s="72"/>
      <c r="AQ33" s="193">
        <v>100</v>
      </c>
      <c r="AR33" s="193"/>
      <c r="AS33" s="193"/>
      <c r="AT33" s="193"/>
      <c r="AU33" s="193"/>
      <c r="AV33" s="193"/>
      <c r="AW33" s="193">
        <v>100</v>
      </c>
      <c r="AX33" s="193"/>
      <c r="AY33" s="193"/>
      <c r="AZ33" s="193"/>
      <c r="BA33" s="193"/>
      <c r="BB33" s="193"/>
      <c r="BC33" s="72">
        <f>IF(AQ33=0,0,AW33/AQ33)</f>
        <v>1</v>
      </c>
      <c r="BD33" s="72"/>
      <c r="BE33" s="72"/>
      <c r="BF33" s="72"/>
      <c r="BG33" s="72"/>
      <c r="BH33" s="72"/>
      <c r="BI33" s="8"/>
      <c r="BJ33" s="8"/>
      <c r="BK33" s="8"/>
      <c r="BL33" s="8"/>
      <c r="BM33" s="8"/>
      <c r="BN33" s="8"/>
      <c r="BO33" s="8"/>
      <c r="BP33" s="8"/>
      <c r="BQ33" s="8"/>
      <c r="BR33" s="8"/>
      <c r="BS33" s="8"/>
      <c r="BT33" s="8"/>
      <c r="BU33" s="8"/>
      <c r="BV33" s="8"/>
      <c r="BW33" s="8"/>
      <c r="BX33" s="8"/>
      <c r="BY33" s="8"/>
      <c r="BZ33" s="8"/>
      <c r="CA33" s="8" t="s">
        <v>159</v>
      </c>
      <c r="CB33" s="8"/>
      <c r="CC33" s="8"/>
      <c r="CD33" s="8"/>
      <c r="CE33" s="8"/>
      <c r="CF33" s="8"/>
      <c r="CG33" s="8"/>
      <c r="CH33" s="8"/>
      <c r="CI33" s="8"/>
      <c r="CJ33" s="8"/>
      <c r="CK33" s="8"/>
      <c r="CL33" s="8"/>
      <c r="CM33" s="8"/>
      <c r="CN33" s="8"/>
      <c r="CO33" s="8"/>
      <c r="CP33" s="8"/>
      <c r="CQ33" s="8"/>
      <c r="CR33" s="8"/>
      <c r="CS33" s="8"/>
      <c r="CT33" s="8"/>
      <c r="CU33" s="8"/>
      <c r="CV33" s="8"/>
    </row>
    <row r="34" spans="1:100" s="8" customFormat="1" ht="15" customHeight="1" x14ac:dyDescent="0.2">
      <c r="AE34" s="50"/>
      <c r="AF34" s="50"/>
      <c r="AG34" s="50"/>
      <c r="AH34" s="50"/>
      <c r="AI34" s="50"/>
      <c r="AJ34" s="50"/>
      <c r="AK34" s="50"/>
      <c r="AL34" s="50"/>
      <c r="AM34" s="50"/>
      <c r="AN34" s="50"/>
      <c r="AO34" s="50"/>
      <c r="AP34" s="51"/>
      <c r="AQ34" s="52"/>
      <c r="AR34" s="53"/>
      <c r="AS34" s="53"/>
      <c r="AT34" s="53"/>
      <c r="AU34" s="53"/>
      <c r="AV34" s="53"/>
      <c r="AW34" s="54"/>
      <c r="AX34" s="55"/>
      <c r="AY34" s="55"/>
      <c r="AZ34" s="55"/>
      <c r="BA34" s="55"/>
      <c r="BB34" s="55"/>
      <c r="BC34" s="56"/>
      <c r="BD34" s="56"/>
      <c r="BE34" s="56"/>
      <c r="BF34" s="56"/>
      <c r="BG34" s="56"/>
      <c r="BH34" s="56"/>
    </row>
    <row r="35" spans="1:100" ht="15" customHeight="1" x14ac:dyDescent="0.2">
      <c r="A35" s="196" t="s">
        <v>160</v>
      </c>
      <c r="B35" s="197"/>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54"/>
      <c r="AF35" s="53"/>
      <c r="AG35" s="53"/>
      <c r="AH35" s="53"/>
      <c r="AI35" s="53"/>
      <c r="AJ35" s="53"/>
      <c r="AK35" s="51"/>
      <c r="AL35" s="51"/>
      <c r="AM35" s="51"/>
      <c r="AN35" s="51"/>
      <c r="AO35" s="51"/>
      <c r="AP35" s="51"/>
      <c r="AQ35" s="52"/>
      <c r="AR35" s="53"/>
      <c r="AS35" s="53"/>
      <c r="AT35" s="53"/>
      <c r="AU35" s="53"/>
      <c r="AV35" s="53"/>
      <c r="AW35" s="54"/>
      <c r="AX35" s="55"/>
      <c r="AY35" s="55"/>
      <c r="AZ35" s="55"/>
      <c r="BA35" s="55"/>
      <c r="BB35" s="55"/>
      <c r="BC35" s="56"/>
      <c r="BD35" s="56"/>
      <c r="BE35" s="56"/>
      <c r="BF35" s="56"/>
      <c r="BG35" s="56"/>
      <c r="BH35" s="56"/>
    </row>
    <row r="36" spans="1:100" ht="15" customHeight="1" x14ac:dyDescent="0.2">
      <c r="A36" s="57"/>
      <c r="B36" s="57"/>
      <c r="C36" s="58"/>
      <c r="D36" s="50"/>
      <c r="E36" s="50"/>
      <c r="F36" s="50"/>
      <c r="G36" s="50"/>
      <c r="H36" s="50"/>
      <c r="I36" s="50"/>
      <c r="J36" s="50"/>
      <c r="K36" s="50"/>
      <c r="L36" s="50"/>
      <c r="M36" s="50"/>
      <c r="N36" s="50"/>
      <c r="O36" s="50"/>
      <c r="P36" s="50"/>
      <c r="Q36" s="50"/>
      <c r="R36" s="50"/>
      <c r="S36" s="50"/>
      <c r="T36" s="50"/>
      <c r="U36" s="50"/>
      <c r="V36" s="50"/>
      <c r="W36" s="50"/>
      <c r="X36" s="50"/>
      <c r="Y36" s="53"/>
      <c r="Z36" s="53"/>
      <c r="AA36" s="53"/>
      <c r="AB36" s="53"/>
      <c r="AC36" s="53"/>
      <c r="AD36" s="53"/>
      <c r="AE36" s="54"/>
      <c r="AF36" s="53"/>
      <c r="AG36" s="53"/>
      <c r="AH36" s="53"/>
      <c r="AI36" s="53"/>
      <c r="AJ36" s="53"/>
      <c r="AK36" s="51"/>
      <c r="AL36" s="51"/>
      <c r="AM36" s="51"/>
      <c r="AN36" s="51"/>
      <c r="AO36" s="51"/>
      <c r="AP36" s="51"/>
      <c r="AQ36" s="52"/>
      <c r="AR36" s="53"/>
      <c r="AS36" s="53"/>
      <c r="AT36" s="53"/>
      <c r="AU36" s="53"/>
      <c r="AV36" s="53"/>
      <c r="AW36" s="54"/>
      <c r="AX36" s="55"/>
      <c r="AY36" s="55"/>
      <c r="AZ36" s="55"/>
      <c r="BA36" s="55"/>
      <c r="BB36" s="55"/>
      <c r="BC36" s="56"/>
      <c r="BD36" s="56"/>
      <c r="BE36" s="56"/>
      <c r="BF36" s="56"/>
      <c r="BG36" s="56"/>
      <c r="BH36" s="56"/>
    </row>
    <row r="37" spans="1:100" s="59" customFormat="1" ht="15.75" x14ac:dyDescent="0.25">
      <c r="B37" s="59" t="s">
        <v>161</v>
      </c>
    </row>
    <row r="38" spans="1:100" s="59" customFormat="1" ht="48.75" customHeight="1" x14ac:dyDescent="0.25">
      <c r="B38"/>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row>
    <row r="39" spans="1:100" s="59" customFormat="1" ht="1.5" hidden="1" customHeight="1" x14ac:dyDescent="0.25"/>
    <row r="40" spans="1:100" s="59" customFormat="1" ht="1.5" hidden="1" customHeight="1" x14ac:dyDescent="0.25"/>
    <row r="41" spans="1:100" s="59" customFormat="1" ht="35.25" customHeight="1" x14ac:dyDescent="0.25">
      <c r="A41" s="198" t="s">
        <v>162</v>
      </c>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row>
    <row r="42" spans="1:100" s="59" customFormat="1" ht="15.75" x14ac:dyDescent="0.25"/>
    <row r="43" spans="1:100" s="59" customFormat="1" ht="15.75" x14ac:dyDescent="0.25">
      <c r="B43" s="59" t="s">
        <v>163</v>
      </c>
    </row>
    <row r="44" spans="1:100" s="59" customFormat="1" ht="15.75" x14ac:dyDescent="0.25"/>
    <row r="45" spans="1:100" s="59" customFormat="1" ht="15.75" x14ac:dyDescent="0.25"/>
    <row r="46" spans="1:100" s="59" customFormat="1" ht="15.75" x14ac:dyDescent="0.25"/>
    <row r="47" spans="1:100" s="59" customFormat="1" ht="30.75" customHeight="1" x14ac:dyDescent="0.25">
      <c r="A47" s="198" t="s">
        <v>164</v>
      </c>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row>
    <row r="48" spans="1:100" s="59" customFormat="1" ht="15.75" x14ac:dyDescent="0.25"/>
    <row r="49" spans="1:60" s="59" customFormat="1" ht="24.75" customHeight="1" x14ac:dyDescent="0.25">
      <c r="B49" s="199" t="s">
        <v>165</v>
      </c>
      <c r="C49" s="199"/>
      <c r="D49" s="199"/>
      <c r="E49" s="199"/>
      <c r="F49" s="199"/>
      <c r="G49" s="199"/>
      <c r="H49" s="199"/>
      <c r="I49" s="199"/>
      <c r="J49" s="199"/>
      <c r="K49" s="199"/>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row>
    <row r="50" spans="1:60" s="59" customFormat="1" ht="15.75" x14ac:dyDescent="0.25"/>
    <row r="51" spans="1:60" s="59" customFormat="1" ht="15.75" x14ac:dyDescent="0.25"/>
    <row r="52" spans="1:60" s="59" customFormat="1" ht="22.5" customHeight="1" x14ac:dyDescent="0.25"/>
    <row r="53" spans="1:60" s="59" customFormat="1" ht="29.25" customHeight="1" x14ac:dyDescent="0.25">
      <c r="A53" s="198" t="s">
        <v>166</v>
      </c>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row>
    <row r="54" spans="1:60" s="59" customFormat="1" ht="15.75" x14ac:dyDescent="0.25"/>
    <row r="55" spans="1:60" s="59" customFormat="1" ht="15.75" x14ac:dyDescent="0.25"/>
    <row r="56" spans="1:60" s="59" customFormat="1" ht="15.75" x14ac:dyDescent="0.25"/>
    <row r="57" spans="1:60" s="59" customFormat="1" ht="15.75" x14ac:dyDescent="0.25">
      <c r="A57" s="201" t="s">
        <v>167</v>
      </c>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row>
    <row r="58" spans="1:60" s="59" customFormat="1" ht="15.75" x14ac:dyDescent="0.2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row>
    <row r="59" spans="1:60" s="59" customFormat="1" ht="15.75" x14ac:dyDescent="0.25">
      <c r="A59" s="204" t="s">
        <v>168</v>
      </c>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05"/>
      <c r="BC59" s="205"/>
      <c r="BD59" s="205"/>
      <c r="BE59" s="205"/>
      <c r="BF59" s="205"/>
      <c r="BG59" s="205"/>
      <c r="BH59" s="205"/>
    </row>
    <row r="60" spans="1:60" s="59" customFormat="1" ht="19.5" customHeight="1" x14ac:dyDescent="0.25">
      <c r="C60" s="206" t="s">
        <v>169</v>
      </c>
      <c r="D60" s="207"/>
      <c r="E60" s="208" t="s">
        <v>170</v>
      </c>
      <c r="F60" s="209"/>
      <c r="G60" s="209"/>
      <c r="H60" s="209"/>
      <c r="I60" s="209"/>
      <c r="J60" s="209"/>
      <c r="K60" s="209"/>
      <c r="L60" s="209"/>
    </row>
    <row r="61" spans="1:60" s="62" customFormat="1" ht="17.25" customHeight="1" x14ac:dyDescent="0.2">
      <c r="B61" s="62" t="s">
        <v>171</v>
      </c>
    </row>
    <row r="62" spans="1:60" s="59" customFormat="1" ht="15.75" x14ac:dyDescent="0.25">
      <c r="E62" s="59" t="s">
        <v>172</v>
      </c>
    </row>
    <row r="63" spans="1:60" s="59" customFormat="1" ht="6" customHeight="1" x14ac:dyDescent="0.25"/>
    <row r="64" spans="1:60" s="59" customFormat="1" ht="15.75" x14ac:dyDescent="0.25">
      <c r="C64" s="210" t="s">
        <v>173</v>
      </c>
      <c r="D64" s="210"/>
      <c r="E64" s="211" t="s">
        <v>174</v>
      </c>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row>
    <row r="65" spans="1:78" ht="15.75" x14ac:dyDescent="0.2">
      <c r="A65" s="30"/>
      <c r="B65" s="30"/>
      <c r="C65" s="31"/>
      <c r="D65" s="31"/>
      <c r="E65" s="31"/>
      <c r="F65" s="31"/>
      <c r="G65" s="31"/>
      <c r="H65" s="31"/>
      <c r="I65" s="31"/>
      <c r="J65" s="31"/>
      <c r="K65" s="31"/>
      <c r="L65" s="31"/>
      <c r="M65" s="31"/>
      <c r="N65" s="31"/>
      <c r="O65" s="31"/>
      <c r="P65" s="31"/>
      <c r="Q65" s="31"/>
      <c r="R65" s="31"/>
      <c r="S65" s="31"/>
      <c r="T65" s="31"/>
      <c r="U65" s="31"/>
      <c r="V65" s="31"/>
      <c r="W65" s="31"/>
      <c r="X65" s="31"/>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3"/>
      <c r="AY65" s="33"/>
      <c r="AZ65" s="33"/>
      <c r="BA65" s="33"/>
      <c r="BB65" s="33"/>
      <c r="BC65" s="33"/>
      <c r="BD65" s="33"/>
      <c r="BE65" s="33"/>
      <c r="BF65" s="33"/>
      <c r="BG65" s="33"/>
      <c r="BH65" s="33"/>
      <c r="BI65" s="33"/>
      <c r="BJ65" s="33"/>
      <c r="BK65" s="33"/>
      <c r="BL65" s="33"/>
      <c r="BM65" s="33"/>
      <c r="BN65" s="33"/>
      <c r="BO65" s="33"/>
      <c r="BP65" s="33"/>
      <c r="BQ65" s="33"/>
      <c r="BR65" s="10"/>
      <c r="BS65" s="10"/>
      <c r="BT65" s="10"/>
      <c r="BU65" s="10"/>
      <c r="BV65" s="10"/>
      <c r="BW65" s="10"/>
      <c r="BX65" s="10"/>
      <c r="BY65" s="10"/>
      <c r="BZ65" s="8"/>
    </row>
    <row r="66" spans="1:78" ht="15.75" x14ac:dyDescent="0.2">
      <c r="A66" s="30"/>
      <c r="B66" s="30"/>
      <c r="C66" s="31"/>
      <c r="D66" s="31"/>
      <c r="E66" s="31"/>
      <c r="F66" s="31"/>
      <c r="G66" s="31"/>
      <c r="H66" s="31"/>
      <c r="I66" s="31"/>
      <c r="J66" s="31"/>
      <c r="K66" s="31"/>
      <c r="L66" s="31"/>
      <c r="M66" s="31"/>
      <c r="N66" s="31"/>
      <c r="O66" s="31"/>
      <c r="P66" s="31"/>
      <c r="Q66" s="31"/>
      <c r="R66" s="31"/>
      <c r="S66" s="31"/>
      <c r="T66" s="31"/>
      <c r="U66" s="31"/>
      <c r="V66" s="31"/>
      <c r="W66" s="31"/>
      <c r="X66" s="31"/>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3"/>
      <c r="AY66" s="33"/>
      <c r="AZ66" s="33"/>
      <c r="BA66" s="33"/>
      <c r="BB66" s="33"/>
      <c r="BC66" s="33"/>
      <c r="BD66" s="33"/>
      <c r="BE66" s="33"/>
      <c r="BF66" s="33"/>
      <c r="BG66" s="33"/>
      <c r="BH66" s="33"/>
      <c r="BI66" s="33"/>
      <c r="BJ66" s="33"/>
      <c r="BK66" s="33"/>
      <c r="BL66" s="33"/>
      <c r="BM66" s="33"/>
      <c r="BN66" s="33"/>
      <c r="BO66" s="33"/>
      <c r="BP66" s="33"/>
      <c r="BQ66" s="33"/>
      <c r="BR66" s="10"/>
      <c r="BS66" s="10"/>
      <c r="BT66" s="10"/>
      <c r="BU66" s="10"/>
      <c r="BV66" s="10"/>
      <c r="BW66" s="10"/>
      <c r="BX66" s="10"/>
      <c r="BY66" s="10"/>
      <c r="BZ66" s="8"/>
    </row>
    <row r="67" spans="1:78" ht="94.5" customHeight="1" x14ac:dyDescent="0.2">
      <c r="A67" s="145" t="s">
        <v>127</v>
      </c>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row>
    <row r="68" spans="1:78" ht="15.75" x14ac:dyDescent="0.2">
      <c r="A68" s="30"/>
      <c r="B68" s="30"/>
      <c r="C68" s="31"/>
      <c r="D68" s="31"/>
      <c r="E68" s="31"/>
      <c r="F68" s="31"/>
      <c r="G68" s="31"/>
      <c r="H68" s="31"/>
      <c r="I68" s="31"/>
      <c r="J68" s="31"/>
      <c r="K68" s="31"/>
      <c r="L68" s="31"/>
      <c r="M68" s="31"/>
      <c r="N68" s="31"/>
      <c r="O68" s="31"/>
      <c r="P68" s="31"/>
      <c r="Q68" s="31"/>
      <c r="R68" s="31"/>
      <c r="S68" s="31"/>
      <c r="T68" s="31"/>
      <c r="U68" s="31"/>
      <c r="V68" s="31"/>
      <c r="W68" s="31"/>
      <c r="X68" s="31"/>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3"/>
      <c r="AY68" s="33"/>
      <c r="AZ68" s="33"/>
      <c r="BA68" s="33"/>
      <c r="BB68" s="33"/>
      <c r="BC68" s="33"/>
      <c r="BD68" s="33"/>
      <c r="BE68" s="33"/>
      <c r="BF68" s="33"/>
      <c r="BG68" s="33"/>
      <c r="BH68" s="33"/>
      <c r="BI68" s="33"/>
      <c r="BJ68" s="33"/>
      <c r="BK68" s="33"/>
      <c r="BL68" s="33"/>
      <c r="BM68" s="33"/>
      <c r="BN68" s="33"/>
      <c r="BO68" s="33"/>
      <c r="BP68" s="33"/>
      <c r="BQ68" s="33"/>
      <c r="BR68" s="10"/>
      <c r="BS68" s="10"/>
      <c r="BT68" s="10"/>
      <c r="BU68" s="10"/>
      <c r="BV68" s="10"/>
      <c r="BW68" s="10"/>
      <c r="BX68" s="10"/>
      <c r="BY68" s="10"/>
      <c r="BZ68" s="8"/>
    </row>
    <row r="69" spans="1:78" ht="15.95" customHeight="1" x14ac:dyDescent="0.2">
      <c r="A69" s="120" t="s">
        <v>45</v>
      </c>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L69" s="120"/>
    </row>
    <row r="70" spans="1:78" ht="63" customHeight="1" x14ac:dyDescent="0.2">
      <c r="A70" s="145" t="s">
        <v>128</v>
      </c>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row>
    <row r="71" spans="1:78" ht="15.95" customHeight="1" x14ac:dyDescent="0.2">
      <c r="A71" s="16"/>
      <c r="B71" s="16"/>
      <c r="C71" s="16"/>
      <c r="D71" s="16"/>
      <c r="E71" s="16"/>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row>
    <row r="72" spans="1:78" ht="12" customHeight="1" x14ac:dyDescent="0.2">
      <c r="A72" s="29" t="s">
        <v>76</v>
      </c>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row>
    <row r="73" spans="1:78" ht="12" customHeight="1" x14ac:dyDescent="0.2">
      <c r="A73" s="29" t="s">
        <v>67</v>
      </c>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row>
    <row r="74" spans="1:78" s="29" customFormat="1" ht="12" customHeight="1" x14ac:dyDescent="0.2">
      <c r="A74" s="29" t="s">
        <v>68</v>
      </c>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row>
    <row r="75" spans="1:78" ht="15.95" customHeight="1" x14ac:dyDescent="0.25">
      <c r="A75" s="28"/>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row>
    <row r="76" spans="1:78" ht="42" customHeight="1" x14ac:dyDescent="0.25">
      <c r="A76" s="149" t="s">
        <v>144</v>
      </c>
      <c r="B76" s="150"/>
      <c r="C76" s="150"/>
      <c r="D76" s="150"/>
      <c r="E76" s="150"/>
      <c r="F76" s="150"/>
      <c r="G76" s="150"/>
      <c r="H76" s="150"/>
      <c r="I76" s="150"/>
      <c r="J76" s="150"/>
      <c r="K76" s="150"/>
      <c r="L76" s="150"/>
      <c r="M76" s="150"/>
      <c r="N76" s="150"/>
      <c r="O76" s="150"/>
      <c r="P76" s="150"/>
      <c r="Q76" s="150"/>
      <c r="R76" s="150"/>
      <c r="S76" s="150"/>
      <c r="T76" s="150"/>
      <c r="U76" s="150"/>
      <c r="V76" s="150"/>
      <c r="W76" s="142"/>
      <c r="X76" s="142"/>
      <c r="Y76" s="142"/>
      <c r="Z76" s="142"/>
      <c r="AA76" s="142"/>
      <c r="AB76" s="142"/>
      <c r="AC76" s="142"/>
      <c r="AD76" s="142"/>
      <c r="AE76" s="142"/>
      <c r="AF76" s="142"/>
      <c r="AG76" s="142"/>
      <c r="AH76" s="142"/>
      <c r="AI76" s="142"/>
      <c r="AJ76" s="142"/>
      <c r="AK76" s="142"/>
      <c r="AL76" s="142"/>
      <c r="AM76" s="142"/>
      <c r="AN76" s="3"/>
      <c r="AO76" s="3"/>
      <c r="AP76" s="143" t="s">
        <v>132</v>
      </c>
      <c r="AQ76" s="144"/>
      <c r="AR76" s="144"/>
      <c r="AS76" s="144"/>
      <c r="AT76" s="144"/>
      <c r="AU76" s="144"/>
      <c r="AV76" s="144"/>
      <c r="AW76" s="144"/>
      <c r="AX76" s="144"/>
      <c r="AY76" s="144"/>
      <c r="AZ76" s="144"/>
      <c r="BA76" s="144"/>
      <c r="BB76" s="144"/>
      <c r="BC76" s="144"/>
      <c r="BD76" s="144"/>
      <c r="BE76" s="144"/>
      <c r="BF76" s="144"/>
      <c r="BG76" s="144"/>
      <c r="BH76" s="144"/>
    </row>
    <row r="77" spans="1:78" x14ac:dyDescent="0.2">
      <c r="W77" s="139" t="s">
        <v>8</v>
      </c>
      <c r="X77" s="139"/>
      <c r="Y77" s="139"/>
      <c r="Z77" s="139"/>
      <c r="AA77" s="139"/>
      <c r="AB77" s="139"/>
      <c r="AC77" s="139"/>
      <c r="AD77" s="139"/>
      <c r="AE77" s="139"/>
      <c r="AF77" s="139"/>
      <c r="AG77" s="139"/>
      <c r="AH77" s="139"/>
      <c r="AI77" s="139"/>
      <c r="AJ77" s="139"/>
      <c r="AK77" s="139"/>
      <c r="AL77" s="139"/>
      <c r="AM77" s="139"/>
      <c r="AN77" s="40"/>
      <c r="AO77" s="40"/>
      <c r="AP77" s="139" t="s">
        <v>72</v>
      </c>
      <c r="AQ77" s="139"/>
      <c r="AR77" s="139"/>
      <c r="AS77" s="139"/>
      <c r="AT77" s="139"/>
      <c r="AU77" s="139"/>
      <c r="AV77" s="139"/>
      <c r="AW77" s="139"/>
      <c r="AX77" s="139"/>
      <c r="AY77" s="139"/>
      <c r="AZ77" s="139"/>
      <c r="BA77" s="139"/>
      <c r="BB77" s="139"/>
      <c r="BC77" s="139"/>
      <c r="BD77" s="139"/>
      <c r="BE77" s="139"/>
      <c r="BF77" s="139"/>
      <c r="BG77" s="139"/>
      <c r="BH77" s="139"/>
    </row>
  </sheetData>
  <mergeCells count="101">
    <mergeCell ref="A69:BL69"/>
    <mergeCell ref="A70:BL70"/>
    <mergeCell ref="A76:V76"/>
    <mergeCell ref="W76:AM76"/>
    <mergeCell ref="AP76:BH76"/>
    <mergeCell ref="W77:AM77"/>
    <mergeCell ref="AP77:BH77"/>
    <mergeCell ref="A59:BH59"/>
    <mergeCell ref="C60:D60"/>
    <mergeCell ref="E60:L60"/>
    <mergeCell ref="C64:D64"/>
    <mergeCell ref="E64:BH64"/>
    <mergeCell ref="A67:BL67"/>
    <mergeCell ref="A35:AD35"/>
    <mergeCell ref="A41:BH41"/>
    <mergeCell ref="A47:BH47"/>
    <mergeCell ref="B49:AW49"/>
    <mergeCell ref="A53:BH53"/>
    <mergeCell ref="A57:BH57"/>
    <mergeCell ref="BC32:BH32"/>
    <mergeCell ref="A33:B33"/>
    <mergeCell ref="C33:X33"/>
    <mergeCell ref="Y33:AD33"/>
    <mergeCell ref="AE33:AJ33"/>
    <mergeCell ref="AK33:AP33"/>
    <mergeCell ref="AQ33:AV33"/>
    <mergeCell ref="AW33:BB33"/>
    <mergeCell ref="BC33:BH33"/>
    <mergeCell ref="A31:BH31"/>
    <mergeCell ref="A32:B32"/>
    <mergeCell ref="C32:X32"/>
    <mergeCell ref="Y32:AD32"/>
    <mergeCell ref="AE32:AJ32"/>
    <mergeCell ref="AK32:AP32"/>
    <mergeCell ref="AQ32:AV32"/>
    <mergeCell ref="AW32:BB32"/>
    <mergeCell ref="A30:B30"/>
    <mergeCell ref="C30:X30"/>
    <mergeCell ref="Y30:AD30"/>
    <mergeCell ref="AE30:AJ30"/>
    <mergeCell ref="AK30:AP30"/>
    <mergeCell ref="AQ30:AV30"/>
    <mergeCell ref="A29:B29"/>
    <mergeCell ref="C29:X29"/>
    <mergeCell ref="Y29:AD29"/>
    <mergeCell ref="AE29:AJ29"/>
    <mergeCell ref="AK29:AP29"/>
    <mergeCell ref="AQ29:AV29"/>
    <mergeCell ref="AW29:BB29"/>
    <mergeCell ref="BC29:BH29"/>
    <mergeCell ref="AW30:BB30"/>
    <mergeCell ref="BC30:BH30"/>
    <mergeCell ref="A27:B27"/>
    <mergeCell ref="C27:X27"/>
    <mergeCell ref="Y27:AD27"/>
    <mergeCell ref="AE27:AJ27"/>
    <mergeCell ref="AK27:AP27"/>
    <mergeCell ref="AQ27:AV27"/>
    <mergeCell ref="AW27:BB27"/>
    <mergeCell ref="BC27:BH27"/>
    <mergeCell ref="A28:BH28"/>
    <mergeCell ref="A23:BN23"/>
    <mergeCell ref="A24:BH24"/>
    <mergeCell ref="A25:B26"/>
    <mergeCell ref="C25:X26"/>
    <mergeCell ref="Y25:AP25"/>
    <mergeCell ref="AQ25:BH25"/>
    <mergeCell ref="Y26:AD26"/>
    <mergeCell ref="AE26:AJ26"/>
    <mergeCell ref="AK26:AP26"/>
    <mergeCell ref="AQ26:AV26"/>
    <mergeCell ref="AW26:BB26"/>
    <mergeCell ref="BC26:BH26"/>
    <mergeCell ref="B19:L19"/>
    <mergeCell ref="N19:Y19"/>
    <mergeCell ref="AA19:AI19"/>
    <mergeCell ref="AK19:BC19"/>
    <mergeCell ref="BE19:BL19"/>
    <mergeCell ref="B20:L20"/>
    <mergeCell ref="N20:Y20"/>
    <mergeCell ref="AA20:AI20"/>
    <mergeCell ref="AK20:BC20"/>
    <mergeCell ref="BE20:BL20"/>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 ref="B16:L16"/>
    <mergeCell ref="N16:AS16"/>
    <mergeCell ref="AU16:BB16"/>
  </mergeCells>
  <conditionalFormatting sqref="C68">
    <cfRule type="cellIs" dxfId="3" priority="1" stopIfTrue="1" operator="equal">
      <formula>$C67</formula>
    </cfRule>
  </conditionalFormatting>
  <conditionalFormatting sqref="A30:B30 A68:B68 B36:B37 A33:B33 A35:A66 B39:B40 B42:B46 B54:B66 B48:B52">
    <cfRule type="cellIs" dxfId="2" priority="2" stopIfTrue="1" operator="equal">
      <formula>0</formula>
    </cfRule>
  </conditionalFormatting>
  <conditionalFormatting sqref="C54:C66 C43:C46 C48:C52">
    <cfRule type="cellIs" dxfId="1" priority="3" stopIfTrue="1" operator="equal">
      <formula>$C34</formula>
    </cfRule>
  </conditionalFormatting>
  <conditionalFormatting sqref="C42">
    <cfRule type="cellIs" dxfId="0" priority="4" stopIfTrue="1" operator="equal">
      <formula>$C33</formula>
    </cfRule>
  </conditionalFormatting>
  <pageMargins left="0.31496062992125984" right="0.31496062992125984" top="0.39370078740157483" bottom="0.39370078740157483" header="0" footer="0"/>
  <pageSetup paperSize="9" scale="55" fitToHeight="999" orientation="portrait" r:id="rId1"/>
  <headerFooter alignWithMargins="0"/>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1</xdr:col>
                <xdr:colOff>171450</xdr:colOff>
                <xdr:row>36</xdr:row>
                <xdr:rowOff>152400</xdr:rowOff>
              </from>
              <to>
                <xdr:col>17</xdr:col>
                <xdr:colOff>142875</xdr:colOff>
                <xdr:row>38</xdr:row>
                <xdr:rowOff>0</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autoPict="0" r:id="rId7">
            <anchor moveWithCells="1" sizeWithCells="1">
              <from>
                <xdr:col>1</xdr:col>
                <xdr:colOff>180975</xdr:colOff>
                <xdr:row>42</xdr:row>
                <xdr:rowOff>161925</xdr:rowOff>
              </from>
              <to>
                <xdr:col>15</xdr:col>
                <xdr:colOff>161925</xdr:colOff>
                <xdr:row>46</xdr:row>
                <xdr:rowOff>0</xdr:rowOff>
              </to>
            </anchor>
          </objectPr>
        </oleObject>
      </mc:Choice>
      <mc:Fallback>
        <oleObject progId="Equation.3" shapeId="1026" r:id="rId6"/>
      </mc:Fallback>
    </mc:AlternateContent>
    <mc:AlternateContent xmlns:mc="http://schemas.openxmlformats.org/markup-compatibility/2006">
      <mc:Choice Requires="x14">
        <oleObject progId="Equation.3" shapeId="1027"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27" r:id="rId8"/>
      </mc:Fallback>
    </mc:AlternateContent>
    <mc:AlternateContent xmlns:mc="http://schemas.openxmlformats.org/markup-compatibility/2006">
      <mc:Choice Requires="x14">
        <oleObject progId="Equation.3" shapeId="1028" r:id="rId10">
          <objectPr defaultSize="0" autoPict="0" r:id="rId11">
            <anchor moveWithCells="1" sizeWithCells="1">
              <from>
                <xdr:col>1</xdr:col>
                <xdr:colOff>190500</xdr:colOff>
                <xdr:row>48</xdr:row>
                <xdr:rowOff>295275</xdr:rowOff>
              </from>
              <to>
                <xdr:col>18</xdr:col>
                <xdr:colOff>47625</xdr:colOff>
                <xdr:row>51</xdr:row>
                <xdr:rowOff>238125</xdr:rowOff>
              </to>
            </anchor>
          </objectPr>
        </oleObject>
      </mc:Choice>
      <mc:Fallback>
        <oleObject progId="Equation.3" shapeId="1028" r:id="rId10"/>
      </mc:Fallback>
    </mc:AlternateContent>
    <mc:AlternateContent xmlns:mc="http://schemas.openxmlformats.org/markup-compatibility/2006">
      <mc:Choice Requires="x14">
        <oleObject progId="Equation.3" shapeId="1029" r:id="rId12">
          <objectPr defaultSize="0" autoPict="0" r:id="rId13">
            <anchor moveWithCells="1" sizeWithCells="1">
              <from>
                <xdr:col>1</xdr:col>
                <xdr:colOff>180975</xdr:colOff>
                <xdr:row>53</xdr:row>
                <xdr:rowOff>57150</xdr:rowOff>
              </from>
              <to>
                <xdr:col>7</xdr:col>
                <xdr:colOff>85725</xdr:colOff>
                <xdr:row>56</xdr:row>
                <xdr:rowOff>0</xdr:rowOff>
              </to>
            </anchor>
          </objectPr>
        </oleObject>
      </mc:Choice>
      <mc:Fallback>
        <oleObject progId="Equation.3" shapeId="1029" r:id="rId12"/>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I55"/>
  <sheetViews>
    <sheetView tabSelected="1" workbookViewId="0">
      <selection activeCell="C2" sqref="C2"/>
    </sheetView>
  </sheetViews>
  <sheetFormatPr defaultRowHeight="12.75" x14ac:dyDescent="0.2"/>
  <cols>
    <col min="1" max="2" width="9.140625" style="215"/>
    <col min="3" max="3" width="39.140625" style="215" customWidth="1"/>
    <col min="4" max="258" width="9.140625" style="215"/>
    <col min="259" max="259" width="39.140625" style="215" customWidth="1"/>
    <col min="260" max="514" width="9.140625" style="215"/>
    <col min="515" max="515" width="39.140625" style="215" customWidth="1"/>
    <col min="516" max="770" width="9.140625" style="215"/>
    <col min="771" max="771" width="39.140625" style="215" customWidth="1"/>
    <col min="772" max="1026" width="9.140625" style="215"/>
    <col min="1027" max="1027" width="39.140625" style="215" customWidth="1"/>
    <col min="1028" max="1282" width="9.140625" style="215"/>
    <col min="1283" max="1283" width="39.140625" style="215" customWidth="1"/>
    <col min="1284" max="1538" width="9.140625" style="215"/>
    <col min="1539" max="1539" width="39.140625" style="215" customWidth="1"/>
    <col min="1540" max="1794" width="9.140625" style="215"/>
    <col min="1795" max="1795" width="39.140625" style="215" customWidth="1"/>
    <col min="1796" max="2050" width="9.140625" style="215"/>
    <col min="2051" max="2051" width="39.140625" style="215" customWidth="1"/>
    <col min="2052" max="2306" width="9.140625" style="215"/>
    <col min="2307" max="2307" width="39.140625" style="215" customWidth="1"/>
    <col min="2308" max="2562" width="9.140625" style="215"/>
    <col min="2563" max="2563" width="39.140625" style="215" customWidth="1"/>
    <col min="2564" max="2818" width="9.140625" style="215"/>
    <col min="2819" max="2819" width="39.140625" style="215" customWidth="1"/>
    <col min="2820" max="3074" width="9.140625" style="215"/>
    <col min="3075" max="3075" width="39.140625" style="215" customWidth="1"/>
    <col min="3076" max="3330" width="9.140625" style="215"/>
    <col min="3331" max="3331" width="39.140625" style="215" customWidth="1"/>
    <col min="3332" max="3586" width="9.140625" style="215"/>
    <col min="3587" max="3587" width="39.140625" style="215" customWidth="1"/>
    <col min="3588" max="3842" width="9.140625" style="215"/>
    <col min="3843" max="3843" width="39.140625" style="215" customWidth="1"/>
    <col min="3844" max="4098" width="9.140625" style="215"/>
    <col min="4099" max="4099" width="39.140625" style="215" customWidth="1"/>
    <col min="4100" max="4354" width="9.140625" style="215"/>
    <col min="4355" max="4355" width="39.140625" style="215" customWidth="1"/>
    <col min="4356" max="4610" width="9.140625" style="215"/>
    <col min="4611" max="4611" width="39.140625" style="215" customWidth="1"/>
    <col min="4612" max="4866" width="9.140625" style="215"/>
    <col min="4867" max="4867" width="39.140625" style="215" customWidth="1"/>
    <col min="4868" max="5122" width="9.140625" style="215"/>
    <col min="5123" max="5123" width="39.140625" style="215" customWidth="1"/>
    <col min="5124" max="5378" width="9.140625" style="215"/>
    <col min="5379" max="5379" width="39.140625" style="215" customWidth="1"/>
    <col min="5380" max="5634" width="9.140625" style="215"/>
    <col min="5635" max="5635" width="39.140625" style="215" customWidth="1"/>
    <col min="5636" max="5890" width="9.140625" style="215"/>
    <col min="5891" max="5891" width="39.140625" style="215" customWidth="1"/>
    <col min="5892" max="6146" width="9.140625" style="215"/>
    <col min="6147" max="6147" width="39.140625" style="215" customWidth="1"/>
    <col min="6148" max="6402" width="9.140625" style="215"/>
    <col min="6403" max="6403" width="39.140625" style="215" customWidth="1"/>
    <col min="6404" max="6658" width="9.140625" style="215"/>
    <col min="6659" max="6659" width="39.140625" style="215" customWidth="1"/>
    <col min="6660" max="6914" width="9.140625" style="215"/>
    <col min="6915" max="6915" width="39.140625" style="215" customWidth="1"/>
    <col min="6916" max="7170" width="9.140625" style="215"/>
    <col min="7171" max="7171" width="39.140625" style="215" customWidth="1"/>
    <col min="7172" max="7426" width="9.140625" style="215"/>
    <col min="7427" max="7427" width="39.140625" style="215" customWidth="1"/>
    <col min="7428" max="7682" width="9.140625" style="215"/>
    <col min="7683" max="7683" width="39.140625" style="215" customWidth="1"/>
    <col min="7684" max="7938" width="9.140625" style="215"/>
    <col min="7939" max="7939" width="39.140625" style="215" customWidth="1"/>
    <col min="7940" max="8194" width="9.140625" style="215"/>
    <col min="8195" max="8195" width="39.140625" style="215" customWidth="1"/>
    <col min="8196" max="8450" width="9.140625" style="215"/>
    <col min="8451" max="8451" width="39.140625" style="215" customWidth="1"/>
    <col min="8452" max="8706" width="9.140625" style="215"/>
    <col min="8707" max="8707" width="39.140625" style="215" customWidth="1"/>
    <col min="8708" max="8962" width="9.140625" style="215"/>
    <col min="8963" max="8963" width="39.140625" style="215" customWidth="1"/>
    <col min="8964" max="9218" width="9.140625" style="215"/>
    <col min="9219" max="9219" width="39.140625" style="215" customWidth="1"/>
    <col min="9220" max="9474" width="9.140625" style="215"/>
    <col min="9475" max="9475" width="39.140625" style="215" customWidth="1"/>
    <col min="9476" max="9730" width="9.140625" style="215"/>
    <col min="9731" max="9731" width="39.140625" style="215" customWidth="1"/>
    <col min="9732" max="9986" width="9.140625" style="215"/>
    <col min="9987" max="9987" width="39.140625" style="215" customWidth="1"/>
    <col min="9988" max="10242" width="9.140625" style="215"/>
    <col min="10243" max="10243" width="39.140625" style="215" customWidth="1"/>
    <col min="10244" max="10498" width="9.140625" style="215"/>
    <col min="10499" max="10499" width="39.140625" style="215" customWidth="1"/>
    <col min="10500" max="10754" width="9.140625" style="215"/>
    <col min="10755" max="10755" width="39.140625" style="215" customWidth="1"/>
    <col min="10756" max="11010" width="9.140625" style="215"/>
    <col min="11011" max="11011" width="39.140625" style="215" customWidth="1"/>
    <col min="11012" max="11266" width="9.140625" style="215"/>
    <col min="11267" max="11267" width="39.140625" style="215" customWidth="1"/>
    <col min="11268" max="11522" width="9.140625" style="215"/>
    <col min="11523" max="11523" width="39.140625" style="215" customWidth="1"/>
    <col min="11524" max="11778" width="9.140625" style="215"/>
    <col min="11779" max="11779" width="39.140625" style="215" customWidth="1"/>
    <col min="11780" max="12034" width="9.140625" style="215"/>
    <col min="12035" max="12035" width="39.140625" style="215" customWidth="1"/>
    <col min="12036" max="12290" width="9.140625" style="215"/>
    <col min="12291" max="12291" width="39.140625" style="215" customWidth="1"/>
    <col min="12292" max="12546" width="9.140625" style="215"/>
    <col min="12547" max="12547" width="39.140625" style="215" customWidth="1"/>
    <col min="12548" max="12802" width="9.140625" style="215"/>
    <col min="12803" max="12803" width="39.140625" style="215" customWidth="1"/>
    <col min="12804" max="13058" width="9.140625" style="215"/>
    <col min="13059" max="13059" width="39.140625" style="215" customWidth="1"/>
    <col min="13060" max="13314" width="9.140625" style="215"/>
    <col min="13315" max="13315" width="39.140625" style="215" customWidth="1"/>
    <col min="13316" max="13570" width="9.140625" style="215"/>
    <col min="13571" max="13571" width="39.140625" style="215" customWidth="1"/>
    <col min="13572" max="13826" width="9.140625" style="215"/>
    <col min="13827" max="13827" width="39.140625" style="215" customWidth="1"/>
    <col min="13828" max="14082" width="9.140625" style="215"/>
    <col min="14083" max="14083" width="39.140625" style="215" customWidth="1"/>
    <col min="14084" max="14338" width="9.140625" style="215"/>
    <col min="14339" max="14339" width="39.140625" style="215" customWidth="1"/>
    <col min="14340" max="14594" width="9.140625" style="215"/>
    <col min="14595" max="14595" width="39.140625" style="215" customWidth="1"/>
    <col min="14596" max="14850" width="9.140625" style="215"/>
    <col min="14851" max="14851" width="39.140625" style="215" customWidth="1"/>
    <col min="14852" max="15106" width="9.140625" style="215"/>
    <col min="15107" max="15107" width="39.140625" style="215" customWidth="1"/>
    <col min="15108" max="15362" width="9.140625" style="215"/>
    <col min="15363" max="15363" width="39.140625" style="215" customWidth="1"/>
    <col min="15364" max="15618" width="9.140625" style="215"/>
    <col min="15619" max="15619" width="39.140625" style="215" customWidth="1"/>
    <col min="15620" max="15874" width="9.140625" style="215"/>
    <col min="15875" max="15875" width="39.140625" style="215" customWidth="1"/>
    <col min="15876" max="16130" width="9.140625" style="215"/>
    <col min="16131" max="16131" width="39.140625" style="215" customWidth="1"/>
    <col min="16132" max="16384" width="9.140625" style="215"/>
  </cols>
  <sheetData>
    <row r="1" spans="1:9" ht="15.75" x14ac:dyDescent="0.25">
      <c r="A1" s="213"/>
      <c r="B1" s="213"/>
      <c r="C1" s="213"/>
      <c r="D1" s="213"/>
      <c r="E1" s="213"/>
      <c r="F1" s="213"/>
      <c r="G1" s="214" t="s">
        <v>175</v>
      </c>
      <c r="H1" s="214"/>
      <c r="I1" s="214"/>
    </row>
    <row r="2" spans="1:9" ht="51.75" customHeight="1" x14ac:dyDescent="0.25">
      <c r="A2" s="213"/>
      <c r="B2" s="213"/>
      <c r="C2" s="213"/>
      <c r="D2" s="213"/>
      <c r="E2" s="213"/>
      <c r="F2" s="213"/>
      <c r="G2" s="213"/>
      <c r="H2" s="213"/>
      <c r="I2" s="213"/>
    </row>
    <row r="3" spans="1:9" ht="38.25" customHeight="1" x14ac:dyDescent="0.2">
      <c r="A3" s="216" t="s">
        <v>176</v>
      </c>
      <c r="B3" s="216"/>
      <c r="C3" s="216"/>
      <c r="D3" s="216"/>
      <c r="E3" s="216"/>
      <c r="F3" s="216"/>
      <c r="G3" s="216"/>
      <c r="H3" s="216"/>
      <c r="I3" s="216"/>
    </row>
    <row r="4" spans="1:9" ht="31.5" customHeight="1" x14ac:dyDescent="0.2">
      <c r="A4" s="217"/>
      <c r="B4" s="217"/>
      <c r="C4" s="216" t="s">
        <v>207</v>
      </c>
      <c r="D4" s="218"/>
      <c r="E4" s="218"/>
      <c r="F4" s="218"/>
      <c r="G4" s="218"/>
      <c r="H4" s="217"/>
      <c r="I4" s="217"/>
    </row>
    <row r="5" spans="1:9" ht="15.75" x14ac:dyDescent="0.25">
      <c r="A5" s="213"/>
      <c r="B5" s="213"/>
      <c r="C5" s="213"/>
      <c r="D5" s="213"/>
      <c r="E5" s="213"/>
      <c r="F5" s="213"/>
      <c r="G5" s="213"/>
      <c r="H5" s="213"/>
      <c r="I5" s="213"/>
    </row>
    <row r="6" spans="1:9" ht="15.75" x14ac:dyDescent="0.25">
      <c r="A6" s="219" t="s">
        <v>7</v>
      </c>
      <c r="B6" s="220" t="s">
        <v>129</v>
      </c>
      <c r="C6" s="220"/>
      <c r="D6" s="221" t="s">
        <v>177</v>
      </c>
      <c r="E6" s="221"/>
      <c r="F6" s="221"/>
      <c r="G6" s="221"/>
      <c r="H6" s="221"/>
      <c r="I6" s="221"/>
    </row>
    <row r="7" spans="1:9" ht="15.75" x14ac:dyDescent="0.25">
      <c r="A7" s="219"/>
      <c r="B7" s="222" t="s">
        <v>178</v>
      </c>
      <c r="C7" s="222"/>
      <c r="D7" s="222" t="s">
        <v>179</v>
      </c>
      <c r="E7" s="222"/>
      <c r="F7" s="222"/>
      <c r="G7" s="222"/>
      <c r="H7" s="222"/>
      <c r="I7" s="222"/>
    </row>
    <row r="8" spans="1:9" ht="23.25" customHeight="1" x14ac:dyDescent="0.25">
      <c r="A8" s="219"/>
      <c r="B8" s="213"/>
      <c r="C8" s="213"/>
      <c r="D8" s="213"/>
      <c r="E8" s="213"/>
      <c r="F8" s="213"/>
      <c r="G8" s="213"/>
      <c r="H8" s="213"/>
      <c r="I8" s="213"/>
    </row>
    <row r="9" spans="1:9" ht="15.75" x14ac:dyDescent="0.25">
      <c r="A9" s="219" t="s">
        <v>32</v>
      </c>
      <c r="B9" s="220" t="s">
        <v>140</v>
      </c>
      <c r="C9" s="220"/>
      <c r="D9" s="221" t="s">
        <v>177</v>
      </c>
      <c r="E9" s="221"/>
      <c r="F9" s="221"/>
      <c r="G9" s="221"/>
      <c r="H9" s="221"/>
      <c r="I9" s="221"/>
    </row>
    <row r="10" spans="1:9" ht="15.75" x14ac:dyDescent="0.25">
      <c r="A10" s="219"/>
      <c r="B10" s="222" t="s">
        <v>178</v>
      </c>
      <c r="C10" s="222"/>
      <c r="D10" s="222" t="s">
        <v>180</v>
      </c>
      <c r="E10" s="222"/>
      <c r="F10" s="222"/>
      <c r="G10" s="222"/>
      <c r="H10" s="222"/>
      <c r="I10" s="222"/>
    </row>
    <row r="11" spans="1:9" ht="24" customHeight="1" x14ac:dyDescent="0.25">
      <c r="A11" s="219"/>
      <c r="B11" s="213"/>
      <c r="C11" s="213"/>
      <c r="D11" s="213"/>
      <c r="E11" s="213"/>
      <c r="F11" s="213"/>
      <c r="G11" s="213"/>
      <c r="H11" s="213"/>
      <c r="I11" s="213"/>
    </row>
    <row r="12" spans="1:9" ht="42" customHeight="1" x14ac:dyDescent="0.2">
      <c r="A12" s="219" t="s">
        <v>33</v>
      </c>
      <c r="B12" s="223" t="s">
        <v>138</v>
      </c>
      <c r="C12" s="224" t="s">
        <v>139</v>
      </c>
      <c r="D12" s="224"/>
      <c r="E12" s="224"/>
      <c r="F12" s="224"/>
      <c r="G12" s="224"/>
      <c r="H12" s="224"/>
      <c r="I12" s="224"/>
    </row>
    <row r="13" spans="1:9" ht="15.75" x14ac:dyDescent="0.25">
      <c r="A13" s="219"/>
      <c r="B13" s="225" t="s">
        <v>181</v>
      </c>
      <c r="C13" s="225"/>
      <c r="D13" s="222" t="s">
        <v>182</v>
      </c>
      <c r="E13" s="222"/>
      <c r="F13" s="222"/>
      <c r="G13" s="222"/>
      <c r="H13" s="222"/>
      <c r="I13" s="222"/>
    </row>
    <row r="14" spans="1:9" ht="15.75" x14ac:dyDescent="0.25">
      <c r="A14" s="219"/>
      <c r="B14" s="213"/>
      <c r="C14" s="213"/>
      <c r="D14" s="213"/>
      <c r="E14" s="213"/>
      <c r="F14" s="213"/>
      <c r="G14" s="213"/>
      <c r="H14" s="213"/>
      <c r="I14" s="213"/>
    </row>
    <row r="15" spans="1:9" ht="20.25" customHeight="1" x14ac:dyDescent="0.25">
      <c r="A15" s="219" t="s">
        <v>183</v>
      </c>
      <c r="B15" s="213" t="s">
        <v>184</v>
      </c>
      <c r="C15" s="213"/>
      <c r="D15" s="213"/>
      <c r="E15" s="213"/>
      <c r="F15" s="213"/>
      <c r="G15" s="213"/>
      <c r="H15" s="213"/>
      <c r="I15" s="213"/>
    </row>
    <row r="16" spans="1:9" ht="39.75" customHeight="1" x14ac:dyDescent="0.25">
      <c r="A16" s="213"/>
      <c r="B16" s="213"/>
      <c r="C16" s="213"/>
      <c r="D16" s="213"/>
      <c r="E16" s="213"/>
      <c r="F16" s="213"/>
      <c r="G16" s="213"/>
      <c r="H16" s="213"/>
      <c r="I16" s="213"/>
    </row>
    <row r="17" spans="1:9" ht="15.75" customHeight="1" x14ac:dyDescent="0.25">
      <c r="A17" s="226" t="s">
        <v>3</v>
      </c>
      <c r="B17" s="227" t="s">
        <v>66</v>
      </c>
      <c r="C17" s="228"/>
      <c r="D17" s="229" t="s">
        <v>185</v>
      </c>
      <c r="E17" s="230"/>
      <c r="F17" s="230"/>
      <c r="G17" s="230"/>
      <c r="H17" s="230"/>
      <c r="I17" s="231"/>
    </row>
    <row r="18" spans="1:9" ht="45.75" customHeight="1" x14ac:dyDescent="0.2">
      <c r="A18" s="226"/>
      <c r="B18" s="232"/>
      <c r="C18" s="233"/>
      <c r="D18" s="234" t="s">
        <v>186</v>
      </c>
      <c r="E18" s="235"/>
      <c r="F18" s="234" t="s">
        <v>187</v>
      </c>
      <c r="G18" s="235"/>
      <c r="H18" s="234" t="s">
        <v>188</v>
      </c>
      <c r="I18" s="235"/>
    </row>
    <row r="19" spans="1:9" x14ac:dyDescent="0.2">
      <c r="A19" s="236">
        <v>1</v>
      </c>
      <c r="B19" s="237">
        <v>2</v>
      </c>
      <c r="C19" s="237"/>
      <c r="D19" s="237">
        <v>3</v>
      </c>
      <c r="E19" s="237"/>
      <c r="F19" s="237">
        <v>4</v>
      </c>
      <c r="G19" s="237"/>
      <c r="H19" s="237">
        <v>5</v>
      </c>
      <c r="I19" s="237"/>
    </row>
    <row r="20" spans="1:9" ht="15.75" x14ac:dyDescent="0.2">
      <c r="A20" s="238"/>
      <c r="B20" s="239" t="s">
        <v>189</v>
      </c>
      <c r="C20" s="240"/>
      <c r="D20" s="241" t="s">
        <v>190</v>
      </c>
      <c r="E20" s="241"/>
      <c r="F20" s="241" t="s">
        <v>190</v>
      </c>
      <c r="G20" s="241"/>
      <c r="H20" s="241" t="s">
        <v>190</v>
      </c>
      <c r="I20" s="241"/>
    </row>
    <row r="21" spans="1:9" ht="69.75" customHeight="1" x14ac:dyDescent="0.2">
      <c r="A21" s="238"/>
      <c r="B21" s="242" t="s">
        <v>191</v>
      </c>
      <c r="C21" s="242"/>
      <c r="D21" s="243">
        <v>226.98</v>
      </c>
      <c r="E21" s="244"/>
      <c r="F21" s="243">
        <v>0</v>
      </c>
      <c r="G21" s="244"/>
      <c r="H21" s="234">
        <v>0</v>
      </c>
      <c r="I21" s="235"/>
    </row>
    <row r="22" spans="1:9" ht="30.75" hidden="1" customHeight="1" x14ac:dyDescent="0.2">
      <c r="A22" s="238"/>
      <c r="B22" s="242" t="s">
        <v>192</v>
      </c>
      <c r="C22" s="242"/>
      <c r="D22" s="243">
        <v>0</v>
      </c>
      <c r="E22" s="244"/>
      <c r="F22" s="234"/>
      <c r="G22" s="235"/>
      <c r="H22" s="245"/>
      <c r="I22" s="245"/>
    </row>
    <row r="23" spans="1:9" ht="30.75" hidden="1" customHeight="1" x14ac:dyDescent="0.2">
      <c r="A23" s="238"/>
      <c r="B23" s="242" t="s">
        <v>193</v>
      </c>
      <c r="C23" s="242"/>
      <c r="D23" s="243">
        <v>0</v>
      </c>
      <c r="E23" s="244"/>
      <c r="F23" s="243"/>
      <c r="G23" s="244"/>
      <c r="H23" s="245"/>
      <c r="I23" s="245"/>
    </row>
    <row r="24" spans="1:9" ht="15.75" hidden="1" x14ac:dyDescent="0.2">
      <c r="A24" s="238"/>
      <c r="B24" s="246" t="s">
        <v>194</v>
      </c>
      <c r="C24" s="247"/>
      <c r="D24" s="234"/>
      <c r="E24" s="235"/>
      <c r="F24" s="245"/>
      <c r="G24" s="245"/>
      <c r="H24" s="245"/>
      <c r="I24" s="245"/>
    </row>
    <row r="25" spans="1:9" ht="15.75" hidden="1" x14ac:dyDescent="0.2">
      <c r="A25" s="238"/>
      <c r="B25" s="242" t="s">
        <v>195</v>
      </c>
      <c r="C25" s="242"/>
      <c r="D25" s="242" t="s">
        <v>190</v>
      </c>
      <c r="E25" s="242"/>
      <c r="F25" s="242" t="s">
        <v>190</v>
      </c>
      <c r="G25" s="242"/>
      <c r="H25" s="242" t="s">
        <v>190</v>
      </c>
      <c r="I25" s="242"/>
    </row>
    <row r="26" spans="1:9" ht="15.75" hidden="1" x14ac:dyDescent="0.2">
      <c r="A26" s="238"/>
      <c r="B26" s="242" t="s">
        <v>196</v>
      </c>
      <c r="C26" s="242"/>
      <c r="D26" s="245"/>
      <c r="E26" s="245"/>
      <c r="F26" s="245"/>
      <c r="G26" s="245"/>
      <c r="H26" s="245"/>
      <c r="I26" s="245"/>
    </row>
    <row r="27" spans="1:9" ht="15.75" hidden="1" x14ac:dyDescent="0.2">
      <c r="A27" s="238"/>
      <c r="B27" s="242" t="s">
        <v>197</v>
      </c>
      <c r="C27" s="242"/>
      <c r="D27" s="245"/>
      <c r="E27" s="245"/>
      <c r="F27" s="245"/>
      <c r="G27" s="245"/>
      <c r="H27" s="245"/>
      <c r="I27" s="245"/>
    </row>
    <row r="28" spans="1:9" ht="15.75" hidden="1" x14ac:dyDescent="0.2">
      <c r="A28" s="238"/>
      <c r="B28" s="245"/>
      <c r="C28" s="245"/>
      <c r="D28" s="245"/>
      <c r="E28" s="245"/>
      <c r="F28" s="245"/>
      <c r="G28" s="245"/>
      <c r="H28" s="245"/>
      <c r="I28" s="245"/>
    </row>
    <row r="29" spans="1:9" ht="15.75" hidden="1" x14ac:dyDescent="0.2">
      <c r="A29" s="238"/>
      <c r="B29" s="246" t="s">
        <v>198</v>
      </c>
      <c r="C29" s="247"/>
      <c r="D29" s="245"/>
      <c r="E29" s="245"/>
      <c r="F29" s="245"/>
      <c r="G29" s="245"/>
      <c r="H29" s="245"/>
      <c r="I29" s="245"/>
    </row>
    <row r="30" spans="1:9" ht="15.75" hidden="1" x14ac:dyDescent="0.2">
      <c r="A30" s="238"/>
      <c r="B30" s="245"/>
      <c r="C30" s="245"/>
      <c r="D30" s="245"/>
      <c r="E30" s="245"/>
      <c r="F30" s="245"/>
      <c r="G30" s="245"/>
      <c r="H30" s="245"/>
      <c r="I30" s="245"/>
    </row>
    <row r="31" spans="1:9" ht="21" customHeight="1" x14ac:dyDescent="0.2">
      <c r="A31" s="238"/>
      <c r="B31" s="239" t="s">
        <v>199</v>
      </c>
      <c r="C31" s="240"/>
      <c r="D31" s="243">
        <f>D21+D22+D23</f>
        <v>226.98</v>
      </c>
      <c r="E31" s="244"/>
      <c r="F31" s="243">
        <f>F21+F22+F23</f>
        <v>0</v>
      </c>
      <c r="G31" s="244"/>
      <c r="H31" s="243">
        <f>H21+H22+H23</f>
        <v>0</v>
      </c>
      <c r="I31" s="244"/>
    </row>
    <row r="32" spans="1:9" x14ac:dyDescent="0.2">
      <c r="A32" s="248" t="s">
        <v>200</v>
      </c>
      <c r="B32" s="248"/>
      <c r="C32" s="248"/>
      <c r="D32" s="248"/>
      <c r="E32" s="248"/>
      <c r="F32" s="248"/>
      <c r="G32" s="248"/>
      <c r="H32" s="248"/>
      <c r="I32" s="248"/>
    </row>
    <row r="33" spans="1:9" ht="15.75" x14ac:dyDescent="0.25">
      <c r="A33" s="213"/>
      <c r="B33" s="213"/>
      <c r="C33" s="213"/>
      <c r="D33" s="213"/>
      <c r="E33" s="213"/>
      <c r="F33" s="213"/>
      <c r="G33" s="213"/>
      <c r="H33" s="213"/>
      <c r="I33" s="213"/>
    </row>
    <row r="34" spans="1:9" ht="15.75" x14ac:dyDescent="0.25">
      <c r="A34" s="219" t="s">
        <v>201</v>
      </c>
      <c r="B34" s="213" t="s">
        <v>202</v>
      </c>
      <c r="C34" s="213"/>
      <c r="D34" s="213"/>
      <c r="E34" s="213"/>
      <c r="F34" s="213"/>
      <c r="G34" s="213"/>
      <c r="H34" s="213"/>
      <c r="I34" s="213"/>
    </row>
    <row r="35" spans="1:9" ht="25.5" customHeight="1" x14ac:dyDescent="0.25">
      <c r="A35" s="213"/>
      <c r="B35" s="213"/>
      <c r="C35" s="213"/>
      <c r="D35" s="213"/>
      <c r="E35" s="213"/>
      <c r="F35" s="213"/>
      <c r="G35" s="213"/>
      <c r="H35" s="213"/>
      <c r="I35" s="213"/>
    </row>
    <row r="36" spans="1:9" ht="47.25" customHeight="1" x14ac:dyDescent="0.2">
      <c r="A36" s="249" t="s">
        <v>3</v>
      </c>
      <c r="B36" s="226" t="s">
        <v>66</v>
      </c>
      <c r="C36" s="226"/>
      <c r="D36" s="226" t="s">
        <v>203</v>
      </c>
      <c r="E36" s="226"/>
      <c r="F36" s="226"/>
      <c r="G36" s="226"/>
      <c r="H36" s="226"/>
      <c r="I36" s="226"/>
    </row>
    <row r="37" spans="1:9" x14ac:dyDescent="0.2">
      <c r="A37" s="236">
        <v>1</v>
      </c>
      <c r="B37" s="250">
        <v>2</v>
      </c>
      <c r="C37" s="250"/>
      <c r="D37" s="237">
        <v>3</v>
      </c>
      <c r="E37" s="237"/>
      <c r="F37" s="237"/>
      <c r="G37" s="237"/>
      <c r="H37" s="237"/>
      <c r="I37" s="237"/>
    </row>
    <row r="38" spans="1:9" ht="15.75" x14ac:dyDescent="0.2">
      <c r="A38" s="238"/>
      <c r="B38" s="245" t="s">
        <v>196</v>
      </c>
      <c r="C38" s="245"/>
      <c r="D38" s="226" t="s">
        <v>204</v>
      </c>
      <c r="E38" s="226"/>
      <c r="F38" s="226"/>
      <c r="G38" s="226"/>
      <c r="H38" s="226"/>
      <c r="I38" s="226"/>
    </row>
    <row r="39" spans="1:9" ht="15.75" x14ac:dyDescent="0.2">
      <c r="A39" s="238"/>
      <c r="B39" s="245" t="s">
        <v>197</v>
      </c>
      <c r="C39" s="245"/>
      <c r="D39" s="226" t="s">
        <v>204</v>
      </c>
      <c r="E39" s="226"/>
      <c r="F39" s="226"/>
      <c r="G39" s="226"/>
      <c r="H39" s="226"/>
      <c r="I39" s="226"/>
    </row>
    <row r="40" spans="1:9" x14ac:dyDescent="0.2">
      <c r="A40" s="251" t="s">
        <v>205</v>
      </c>
      <c r="B40" s="248"/>
      <c r="C40" s="248"/>
      <c r="D40" s="248"/>
      <c r="E40" s="248"/>
      <c r="F40" s="248"/>
      <c r="G40" s="248"/>
      <c r="H40" s="248"/>
      <c r="I40" s="248"/>
    </row>
    <row r="41" spans="1:9" ht="15.75" x14ac:dyDescent="0.25">
      <c r="A41" s="213"/>
      <c r="B41" s="213"/>
      <c r="C41" s="213"/>
      <c r="D41" s="213"/>
      <c r="E41" s="213"/>
      <c r="F41" s="213"/>
      <c r="G41" s="213"/>
      <c r="H41" s="213"/>
      <c r="I41" s="213"/>
    </row>
    <row r="42" spans="1:9" ht="54" customHeight="1" x14ac:dyDescent="0.25">
      <c r="A42" s="213"/>
      <c r="B42" s="213"/>
      <c r="C42" s="213"/>
      <c r="D42" s="213"/>
      <c r="E42" s="213"/>
      <c r="F42" s="213"/>
      <c r="G42" s="213"/>
      <c r="H42" s="213"/>
      <c r="I42" s="213"/>
    </row>
    <row r="43" spans="1:9" ht="15.75" x14ac:dyDescent="0.25">
      <c r="A43" s="213"/>
      <c r="B43" s="213"/>
      <c r="C43" s="213"/>
      <c r="D43" s="213"/>
      <c r="E43" s="213"/>
      <c r="F43" s="213"/>
      <c r="G43" s="213"/>
      <c r="H43" s="213"/>
      <c r="I43" s="213"/>
    </row>
    <row r="44" spans="1:9" ht="15.75" x14ac:dyDescent="0.25">
      <c r="D44" s="252"/>
      <c r="E44" s="252"/>
      <c r="F44" s="252"/>
      <c r="G44" s="252"/>
      <c r="H44" s="213"/>
      <c r="I44" s="213"/>
    </row>
    <row r="45" spans="1:9" ht="15.75" x14ac:dyDescent="0.25">
      <c r="B45" s="252" t="s">
        <v>206</v>
      </c>
      <c r="D45" s="253"/>
      <c r="E45" s="253"/>
      <c r="G45" s="252" t="s">
        <v>132</v>
      </c>
      <c r="H45" s="213"/>
      <c r="I45" s="213"/>
    </row>
    <row r="46" spans="1:9" ht="15.75" x14ac:dyDescent="0.25">
      <c r="A46" s="213"/>
      <c r="B46" s="213"/>
      <c r="C46" s="213"/>
      <c r="D46" s="213"/>
      <c r="E46" s="213"/>
      <c r="F46" s="213"/>
      <c r="G46" s="213"/>
      <c r="H46" s="213"/>
      <c r="I46" s="213"/>
    </row>
    <row r="47" spans="1:9" ht="15.75" x14ac:dyDescent="0.25">
      <c r="A47" s="213"/>
      <c r="B47" s="213"/>
      <c r="C47" s="213"/>
      <c r="D47" s="213"/>
      <c r="E47" s="213"/>
      <c r="F47" s="213"/>
      <c r="G47" s="213"/>
      <c r="H47" s="213"/>
      <c r="I47" s="213"/>
    </row>
    <row r="48" spans="1:9" ht="15.75" x14ac:dyDescent="0.25">
      <c r="A48" s="213"/>
      <c r="B48" s="213"/>
      <c r="C48" s="213"/>
      <c r="D48" s="213"/>
      <c r="E48" s="213"/>
      <c r="F48" s="213"/>
      <c r="G48" s="213"/>
      <c r="H48" s="213"/>
      <c r="I48" s="213"/>
    </row>
    <row r="49" spans="1:9" ht="15.75" x14ac:dyDescent="0.25">
      <c r="A49" s="213"/>
      <c r="B49" s="213"/>
      <c r="C49" s="213"/>
      <c r="D49" s="213"/>
      <c r="E49" s="213"/>
      <c r="F49" s="213"/>
      <c r="G49" s="213"/>
      <c r="H49" s="213"/>
      <c r="I49" s="213"/>
    </row>
    <row r="50" spans="1:9" ht="15.75" x14ac:dyDescent="0.25">
      <c r="A50" s="213"/>
      <c r="B50" s="213"/>
      <c r="C50" s="213"/>
      <c r="D50" s="213"/>
      <c r="E50" s="213"/>
      <c r="F50" s="213"/>
      <c r="G50" s="213"/>
      <c r="H50" s="213"/>
      <c r="I50" s="213"/>
    </row>
    <row r="51" spans="1:9" ht="15.75" x14ac:dyDescent="0.25">
      <c r="A51" s="213"/>
      <c r="B51" s="213"/>
      <c r="C51" s="213"/>
      <c r="D51" s="213"/>
      <c r="E51" s="213"/>
      <c r="F51" s="213"/>
      <c r="G51" s="213"/>
      <c r="H51" s="213"/>
      <c r="I51" s="213"/>
    </row>
    <row r="52" spans="1:9" ht="15" x14ac:dyDescent="0.2">
      <c r="A52" s="254"/>
      <c r="B52" s="254"/>
      <c r="C52" s="254"/>
      <c r="D52" s="254"/>
      <c r="E52" s="254"/>
      <c r="F52" s="254"/>
      <c r="G52" s="254"/>
      <c r="H52" s="254"/>
      <c r="I52" s="254"/>
    </row>
    <row r="53" spans="1:9" ht="15" x14ac:dyDescent="0.2">
      <c r="A53" s="254"/>
      <c r="B53" s="254"/>
      <c r="C53" s="254"/>
      <c r="D53" s="254"/>
      <c r="E53" s="254"/>
      <c r="F53" s="254"/>
      <c r="G53" s="254"/>
      <c r="H53" s="254"/>
      <c r="I53" s="254"/>
    </row>
    <row r="54" spans="1:9" ht="15" x14ac:dyDescent="0.2">
      <c r="A54" s="254"/>
      <c r="B54" s="254"/>
      <c r="C54" s="254"/>
      <c r="D54" s="254"/>
      <c r="E54" s="254"/>
      <c r="F54" s="254"/>
      <c r="G54" s="254"/>
      <c r="H54" s="254"/>
      <c r="I54" s="254"/>
    </row>
    <row r="55" spans="1:9" ht="15" x14ac:dyDescent="0.2">
      <c r="A55" s="254"/>
      <c r="B55" s="254"/>
      <c r="C55" s="254"/>
      <c r="D55" s="254"/>
      <c r="E55" s="254"/>
      <c r="F55" s="254"/>
      <c r="G55" s="254"/>
      <c r="H55" s="254"/>
      <c r="I55" s="254"/>
    </row>
  </sheetData>
  <mergeCells count="82">
    <mergeCell ref="A40:I40"/>
    <mergeCell ref="B37:C37"/>
    <mergeCell ref="D37:I37"/>
    <mergeCell ref="B38:C38"/>
    <mergeCell ref="D38:I38"/>
    <mergeCell ref="B39:C39"/>
    <mergeCell ref="D39:I39"/>
    <mergeCell ref="B31:C31"/>
    <mergeCell ref="D31:E31"/>
    <mergeCell ref="F31:G31"/>
    <mergeCell ref="H31:I31"/>
    <mergeCell ref="A32:I32"/>
    <mergeCell ref="B36:C36"/>
    <mergeCell ref="D36:I36"/>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A17:A18"/>
    <mergeCell ref="B17:C18"/>
    <mergeCell ref="D17:I17"/>
    <mergeCell ref="D18:E18"/>
    <mergeCell ref="F18:G18"/>
    <mergeCell ref="H18:I18"/>
    <mergeCell ref="B9:C9"/>
    <mergeCell ref="D9:I9"/>
    <mergeCell ref="B10:C10"/>
    <mergeCell ref="D10:I10"/>
    <mergeCell ref="C12:I12"/>
    <mergeCell ref="B13:C13"/>
    <mergeCell ref="D13:I13"/>
    <mergeCell ref="G1:I1"/>
    <mergeCell ref="A3:I3"/>
    <mergeCell ref="C4:G4"/>
    <mergeCell ref="B6:C6"/>
    <mergeCell ref="D6:I6"/>
    <mergeCell ref="B7:C7"/>
    <mergeCell ref="D7:I7"/>
  </mergeCells>
  <pageMargins left="0.74803149606299213" right="0.74803149606299213" top="0.98425196850393704" bottom="0.98425196850393704" header="0.51181102362204722" footer="0.51181102362204722"/>
  <pageSetup paperSize="9" scale="70"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КПК0611091</vt:lpstr>
      <vt:lpstr>Оцінка ефективності</vt:lpstr>
      <vt:lpstr>Рез.ефект</vt:lpstr>
      <vt:lpstr>КПК0611091!Область_печати</vt:lpstr>
      <vt:lpstr>'Оцінка ефективності'!Область_печати</vt:lpstr>
      <vt:lpstr>Рез.ефект!Область_печати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2024-02-28T07:50:55Z</cp:lastPrinted>
  <dcterms:created xsi:type="dcterms:W3CDTF">2016-08-10T10:53:25Z</dcterms:created>
  <dcterms:modified xsi:type="dcterms:W3CDTF">2024-04-19T13:14:49Z</dcterms:modified>
</cp:coreProperties>
</file>