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3 рік\паспорти 2023\звіти\показники\"/>
    </mc:Choice>
  </mc:AlternateContent>
  <xr:revisionPtr revIDLastSave="0" documentId="8_{1E8DCDAB-433D-481B-B0BB-B369E19F3F68}" xr6:coauthVersionLast="47" xr6:coauthVersionMax="47" xr10:uidLastSave="{00000000-0000-0000-0000-000000000000}"/>
  <bookViews>
    <workbookView xWindow="-120" yWindow="-120" windowWidth="24240" windowHeight="13140"/>
  </bookViews>
  <sheets>
    <sheet name="КПК0611031" sheetId="1" r:id="rId1"/>
  </sheets>
  <definedNames>
    <definedName name="_xlnm.Print_Area" localSheetId="0">КПК0611031!$A$1:$BQ$78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1" i="1" l="1"/>
  <c r="AK31" i="1"/>
  <c r="BC30" i="1"/>
  <c r="AK30" i="1"/>
</calcChain>
</file>

<file path=xl/sharedStrings.xml><?xml version="1.0" encoding="utf-8"?>
<sst xmlns="http://schemas.openxmlformats.org/spreadsheetml/2006/main" count="87" uniqueCount="70">
  <si>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</si>
  <si>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</si>
  <si>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</si>
  <si>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</si>
  <si>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</si>
  <si>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</si>
  <si>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</si>
  <si>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</si>
  <si>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</si>
  <si>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</si>
  <si>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</si>
  <si>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</si>
  <si>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</si>
  <si>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</si>
  <si>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</si>
  <si>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</si>
  <si>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</si>
  <si>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</si>
  <si>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</si>
  <si>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</si>
  <si>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</si>
  <si>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</si>
  <si>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</si>
  <si>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</si>
  <si>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</si>
  <si>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</si>
  <si>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</si>
  <si>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</si>
  <si>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</si>
  <si>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</si>
  <si>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</si>
  <si>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</si>
  <si>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</si>
  <si>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</si>
  <si>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</si>
  <si>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</si>
  <si>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</si>
  <si>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</si>
  <si>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</si>
  <si>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</si>
  <si>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</si>
  <si>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</si>
  <si>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</si>
  <si>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</si>
  <si>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</si>
  <si>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</si>
  <si>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</si>
  <si>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видатки на одного учня в приватній школі</t>
  </si>
  <si>
    <t>Середня заробітня плата одного педагогічного працівника у закладі комунальної власності</t>
  </si>
  <si>
    <t>'Результати аналізу ефективності бюджетної програми по напрямку "Оплата праці працівників закладів комунальної власності" та  по напрямку "Оплата праці працівників закладів приватної власності" мають середню ефективність.</t>
  </si>
  <si>
    <t>'Внаслідок використання коштів  загального фонду у 2023 році досягнуто наступних результатів:  забезпечено надання послуг з повної загальної середньої освіти в денних закладах загальної середньої освіти та забезпечено належну оплату праці штатним працівникам.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</si>
  <si>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</si>
  <si>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</si>
  <si>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</si>
  <si>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</si>
  <si>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</si>
  <si>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</si>
  <si>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2023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</si>
  <si>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</si>
  <si>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</si>
  <si>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0610000</t>
  </si>
  <si>
    <t>1031</t>
  </si>
  <si>
    <t>0921</t>
  </si>
  <si>
    <t>'І(ефф.)звіт = ((9235,67/9730,8)+(13924,39/13918,57)) / 2 * 100 = 97,48</t>
  </si>
  <si>
    <t>'І(ефф.)баз = ((10278,53/10497,36)+(14407,9/14296,23)) / 2 * 100 = 99,35</t>
  </si>
  <si>
    <t>'І(як.)звіт =  = 0</t>
  </si>
  <si>
    <t>I1 = 97,48 / 99,35 = 0,98</t>
  </si>
  <si>
    <t>Оскільки І1 = 0,98, що відповідає критерію оцінки 0,85 &lt;= І1 &lt; 1, то за цим параметром для даної програми нараховується 15 балів</t>
  </si>
  <si>
    <t>15</t>
  </si>
  <si>
    <t>97,48 + 0 + 15 =  112.48 -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</si>
</sst>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4" fontId="2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8" fontId="22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4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3" fontId="2" fillId="0" borderId="5" xfId="0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4" fillId="0" borderId="0" xfId="0" quotePrefix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186689</xdr:colOff>
      <xdr:row>50</xdr:row>
      <xdr:rowOff>119728</xdr:rowOff>
    </xdr:from>
    <xdr:ext cx="2568543" cy="396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57536F-4812-4A41-88BA-FD8CD8AD17D0}"/>
            </a:ext>
          </a:extLst>
        </xdr:cNvPr>
        <xdr:cNvSpPr txBox="1"/>
      </xdr:nvSpPr>
      <xdr:spPr>
        <a:xfrm>
          <a:off x="1863089" y="5244178"/>
          <a:ext cx="1213485" cy="43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uk-UA" sz="1400"/>
            <a:t>І₁</a:t>
          </a:r>
          <a:r>
            <a:rPr lang="en-US" sz="1400" i="0">
              <a:latin typeface="Cambria Math"/>
            </a:rPr>
            <a:t>=</a:t>
          </a:r>
          <a:r>
            <a:rPr lang="uk-UA" sz="1400" b="0" i="0">
              <a:latin typeface="Cambria Math"/>
            </a:rPr>
            <a:t>І(еф)звіт</a:t>
          </a:r>
          <a:r>
            <a:rPr lang="en-US" sz="1400" b="0" i="0">
              <a:latin typeface="Cambria Math"/>
            </a:rPr>
            <a:t>/</a:t>
          </a:r>
          <a:r>
            <a:rPr lang="uk-UA" sz="1400" b="0" i="0">
              <a:latin typeface="Cambria Math"/>
            </a:rPr>
            <a:t>І(еф)баз</a:t>
          </a:r>
          <a:r>
            <a:rPr lang="ru-RU" sz="1400"/>
            <a:t>,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37</xdr:row>
          <xdr:rowOff>152400</xdr:rowOff>
        </xdr:from>
        <xdr:to>
          <xdr:col>17</xdr:col>
          <xdr:colOff>142875</xdr:colOff>
          <xdr:row>41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8BC30BA-E8EA-45F4-B02B-41E0B8B1B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43</xdr:row>
          <xdr:rowOff>161925</xdr:rowOff>
        </xdr:from>
        <xdr:to>
          <xdr:col>15</xdr:col>
          <xdr:colOff>161925</xdr:colOff>
          <xdr:row>47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654872B-19BE-4195-8EB8-613A5C00B4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1C295AE-25C3-49AF-BC0C-025B0DC54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9525</xdr:rowOff>
        </xdr:from>
        <xdr:to>
          <xdr:col>18</xdr:col>
          <xdr:colOff>47625</xdr:colOff>
          <xdr:row>52</xdr:row>
          <xdr:rowOff>266700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792A73FE-CA9A-48C1-AFCF-F6970B34BD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57150</xdr:rowOff>
        </xdr:from>
        <xdr:to>
          <xdr:col>7</xdr:col>
          <xdr:colOff>85725</xdr:colOff>
          <xdr:row>57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3B185DA2-F1F4-4FA7-8F82-534D1761E8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78"/>
  <sheetViews>
    <sheetView tabSelected="1" view="pageBreakPreview" topLeftCell="A51" zoomScale="60" zoomScaleNormal="100" workbookViewId="0">
      <selection activeCell="A60" sqref="A60:BH6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3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106" t="s">
        <v>52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2"/>
      <c r="AU13" s="93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3" t="s">
        <v>60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106" t="s">
        <v>52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2"/>
      <c r="AU16" s="93" t="s">
        <v>55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93" t="s">
        <v>58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3" t="s">
        <v>61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3" t="s">
        <v>62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5" t="s">
        <v>59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16"/>
      <c r="BE19" s="93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6" t="s">
        <v>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24</v>
      </c>
      <c r="Z26" s="55"/>
      <c r="AA26" s="55"/>
      <c r="AB26" s="55"/>
      <c r="AC26" s="55"/>
      <c r="AD26" s="55"/>
      <c r="AE26" s="55" t="s">
        <v>25</v>
      </c>
      <c r="AF26" s="55"/>
      <c r="AG26" s="55"/>
      <c r="AH26" s="55"/>
      <c r="AI26" s="55"/>
      <c r="AJ26" s="55"/>
      <c r="AK26" s="55" t="s">
        <v>26</v>
      </c>
      <c r="AL26" s="55"/>
      <c r="AM26" s="55"/>
      <c r="AN26" s="55"/>
      <c r="AO26" s="55"/>
      <c r="AP26" s="55"/>
      <c r="AQ26" s="55" t="s">
        <v>24</v>
      </c>
      <c r="AR26" s="55"/>
      <c r="AS26" s="55"/>
      <c r="AT26" s="55"/>
      <c r="AU26" s="55"/>
      <c r="AV26" s="55"/>
      <c r="AW26" s="55" t="s">
        <v>25</v>
      </c>
      <c r="AX26" s="77"/>
      <c r="AY26" s="77"/>
      <c r="AZ26" s="77"/>
      <c r="BA26" s="77"/>
      <c r="BB26" s="77"/>
      <c r="BC26" s="74" t="s">
        <v>26</v>
      </c>
      <c r="BD26" s="75"/>
      <c r="BE26" s="75"/>
      <c r="BF26" s="75"/>
      <c r="BG26" s="75"/>
      <c r="BH26" s="75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68"/>
      <c r="AY27" s="68"/>
      <c r="AZ27" s="68"/>
      <c r="BA27" s="68"/>
      <c r="BB27" s="68"/>
      <c r="BC27" s="76">
        <v>8</v>
      </c>
      <c r="BD27" s="76"/>
      <c r="BE27" s="76"/>
      <c r="BF27" s="76"/>
      <c r="BG27" s="76"/>
      <c r="BH27" s="76"/>
    </row>
    <row r="28" spans="1:79" ht="17.25" customHeight="1" x14ac:dyDescent="0.2">
      <c r="A28" s="79" t="s">
        <v>28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1"/>
    </row>
    <row r="29" spans="1:79" ht="18" hidden="1" customHeight="1" x14ac:dyDescent="0.2">
      <c r="A29" s="70" t="s">
        <v>4</v>
      </c>
      <c r="B29" s="70"/>
      <c r="C29" s="64" t="s">
        <v>5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82" t="s">
        <v>35</v>
      </c>
      <c r="Z29" s="82"/>
      <c r="AA29" s="82"/>
      <c r="AB29" s="82"/>
      <c r="AC29" s="82"/>
      <c r="AD29" s="82"/>
      <c r="AE29" s="67" t="s">
        <v>36</v>
      </c>
      <c r="AF29" s="78"/>
      <c r="AG29" s="78"/>
      <c r="AH29" s="78"/>
      <c r="AI29" s="78"/>
      <c r="AJ29" s="78"/>
      <c r="AK29" s="66" t="s">
        <v>44</v>
      </c>
      <c r="AL29" s="66"/>
      <c r="AM29" s="66"/>
      <c r="AN29" s="66"/>
      <c r="AO29" s="66"/>
      <c r="AP29" s="66"/>
      <c r="AQ29" s="67" t="s">
        <v>37</v>
      </c>
      <c r="AR29" s="75"/>
      <c r="AS29" s="75"/>
      <c r="AT29" s="75"/>
      <c r="AU29" s="75"/>
      <c r="AV29" s="75"/>
      <c r="AW29" s="67" t="s">
        <v>38</v>
      </c>
      <c r="AX29" s="68"/>
      <c r="AY29" s="68"/>
      <c r="AZ29" s="68"/>
      <c r="BA29" s="68"/>
      <c r="BB29" s="68"/>
      <c r="BC29" s="66" t="s">
        <v>44</v>
      </c>
      <c r="BD29" s="66"/>
      <c r="BE29" s="66"/>
      <c r="BF29" s="66"/>
      <c r="BG29" s="66"/>
      <c r="BH29" s="66"/>
      <c r="CA29" s="1" t="s">
        <v>39</v>
      </c>
    </row>
    <row r="30" spans="1:79" ht="12.75" customHeight="1" x14ac:dyDescent="0.2">
      <c r="A30" s="69"/>
      <c r="B30" s="69"/>
      <c r="C30" s="87" t="s">
        <v>47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9"/>
      <c r="Y30" s="90">
        <v>10497.36</v>
      </c>
      <c r="Z30" s="90"/>
      <c r="AA30" s="90"/>
      <c r="AB30" s="90"/>
      <c r="AC30" s="90"/>
      <c r="AD30" s="90"/>
      <c r="AE30" s="90">
        <v>10278.530000000001</v>
      </c>
      <c r="AF30" s="90"/>
      <c r="AG30" s="90"/>
      <c r="AH30" s="90"/>
      <c r="AI30" s="90"/>
      <c r="AJ30" s="90"/>
      <c r="AK30" s="90">
        <f>IF(Y30=0,0,AE30/Y30)</f>
        <v>0.97915380629034343</v>
      </c>
      <c r="AL30" s="90"/>
      <c r="AM30" s="90"/>
      <c r="AN30" s="90"/>
      <c r="AO30" s="90"/>
      <c r="AP30" s="90"/>
      <c r="AQ30" s="90">
        <v>9730.7999999999993</v>
      </c>
      <c r="AR30" s="90"/>
      <c r="AS30" s="90"/>
      <c r="AT30" s="90"/>
      <c r="AU30" s="90"/>
      <c r="AV30" s="90"/>
      <c r="AW30" s="90">
        <v>9235.67</v>
      </c>
      <c r="AX30" s="90"/>
      <c r="AY30" s="90"/>
      <c r="AZ30" s="90"/>
      <c r="BA30" s="90"/>
      <c r="BB30" s="90"/>
      <c r="BC30" s="90">
        <f>IF(AQ30=0,0,AW30/AQ30)</f>
        <v>0.94911723599292974</v>
      </c>
      <c r="BD30" s="90"/>
      <c r="BE30" s="90"/>
      <c r="BF30" s="90"/>
      <c r="BG30" s="90"/>
      <c r="BH30" s="90"/>
      <c r="CA30" s="1" t="s">
        <v>40</v>
      </c>
    </row>
    <row r="31" spans="1:79" ht="25.5" customHeight="1" x14ac:dyDescent="0.2">
      <c r="A31" s="69"/>
      <c r="B31" s="69"/>
      <c r="C31" s="87" t="s">
        <v>48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9"/>
      <c r="Y31" s="90">
        <v>14296.23</v>
      </c>
      <c r="Z31" s="90"/>
      <c r="AA31" s="90"/>
      <c r="AB31" s="90"/>
      <c r="AC31" s="90"/>
      <c r="AD31" s="90"/>
      <c r="AE31" s="90">
        <v>14407.9</v>
      </c>
      <c r="AF31" s="90"/>
      <c r="AG31" s="90"/>
      <c r="AH31" s="90"/>
      <c r="AI31" s="90"/>
      <c r="AJ31" s="90"/>
      <c r="AK31" s="90">
        <f>IF(Y31=0,0,AE31/Y31)</f>
        <v>1.0078111502123288</v>
      </c>
      <c r="AL31" s="90"/>
      <c r="AM31" s="90"/>
      <c r="AN31" s="90"/>
      <c r="AO31" s="90"/>
      <c r="AP31" s="90"/>
      <c r="AQ31" s="90">
        <v>13918.57</v>
      </c>
      <c r="AR31" s="90"/>
      <c r="AS31" s="90"/>
      <c r="AT31" s="90"/>
      <c r="AU31" s="90"/>
      <c r="AV31" s="90"/>
      <c r="AW31" s="90">
        <v>13924.39</v>
      </c>
      <c r="AX31" s="90"/>
      <c r="AY31" s="90"/>
      <c r="AZ31" s="90"/>
      <c r="BA31" s="90"/>
      <c r="BB31" s="90"/>
      <c r="BC31" s="90">
        <f>IF(AQ31=0,0,AW31/AQ31)</f>
        <v>1.000418146404408</v>
      </c>
      <c r="BD31" s="90"/>
      <c r="BE31" s="90"/>
      <c r="BF31" s="90"/>
      <c r="BG31" s="90"/>
      <c r="BH31" s="90"/>
    </row>
    <row r="32" spans="1:79" ht="17.25" customHeight="1" x14ac:dyDescent="0.2">
      <c r="A32" s="79" t="s">
        <v>29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1"/>
    </row>
    <row r="33" spans="1:79" ht="18" hidden="1" customHeight="1" x14ac:dyDescent="0.2">
      <c r="A33" s="70" t="s">
        <v>4</v>
      </c>
      <c r="B33" s="70"/>
      <c r="C33" s="64" t="s">
        <v>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7" t="s">
        <v>35</v>
      </c>
      <c r="Z33" s="78"/>
      <c r="AA33" s="78"/>
      <c r="AB33" s="78"/>
      <c r="AC33" s="78"/>
      <c r="AD33" s="78"/>
      <c r="AE33" s="67" t="s">
        <v>36</v>
      </c>
      <c r="AF33" s="78"/>
      <c r="AG33" s="78"/>
      <c r="AH33" s="78"/>
      <c r="AI33" s="78"/>
      <c r="AJ33" s="78"/>
      <c r="AK33" s="66" t="s">
        <v>44</v>
      </c>
      <c r="AL33" s="66"/>
      <c r="AM33" s="66"/>
      <c r="AN33" s="66"/>
      <c r="AO33" s="66"/>
      <c r="AP33" s="66"/>
      <c r="AQ33" s="67" t="s">
        <v>37</v>
      </c>
      <c r="AR33" s="75"/>
      <c r="AS33" s="75"/>
      <c r="AT33" s="75"/>
      <c r="AU33" s="75"/>
      <c r="AV33" s="75"/>
      <c r="AW33" s="67" t="s">
        <v>38</v>
      </c>
      <c r="AX33" s="68"/>
      <c r="AY33" s="68"/>
      <c r="AZ33" s="68"/>
      <c r="BA33" s="68"/>
      <c r="BB33" s="68"/>
      <c r="BC33" s="84" t="s">
        <v>44</v>
      </c>
      <c r="BD33" s="84"/>
      <c r="BE33" s="84"/>
      <c r="BF33" s="84"/>
      <c r="BG33" s="84"/>
      <c r="BH33" s="84"/>
      <c r="CA33" s="1" t="s">
        <v>41</v>
      </c>
    </row>
    <row r="34" spans="1:79" s="42" customFormat="1" ht="15" hidden="1" customHeight="1" x14ac:dyDescent="0.2">
      <c r="A34" s="69"/>
      <c r="B34" s="69"/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CA34" s="42" t="s">
        <v>42</v>
      </c>
    </row>
    <row r="35" spans="1:79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79" ht="15" customHeight="1" x14ac:dyDescent="0.2">
      <c r="A36" s="71" t="s">
        <v>43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79" ht="15" customHeight="1" x14ac:dyDescent="0.2">
      <c r="A37" s="29"/>
      <c r="B37" s="29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2"/>
      <c r="Z37" s="32"/>
      <c r="AA37" s="32"/>
      <c r="AB37" s="32"/>
      <c r="AC37" s="32"/>
      <c r="AD37" s="3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79" s="38" customFormat="1" ht="15.75" x14ac:dyDescent="0.25">
      <c r="B38" s="38" t="s">
        <v>30</v>
      </c>
    </row>
    <row r="39" spans="1:79" s="38" customFormat="1" ht="48.75" customHeight="1" x14ac:dyDescent="0.25">
      <c r="B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</row>
    <row r="40" spans="1:79" s="38" customFormat="1" ht="1.5" hidden="1" customHeight="1" x14ac:dyDescent="0.25"/>
    <row r="41" spans="1:79" s="38" customFormat="1" ht="1.5" hidden="1" customHeight="1" x14ac:dyDescent="0.25"/>
    <row r="42" spans="1:79" s="38" customFormat="1" ht="35.25" customHeight="1" x14ac:dyDescent="0.25">
      <c r="A42" s="96" t="s">
        <v>63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</row>
    <row r="43" spans="1:79" s="38" customFormat="1" ht="15.75" x14ac:dyDescent="0.25"/>
    <row r="44" spans="1:79" s="38" customFormat="1" ht="15.75" x14ac:dyDescent="0.25">
      <c r="B44" s="38" t="s">
        <v>31</v>
      </c>
    </row>
    <row r="45" spans="1:79" s="38" customFormat="1" ht="15.75" x14ac:dyDescent="0.25"/>
    <row r="46" spans="1:79" s="38" customFormat="1" ht="15.75" x14ac:dyDescent="0.25"/>
    <row r="47" spans="1:79" s="38" customFormat="1" ht="15.75" x14ac:dyDescent="0.25"/>
    <row r="48" spans="1:79" s="38" customFormat="1" ht="30.75" customHeight="1" x14ac:dyDescent="0.25">
      <c r="A48" s="96" t="s">
        <v>65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</row>
    <row r="49" spans="1:60" s="38" customFormat="1" ht="15.75" x14ac:dyDescent="0.25"/>
    <row r="50" spans="1:60" s="38" customFormat="1" ht="24.75" customHeight="1" x14ac:dyDescent="0.25">
      <c r="B50" s="85" t="s">
        <v>32</v>
      </c>
      <c r="C50" s="85"/>
      <c r="D50" s="85"/>
      <c r="E50" s="85"/>
      <c r="F50" s="85"/>
      <c r="G50" s="85"/>
      <c r="H50" s="85"/>
      <c r="I50" s="85"/>
      <c r="J50" s="85"/>
      <c r="K50" s="85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</row>
    <row r="51" spans="1:60" s="38" customFormat="1" ht="15.75" x14ac:dyDescent="0.25"/>
    <row r="52" spans="1:60" s="38" customFormat="1" ht="15.75" x14ac:dyDescent="0.25"/>
    <row r="53" spans="1:60" s="38" customFormat="1" ht="22.5" customHeight="1" x14ac:dyDescent="0.25"/>
    <row r="54" spans="1:60" s="38" customFormat="1" ht="29.25" customHeight="1" x14ac:dyDescent="0.25">
      <c r="A54" s="96" t="s">
        <v>64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15.75" x14ac:dyDescent="0.25">
      <c r="A58" s="97" t="s">
        <v>66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</row>
    <row r="59" spans="1:60" s="38" customFormat="1" ht="15.75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</row>
    <row r="60" spans="1:60" s="38" customFormat="1" ht="15.75" x14ac:dyDescent="0.25">
      <c r="A60" s="98" t="s">
        <v>67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</row>
    <row r="61" spans="1:60" s="38" customFormat="1" ht="19.5" customHeight="1" x14ac:dyDescent="0.25">
      <c r="C61" s="62" t="s">
        <v>46</v>
      </c>
      <c r="D61" s="63"/>
      <c r="E61" s="99" t="s">
        <v>68</v>
      </c>
      <c r="F61" s="43"/>
      <c r="G61" s="43"/>
      <c r="H61" s="43"/>
      <c r="I61" s="43"/>
      <c r="J61" s="43"/>
      <c r="K61" s="43"/>
      <c r="L61" s="43"/>
    </row>
    <row r="62" spans="1:60" s="40" customFormat="1" ht="17.25" customHeight="1" x14ac:dyDescent="0.2">
      <c r="B62" s="40" t="s">
        <v>33</v>
      </c>
    </row>
    <row r="63" spans="1:60" s="38" customFormat="1" ht="15.75" x14ac:dyDescent="0.25">
      <c r="E63" s="38" t="s">
        <v>34</v>
      </c>
    </row>
    <row r="64" spans="1:60" s="38" customFormat="1" ht="6" customHeight="1" x14ac:dyDescent="0.25"/>
    <row r="65" spans="1:78" s="38" customFormat="1" ht="15.75" x14ac:dyDescent="0.25">
      <c r="C65" s="58" t="s">
        <v>45</v>
      </c>
      <c r="D65" s="58"/>
      <c r="E65" s="100" t="s">
        <v>69</v>
      </c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31.5" customHeight="1" x14ac:dyDescent="0.2">
      <c r="A68" s="91" t="s">
        <v>49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15.95" customHeight="1" x14ac:dyDescent="0.2">
      <c r="A70" s="56" t="s">
        <v>9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8" ht="31.5" customHeight="1" x14ac:dyDescent="0.2">
      <c r="A71" s="91" t="s">
        <v>50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8" ht="15.95" customHeight="1" x14ac:dyDescent="0.2">
      <c r="A72" s="9"/>
      <c r="B72" s="9"/>
      <c r="C72" s="9"/>
      <c r="D72" s="9"/>
      <c r="E72" s="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21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18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s="22" customFormat="1" ht="12" customHeight="1" x14ac:dyDescent="0.2">
      <c r="A75" s="22" t="s">
        <v>19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</row>
    <row r="76" spans="1:78" ht="15.95" customHeight="1" x14ac:dyDescent="0.25">
      <c r="A76" s="2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42" customHeight="1" x14ac:dyDescent="0.25">
      <c r="A77" s="101" t="s">
        <v>53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2"/>
      <c r="AO77" s="2"/>
      <c r="AP77" s="104" t="s">
        <v>54</v>
      </c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</row>
    <row r="78" spans="1:78" x14ac:dyDescent="0.2">
      <c r="W78" s="52" t="s">
        <v>3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3"/>
      <c r="AO78" s="3"/>
      <c r="AP78" s="52" t="s">
        <v>20</v>
      </c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</row>
  </sheetData>
  <mergeCells count="109">
    <mergeCell ref="AQ31:AV31"/>
    <mergeCell ref="AW31:BB31"/>
    <mergeCell ref="BC31:BH31"/>
    <mergeCell ref="A54:BH54"/>
    <mergeCell ref="AQ34:AV34"/>
    <mergeCell ref="AW34:BB34"/>
    <mergeCell ref="BC34:BH34"/>
    <mergeCell ref="B50:AW50"/>
    <mergeCell ref="C34:X34"/>
    <mergeCell ref="Y34:AD34"/>
    <mergeCell ref="AE34:AJ34"/>
    <mergeCell ref="AK34:AP34"/>
    <mergeCell ref="AK30:AP30"/>
    <mergeCell ref="AQ29:AV29"/>
    <mergeCell ref="AK29:AP29"/>
    <mergeCell ref="A42:BH42"/>
    <mergeCell ref="A48:BH48"/>
    <mergeCell ref="A31:B31"/>
    <mergeCell ref="C31:X31"/>
    <mergeCell ref="Y31:AD31"/>
    <mergeCell ref="AE31:AJ31"/>
    <mergeCell ref="AK33:AP33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8:BL68"/>
    <mergeCell ref="A34:B34"/>
    <mergeCell ref="A33:B33"/>
    <mergeCell ref="A36:AD36"/>
    <mergeCell ref="AE30:AJ30"/>
    <mergeCell ref="BC26:BH26"/>
    <mergeCell ref="BC27:BH27"/>
    <mergeCell ref="AW26:BB26"/>
    <mergeCell ref="AW27:BB27"/>
    <mergeCell ref="C33:X33"/>
    <mergeCell ref="A23:BN23"/>
    <mergeCell ref="AQ25:BH25"/>
    <mergeCell ref="C65:D65"/>
    <mergeCell ref="E65:BH65"/>
    <mergeCell ref="A58:BH58"/>
    <mergeCell ref="A60:BH60"/>
    <mergeCell ref="C61:D61"/>
    <mergeCell ref="C30:X30"/>
    <mergeCell ref="C29:X29"/>
    <mergeCell ref="BC29:BH29"/>
    <mergeCell ref="AP78:BH78"/>
    <mergeCell ref="A71:BL71"/>
    <mergeCell ref="W78:AM78"/>
    <mergeCell ref="A77:V77"/>
    <mergeCell ref="W77:AM77"/>
    <mergeCell ref="C25:X26"/>
    <mergeCell ref="C27:X27"/>
    <mergeCell ref="AP77:BH77"/>
    <mergeCell ref="A70:BL70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1:L61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9">
    <cfRule type="cellIs" dxfId="4" priority="3" stopIfTrue="1" operator="equal">
      <formula>$C68</formula>
    </cfRule>
  </conditionalFormatting>
  <conditionalFormatting sqref="A30:B30 A69:B69 B37:B38 A34:B34 A36:A67 B40:B41 B43:B47 B55:B67 B49:B53">
    <cfRule type="cellIs" dxfId="3" priority="4" stopIfTrue="1" operator="equal">
      <formula>0</formula>
    </cfRule>
  </conditionalFormatting>
  <conditionalFormatting sqref="C43:C47 C55:C67 C49:C53">
    <cfRule type="cellIs" dxfId="2" priority="5" stopIfTrue="1" operator="equal">
      <formula>$C34</formula>
    </cfRule>
  </conditionalFormatting>
  <conditionalFormatting sqref="A31:B31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9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37</xdr:row>
                <xdr:rowOff>152400</xdr:rowOff>
              </from>
              <to>
                <xdr:col>17</xdr:col>
                <xdr:colOff>142875</xdr:colOff>
                <xdr:row>41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43</xdr:row>
                <xdr:rowOff>161925</xdr:rowOff>
              </from>
              <to>
                <xdr:col>15</xdr:col>
                <xdr:colOff>161925</xdr:colOff>
                <xdr:row>47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50</xdr:row>
                <xdr:rowOff>9525</xdr:rowOff>
              </from>
              <to>
                <xdr:col>18</xdr:col>
                <xdr:colOff>47625</xdr:colOff>
                <xdr:row>52</xdr:row>
                <xdr:rowOff>266700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54</xdr:row>
                <xdr:rowOff>57150</xdr:rowOff>
              </from>
              <to>
                <xdr:col>7</xdr:col>
                <xdr:colOff>85725</xdr:colOff>
                <xdr:row>57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2023-11-14T08:22:45Z</cp:lastPrinted>
  <dcterms:created xsi:type="dcterms:W3CDTF">2016-08-10T10:53:25Z</dcterms:created>
  <dcterms:modified xsi:type="dcterms:W3CDTF">2024-02-23T02:14:52Z</dcterms:modified>
</cp:coreProperties>
</file>