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3 рік\паспорти 2023\звіти\показники\"/>
    </mc:Choice>
  </mc:AlternateContent>
  <xr:revisionPtr revIDLastSave="0" documentId="8_{C5FC5F21-29D1-47FA-A9DE-CF95E55788B8}" xr6:coauthVersionLast="47" xr6:coauthVersionMax="47" xr10:uidLastSave="{00000000-0000-0000-0000-000000000000}"/>
  <bookViews>
    <workbookView xWindow="-120" yWindow="-120" windowWidth="24240" windowHeight="13140"/>
  </bookViews>
  <sheets>
    <sheet name="КПК0611200" sheetId="1" r:id="rId1"/>
  </sheets>
  <definedNames>
    <definedName name="_xlnm.Print_Area" localSheetId="0">КПК0611200!$A$1:$BQ$77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0" i="1" l="1"/>
  <c r="AK30" i="1"/>
</calcChain>
</file>

<file path=xl/sharedStrings.xml><?xml version="1.0" encoding="utf-8"?>
<sst xmlns="http://schemas.openxmlformats.org/spreadsheetml/2006/main" count="86" uniqueCount="69">
  <si>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</si>
  <si>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</si>
  <si>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</si>
  <si>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</si>
  <si>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</si>
  <si>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</si>
  <si>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</si>
  <si>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</si>
  <si>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</si>
  <si>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</si>
  <si>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</si>
  <si>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</si>
  <si>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</si>
  <si>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</si>
  <si>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</si>
  <si>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</si>
  <si>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</si>
  <si>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</si>
  <si>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</si>
  <si>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</si>
  <si>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</si>
  <si>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</si>
  <si>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</si>
  <si>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</si>
  <si>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</si>
  <si>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</si>
  <si>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</si>
  <si>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</si>
  <si>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</si>
  <si>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</si>
  <si>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</si>
  <si>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</si>
  <si>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</si>
  <si>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</si>
  <si>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</si>
  <si>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</si>
  <si>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</si>
  <si>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</si>
  <si>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</si>
  <si>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</si>
  <si>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</si>
  <si>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</si>
  <si>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</si>
  <si>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</si>
  <si>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</si>
  <si>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</si>
  <si>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</si>
  <si>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Видатки на 1 дитину з особливими освітніми потребами</t>
  </si>
  <si>
    <t>'Результат аналізу ефективності бюджетної програми має високу ефективність, проведено корекційно-розвиткові заняття з 440 дітьми та надано їм кваліфіковану допомогу..</t>
  </si>
  <si>
    <t>У 2023 році було оплачено всі проведені корекційно-розвиткові занняття.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</si>
  <si>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</si>
  <si>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</si>
  <si>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</si>
  <si>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</si>
  <si>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</si>
  <si>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</si>
  <si>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2023  рік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</si>
  <si>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</si>
  <si>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</si>
  <si>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0610000</t>
  </si>
  <si>
    <t>1200</t>
  </si>
  <si>
    <t>0990</t>
  </si>
  <si>
    <t>'І(ефф.)звіт = ((5141,73/5696,25)) / 1 * 100 = 90,27</t>
  </si>
  <si>
    <t>'І(ефф.)баз = ((5684,69/10209,59)) / 1 * 100 = 55,68</t>
  </si>
  <si>
    <t>'І(як.)звіт =  = 0</t>
  </si>
  <si>
    <t>I1 = 90,27 / 55,68 = 1,62</t>
  </si>
  <si>
    <t xml:space="preserve"> Оскільки І1 = 1,62, що відповідає критерію оцінки І1 &gt;= 1, то за цим параметром для даної програми нараховується 25 балів</t>
  </si>
  <si>
    <t>25</t>
  </si>
  <si>
    <t>90,27 + 0 + 25 =  115.27 -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</si>
</sst>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0.00"/>
    <numFmt numFmtId="173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168" fontId="16" fillId="0" borderId="4" xfId="0" applyNumberFormat="1" applyFont="1" applyBorder="1" applyAlignment="1">
      <alignment horizontal="center" vertical="center" wrapText="1"/>
    </xf>
    <xf numFmtId="168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4" fontId="22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8" fontId="22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4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3" fontId="2" fillId="0" borderId="5" xfId="0" applyNumberFormat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186689</xdr:colOff>
      <xdr:row>49</xdr:row>
      <xdr:rowOff>119728</xdr:rowOff>
    </xdr:from>
    <xdr:ext cx="2568543" cy="396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906075-2B39-45F6-AD9D-C44187043A45}"/>
            </a:ext>
          </a:extLst>
        </xdr:cNvPr>
        <xdr:cNvSpPr txBox="1"/>
      </xdr:nvSpPr>
      <xdr:spPr>
        <a:xfrm>
          <a:off x="1863089" y="5244178"/>
          <a:ext cx="1213485" cy="439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uk-UA" sz="1400"/>
            <a:t>І₁</a:t>
          </a:r>
          <a:r>
            <a:rPr lang="en-US" sz="1400" i="0">
              <a:latin typeface="Cambria Math"/>
            </a:rPr>
            <a:t>=</a:t>
          </a:r>
          <a:r>
            <a:rPr lang="uk-UA" sz="1400" b="0" i="0">
              <a:latin typeface="Cambria Math"/>
            </a:rPr>
            <a:t>І(еф)звіт</a:t>
          </a:r>
          <a:r>
            <a:rPr lang="en-US" sz="1400" b="0" i="0">
              <a:latin typeface="Cambria Math"/>
            </a:rPr>
            <a:t>/</a:t>
          </a:r>
          <a:r>
            <a:rPr lang="uk-UA" sz="1400" b="0" i="0">
              <a:latin typeface="Cambria Math"/>
            </a:rPr>
            <a:t>І(еф)баз</a:t>
          </a:r>
          <a:r>
            <a:rPr lang="ru-RU" sz="1400"/>
            <a:t>,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BFE7B35-445C-4A66-A0D2-7528D935A2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34A5A89F-50D9-4B95-BBE3-96E53F9BB5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7D28EF2-7918-4BA7-811F-31AB6D0922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9525</xdr:rowOff>
        </xdr:from>
        <xdr:to>
          <xdr:col>18</xdr:col>
          <xdr:colOff>47625</xdr:colOff>
          <xdr:row>51</xdr:row>
          <xdr:rowOff>266700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4E3AD47E-9AF9-42A8-B3D4-FE34A50E97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ACF044FE-5684-4E15-AD6B-C6804C565F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77"/>
  <sheetViews>
    <sheetView tabSelected="1" view="pageBreakPreview" topLeftCell="A5" zoomScale="60" zoomScaleNormal="100" workbookViewId="0">
      <selection activeCell="N16" activeCellId="1" sqref="N13:AS13 N16:AS1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56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3" t="s">
        <v>50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106" t="s">
        <v>51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2"/>
      <c r="AU13" s="93" t="s">
        <v>54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3" t="s">
        <v>59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106" t="s">
        <v>51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2"/>
      <c r="AU16" s="93" t="s">
        <v>54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 x14ac:dyDescent="0.2">
      <c r="A19" s="10" t="s">
        <v>7</v>
      </c>
      <c r="B19" s="93" t="s">
        <v>57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3" t="s">
        <v>60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3" t="s">
        <v>61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5" t="s">
        <v>58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16"/>
      <c r="BE19" s="93" t="s">
        <v>55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6" t="s">
        <v>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24</v>
      </c>
      <c r="Z26" s="55"/>
      <c r="AA26" s="55"/>
      <c r="AB26" s="55"/>
      <c r="AC26" s="55"/>
      <c r="AD26" s="55"/>
      <c r="AE26" s="55" t="s">
        <v>25</v>
      </c>
      <c r="AF26" s="55"/>
      <c r="AG26" s="55"/>
      <c r="AH26" s="55"/>
      <c r="AI26" s="55"/>
      <c r="AJ26" s="55"/>
      <c r="AK26" s="55" t="s">
        <v>26</v>
      </c>
      <c r="AL26" s="55"/>
      <c r="AM26" s="55"/>
      <c r="AN26" s="55"/>
      <c r="AO26" s="55"/>
      <c r="AP26" s="55"/>
      <c r="AQ26" s="55" t="s">
        <v>24</v>
      </c>
      <c r="AR26" s="55"/>
      <c r="AS26" s="55"/>
      <c r="AT26" s="55"/>
      <c r="AU26" s="55"/>
      <c r="AV26" s="55"/>
      <c r="AW26" s="55" t="s">
        <v>25</v>
      </c>
      <c r="AX26" s="77"/>
      <c r="AY26" s="77"/>
      <c r="AZ26" s="77"/>
      <c r="BA26" s="77"/>
      <c r="BB26" s="77"/>
      <c r="BC26" s="74" t="s">
        <v>26</v>
      </c>
      <c r="BD26" s="75"/>
      <c r="BE26" s="75"/>
      <c r="BF26" s="75"/>
      <c r="BG26" s="75"/>
      <c r="BH26" s="75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68"/>
      <c r="AY27" s="68"/>
      <c r="AZ27" s="68"/>
      <c r="BA27" s="68"/>
      <c r="BB27" s="68"/>
      <c r="BC27" s="76">
        <v>8</v>
      </c>
      <c r="BD27" s="76"/>
      <c r="BE27" s="76"/>
      <c r="BF27" s="76"/>
      <c r="BG27" s="76"/>
      <c r="BH27" s="76"/>
    </row>
    <row r="28" spans="1:79" ht="17.25" customHeight="1" x14ac:dyDescent="0.2">
      <c r="A28" s="79" t="s">
        <v>28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1"/>
    </row>
    <row r="29" spans="1:79" ht="18" hidden="1" customHeight="1" x14ac:dyDescent="0.2">
      <c r="A29" s="70" t="s">
        <v>4</v>
      </c>
      <c r="B29" s="70"/>
      <c r="C29" s="64" t="s">
        <v>5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82" t="s">
        <v>35</v>
      </c>
      <c r="Z29" s="82"/>
      <c r="AA29" s="82"/>
      <c r="AB29" s="82"/>
      <c r="AC29" s="82"/>
      <c r="AD29" s="82"/>
      <c r="AE29" s="67" t="s">
        <v>36</v>
      </c>
      <c r="AF29" s="78"/>
      <c r="AG29" s="78"/>
      <c r="AH29" s="78"/>
      <c r="AI29" s="78"/>
      <c r="AJ29" s="78"/>
      <c r="AK29" s="66" t="s">
        <v>44</v>
      </c>
      <c r="AL29" s="66"/>
      <c r="AM29" s="66"/>
      <c r="AN29" s="66"/>
      <c r="AO29" s="66"/>
      <c r="AP29" s="66"/>
      <c r="AQ29" s="67" t="s">
        <v>37</v>
      </c>
      <c r="AR29" s="75"/>
      <c r="AS29" s="75"/>
      <c r="AT29" s="75"/>
      <c r="AU29" s="75"/>
      <c r="AV29" s="75"/>
      <c r="AW29" s="67" t="s">
        <v>38</v>
      </c>
      <c r="AX29" s="68"/>
      <c r="AY29" s="68"/>
      <c r="AZ29" s="68"/>
      <c r="BA29" s="68"/>
      <c r="BB29" s="68"/>
      <c r="BC29" s="66" t="s">
        <v>44</v>
      </c>
      <c r="BD29" s="66"/>
      <c r="BE29" s="66"/>
      <c r="BF29" s="66"/>
      <c r="BG29" s="66"/>
      <c r="BH29" s="66"/>
      <c r="CA29" s="1" t="s">
        <v>39</v>
      </c>
    </row>
    <row r="30" spans="1:79" ht="12.75" customHeight="1" x14ac:dyDescent="0.2">
      <c r="A30" s="69"/>
      <c r="B30" s="69"/>
      <c r="C30" s="87" t="s">
        <v>47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9"/>
      <c r="Y30" s="90">
        <v>10209.59</v>
      </c>
      <c r="Z30" s="90"/>
      <c r="AA30" s="90"/>
      <c r="AB30" s="90"/>
      <c r="AC30" s="90"/>
      <c r="AD30" s="90"/>
      <c r="AE30" s="90">
        <v>5684.69</v>
      </c>
      <c r="AF30" s="90"/>
      <c r="AG30" s="90"/>
      <c r="AH30" s="90"/>
      <c r="AI30" s="90"/>
      <c r="AJ30" s="90"/>
      <c r="AK30" s="90">
        <f>IF(Y30=0,0,AE30/Y30)</f>
        <v>0.55679904873751052</v>
      </c>
      <c r="AL30" s="90"/>
      <c r="AM30" s="90"/>
      <c r="AN30" s="90"/>
      <c r="AO30" s="90"/>
      <c r="AP30" s="90"/>
      <c r="AQ30" s="90">
        <v>5696.25</v>
      </c>
      <c r="AR30" s="90"/>
      <c r="AS30" s="90"/>
      <c r="AT30" s="90"/>
      <c r="AU30" s="90"/>
      <c r="AV30" s="90"/>
      <c r="AW30" s="90">
        <v>5141.7299999999996</v>
      </c>
      <c r="AX30" s="90"/>
      <c r="AY30" s="90"/>
      <c r="AZ30" s="90"/>
      <c r="BA30" s="90"/>
      <c r="BB30" s="90"/>
      <c r="BC30" s="90">
        <f>IF(AQ30=0,0,AW30/AQ30)</f>
        <v>0.90265174456879516</v>
      </c>
      <c r="BD30" s="90"/>
      <c r="BE30" s="90"/>
      <c r="BF30" s="90"/>
      <c r="BG30" s="90"/>
      <c r="BH30" s="90"/>
      <c r="CA30" s="1" t="s">
        <v>40</v>
      </c>
    </row>
    <row r="31" spans="1:79" ht="17.25" customHeight="1" x14ac:dyDescent="0.2">
      <c r="A31" s="79" t="s">
        <v>29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1"/>
    </row>
    <row r="32" spans="1:79" ht="18" hidden="1" customHeight="1" x14ac:dyDescent="0.2">
      <c r="A32" s="70" t="s">
        <v>4</v>
      </c>
      <c r="B32" s="70"/>
      <c r="C32" s="64" t="s">
        <v>5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7" t="s">
        <v>35</v>
      </c>
      <c r="Z32" s="78"/>
      <c r="AA32" s="78"/>
      <c r="AB32" s="78"/>
      <c r="AC32" s="78"/>
      <c r="AD32" s="78"/>
      <c r="AE32" s="67" t="s">
        <v>36</v>
      </c>
      <c r="AF32" s="78"/>
      <c r="AG32" s="78"/>
      <c r="AH32" s="78"/>
      <c r="AI32" s="78"/>
      <c r="AJ32" s="78"/>
      <c r="AK32" s="66" t="s">
        <v>44</v>
      </c>
      <c r="AL32" s="66"/>
      <c r="AM32" s="66"/>
      <c r="AN32" s="66"/>
      <c r="AO32" s="66"/>
      <c r="AP32" s="66"/>
      <c r="AQ32" s="67" t="s">
        <v>37</v>
      </c>
      <c r="AR32" s="75"/>
      <c r="AS32" s="75"/>
      <c r="AT32" s="75"/>
      <c r="AU32" s="75"/>
      <c r="AV32" s="75"/>
      <c r="AW32" s="67" t="s">
        <v>38</v>
      </c>
      <c r="AX32" s="68"/>
      <c r="AY32" s="68"/>
      <c r="AZ32" s="68"/>
      <c r="BA32" s="68"/>
      <c r="BB32" s="68"/>
      <c r="BC32" s="84" t="s">
        <v>44</v>
      </c>
      <c r="BD32" s="84"/>
      <c r="BE32" s="84"/>
      <c r="BF32" s="84"/>
      <c r="BG32" s="84"/>
      <c r="BH32" s="84"/>
      <c r="CA32" s="1" t="s">
        <v>41</v>
      </c>
    </row>
    <row r="33" spans="1:79" s="42" customFormat="1" ht="15" hidden="1" customHeight="1" x14ac:dyDescent="0.2">
      <c r="A33" s="69"/>
      <c r="B33" s="69"/>
      <c r="C33" s="64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CA33" s="42" t="s">
        <v>42</v>
      </c>
    </row>
    <row r="34" spans="1:79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79" ht="15" customHeight="1" x14ac:dyDescent="0.2">
      <c r="A35" s="71" t="s">
        <v>43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79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79" s="38" customFormat="1" ht="15.75" x14ac:dyDescent="0.25">
      <c r="B37" s="38" t="s">
        <v>30</v>
      </c>
    </row>
    <row r="38" spans="1:79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79" s="38" customFormat="1" ht="1.5" hidden="1" customHeight="1" x14ac:dyDescent="0.25"/>
    <row r="40" spans="1:79" s="38" customFormat="1" ht="1.5" hidden="1" customHeight="1" x14ac:dyDescent="0.25"/>
    <row r="41" spans="1:79" s="38" customFormat="1" ht="35.25" customHeight="1" x14ac:dyDescent="0.25">
      <c r="A41" s="96" t="s">
        <v>62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</row>
    <row r="42" spans="1:79" s="38" customFormat="1" ht="15.75" x14ac:dyDescent="0.25"/>
    <row r="43" spans="1:79" s="38" customFormat="1" ht="15.75" x14ac:dyDescent="0.25">
      <c r="B43" s="38" t="s">
        <v>31</v>
      </c>
    </row>
    <row r="44" spans="1:79" s="38" customFormat="1" ht="15.75" x14ac:dyDescent="0.25"/>
    <row r="45" spans="1:79" s="38" customFormat="1" ht="15.75" x14ac:dyDescent="0.25"/>
    <row r="46" spans="1:79" s="38" customFormat="1" ht="15.75" x14ac:dyDescent="0.25"/>
    <row r="47" spans="1:79" s="38" customFormat="1" ht="30.75" customHeight="1" x14ac:dyDescent="0.25">
      <c r="A47" s="96" t="s">
        <v>64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</row>
    <row r="48" spans="1:79" s="38" customFormat="1" ht="15.75" x14ac:dyDescent="0.25"/>
    <row r="49" spans="1:60" s="38" customFormat="1" ht="24.75" customHeight="1" x14ac:dyDescent="0.25">
      <c r="B49" s="85" t="s">
        <v>32</v>
      </c>
      <c r="C49" s="85"/>
      <c r="D49" s="85"/>
      <c r="E49" s="85"/>
      <c r="F49" s="85"/>
      <c r="G49" s="85"/>
      <c r="H49" s="85"/>
      <c r="I49" s="85"/>
      <c r="J49" s="85"/>
      <c r="K49" s="85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96" t="s">
        <v>63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7" t="s">
        <v>65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98" t="s">
        <v>66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</row>
    <row r="60" spans="1:60" s="38" customFormat="1" ht="19.5" customHeight="1" x14ac:dyDescent="0.25">
      <c r="C60" s="62" t="s">
        <v>46</v>
      </c>
      <c r="D60" s="63"/>
      <c r="E60" s="99" t="s">
        <v>67</v>
      </c>
      <c r="F60" s="43"/>
      <c r="G60" s="43"/>
      <c r="H60" s="43"/>
      <c r="I60" s="43"/>
      <c r="J60" s="43"/>
      <c r="K60" s="43"/>
      <c r="L60" s="4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58" t="s">
        <v>45</v>
      </c>
      <c r="D64" s="58"/>
      <c r="E64" s="100" t="s">
        <v>68</v>
      </c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31.5" customHeight="1" x14ac:dyDescent="0.2">
      <c r="A67" s="91" t="s">
        <v>48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56" t="s">
        <v>9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</row>
    <row r="70" spans="1:78" ht="15.95" customHeight="1" x14ac:dyDescent="0.2">
      <c r="A70" s="91" t="s">
        <v>49</v>
      </c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101" t="s">
        <v>52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2"/>
      <c r="AO76" s="2"/>
      <c r="AP76" s="104" t="s">
        <v>53</v>
      </c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</row>
    <row r="77" spans="1:78" x14ac:dyDescent="0.2">
      <c r="W77" s="52" t="s">
        <v>3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3"/>
      <c r="AO77" s="3"/>
      <c r="AP77" s="52" t="s">
        <v>20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</sheetData>
  <mergeCells count="101"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0:L60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8">
    <cfRule type="cellIs" dxfId="3" priority="2" stopIfTrue="1" operator="equal">
      <formula>$C67</formula>
    </cfRule>
  </conditionalFormatting>
  <conditionalFormatting sqref="A30:B30 A68:B68 B36:B37 A33:B33 A35:A66 B39:B40 B42:B46 B54:B66 B48:B52">
    <cfRule type="cellIs" dxfId="2" priority="3" stopIfTrue="1" operator="equal">
      <formula>0</formula>
    </cfRule>
  </conditionalFormatting>
  <conditionalFormatting sqref="C42:C46 C54:C66 C48:C52">
    <cfRule type="cellIs" dxfId="1" priority="4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48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49</xdr:row>
                <xdr:rowOff>9525</xdr:rowOff>
              </from>
              <to>
                <xdr:col>18</xdr:col>
                <xdr:colOff>47625</xdr:colOff>
                <xdr:row>51</xdr:row>
                <xdr:rowOff>266700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КПК0611200</vt:lpstr>
      <vt:lpstr>КПК0611200!Область_печати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2024-02-23T02:18:50Z</cp:lastPrinted>
  <dcterms:created xsi:type="dcterms:W3CDTF">2016-08-10T10:53:25Z</dcterms:created>
  <dcterms:modified xsi:type="dcterms:W3CDTF">2024-02-23T02:19:01Z</dcterms:modified>
</cp:coreProperties>
</file>