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3 рік\паспорти 2023\звіти\показники\"/>
    </mc:Choice>
  </mc:AlternateContent>
  <xr:revisionPtr revIDLastSave="0" documentId="13_ncr:40009_{95D9E6CD-6DD7-4CFF-9DC4-77A03CECE309}" xr6:coauthVersionLast="47" xr6:coauthVersionMax="47" xr10:uidLastSave="{00000000-0000-0000-0000-000000000000}"/>
  <bookViews>
    <workbookView xWindow="-120" yWindow="-120" windowWidth="24240" windowHeight="13140"/>
  </bookViews>
  <sheets>
    <sheet name="КПК0616030" sheetId="1" r:id="rId1"/>
  </sheets>
  <definedNames>
    <definedName name="_xlnm.Print_Area" localSheetId="0">КПК0616030!$A$1:$BQ$77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<sst xmlns="http://schemas.openxmlformats.org/spreadsheetml/2006/main" count="87" uniqueCount="70">
  <si>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</si>
  <si>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</si>
  <si>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</si>
  <si>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</si>
  <si>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</si>
  <si>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</si>
  <si>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</si>
  <si>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</si>
  <si>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</si>
  <si>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</si>
  <si>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</si>
  <si>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</si>
  <si>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</si>
  <si>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</si>
  <si>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</si>
  <si>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</si>
  <si>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</si>
  <si>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</si>
  <si>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</si>
  <si>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</si>
  <si>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</si>
  <si>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</si>
  <si>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</si>
  <si>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</si>
  <si>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</si>
  <si>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</si>
  <si>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</si>
  <si>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</si>
  <si>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</si>
  <si>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</si>
  <si>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</si>
  <si>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</si>
  <si>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</si>
  <si>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</si>
  <si>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</si>
  <si>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</si>
  <si>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</si>
  <si>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</si>
  <si>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</si>
  <si>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</si>
  <si>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</si>
  <si>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</si>
  <si>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</si>
  <si>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</si>
  <si>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</si>
  <si>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</si>
  <si>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</si>
  <si>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ремонт 1 огорожі в ЗЗСО*</t>
  </si>
  <si>
    <t>Відсоток погашння кредиторської заборгованості</t>
  </si>
  <si>
    <t>'Результати аналізу ефективності бюджетної програми має високу ефективність, це пояснюється тим, що за рахунок проведення електронних закупівель через систему ProZorro утворилася економія коштів, що надало можливість здійснити ремонт в 9 закладах замість запланованих 8 закладах</t>
  </si>
  <si>
    <t>В 2023 році в 9 закладах загальної середньої освіти було здійснено ремонт огорожі з метою унеможливлення несанкціонованого доступу сторонніх осіб для безпеки дітей. Також була погашена кредиторська заборгованість в повному обсязі, яка утворилася на 01.01.2024 р.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</si>
  <si>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</si>
  <si>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</si>
  <si>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</si>
  <si>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</si>
  <si>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</si>
  <si>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</si>
  <si>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2023  рік</t>
  </si>
  <si>
    <t>0616030</t>
  </si>
  <si>
    <t>Організація благоустрою населених пунктів</t>
  </si>
  <si>
    <t>0610000</t>
  </si>
  <si>
    <t>6030</t>
  </si>
  <si>
    <t>0620</t>
  </si>
  <si>
    <t>'І(ефф.)звіт = ((206275/181931,86)) / 1 * 100 = 113,38</t>
  </si>
  <si>
    <t>'І(ефф.)баз = ((1192681,82/1074588,82)) / 1 * 100 = 110,99</t>
  </si>
  <si>
    <t>'І(як.)звіт = ((100/100)) / 1 * 100 = 100</t>
  </si>
  <si>
    <t>I1 = 113,38 / 110,99 = 1,02</t>
  </si>
  <si>
    <t xml:space="preserve"> Оскільки І1 = 1,02, що відповідає критерію оцінки І1 &gt;= 1, то за цим параметром для даної програми нараховується 25 балів</t>
  </si>
  <si>
    <t>25</t>
  </si>
  <si>
    <t>113,38 + 100 + 25 =  238.38 -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</si>
</sst>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8" fontId="22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4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3" fontId="2" fillId="0" borderId="5" xfId="0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1" xfId="0" quotePrefix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186689</xdr:colOff>
      <xdr:row>49</xdr:row>
      <xdr:rowOff>119728</xdr:rowOff>
    </xdr:from>
    <xdr:ext cx="2568543" cy="396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E7E00E6-7D57-41F8-872C-5254BA256350}"/>
            </a:ext>
          </a:extLst>
        </xdr:cNvPr>
        <xdr:cNvSpPr txBox="1"/>
      </xdr:nvSpPr>
      <xdr:spPr>
        <a:xfrm>
          <a:off x="1863089" y="5244178"/>
          <a:ext cx="1213485" cy="43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uk-UA" sz="1400"/>
            <a:t>І₁</a:t>
          </a:r>
          <a:r>
            <a:rPr lang="en-US" sz="1400" i="0">
              <a:latin typeface="Cambria Math"/>
            </a:rPr>
            <a:t>=</a:t>
          </a:r>
          <a:r>
            <a:rPr lang="uk-UA" sz="1400" b="0" i="0">
              <a:latin typeface="Cambria Math"/>
            </a:rPr>
            <a:t>І(еф)звіт</a:t>
          </a:r>
          <a:r>
            <a:rPr lang="en-US" sz="1400" b="0" i="0">
              <a:latin typeface="Cambria Math"/>
            </a:rPr>
            <a:t>/</a:t>
          </a:r>
          <a:r>
            <a:rPr lang="uk-UA" sz="1400" b="0" i="0">
              <a:latin typeface="Cambria Math"/>
            </a:rPr>
            <a:t>І(еф)баз</a:t>
          </a:r>
          <a:r>
            <a:rPr lang="ru-RU" sz="1400"/>
            <a:t>,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144D78D-C46F-4D01-B572-55EBDC61A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8EB20C70-A9FE-4817-BB88-4E7079B483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A92FC06-EB47-45A7-BB1A-9C9146142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9525</xdr:rowOff>
        </xdr:from>
        <xdr:to>
          <xdr:col>18</xdr:col>
          <xdr:colOff>47625</xdr:colOff>
          <xdr:row>51</xdr:row>
          <xdr:rowOff>266700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4193539A-2B79-442D-B6BA-F3AC106440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DA975F0-1E5B-4E75-82AE-E1EE7CD152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77"/>
  <sheetViews>
    <sheetView tabSelected="1" view="pageBreakPreview" topLeftCell="A10" zoomScaleNormal="100" zoomScaleSheetLayoutView="100" workbookViewId="0">
      <selection activeCell="Y25" sqref="Y25:AP2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2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104" t="s">
        <v>52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2"/>
      <c r="AU13" s="92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2" t="s">
        <v>60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104" t="s">
        <v>52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2"/>
      <c r="AU16" s="92" t="s">
        <v>55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2" t="s">
        <v>58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2" t="s">
        <v>61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2" t="s">
        <v>62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4" t="s">
        <v>59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2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6" t="s">
        <v>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24</v>
      </c>
      <c r="Z26" s="55"/>
      <c r="AA26" s="55"/>
      <c r="AB26" s="55"/>
      <c r="AC26" s="55"/>
      <c r="AD26" s="55"/>
      <c r="AE26" s="55" t="s">
        <v>25</v>
      </c>
      <c r="AF26" s="55"/>
      <c r="AG26" s="55"/>
      <c r="AH26" s="55"/>
      <c r="AI26" s="55"/>
      <c r="AJ26" s="55"/>
      <c r="AK26" s="55" t="s">
        <v>26</v>
      </c>
      <c r="AL26" s="55"/>
      <c r="AM26" s="55"/>
      <c r="AN26" s="55"/>
      <c r="AO26" s="55"/>
      <c r="AP26" s="55"/>
      <c r="AQ26" s="55" t="s">
        <v>24</v>
      </c>
      <c r="AR26" s="55"/>
      <c r="AS26" s="55"/>
      <c r="AT26" s="55"/>
      <c r="AU26" s="55"/>
      <c r="AV26" s="55"/>
      <c r="AW26" s="55" t="s">
        <v>25</v>
      </c>
      <c r="AX26" s="76"/>
      <c r="AY26" s="76"/>
      <c r="AZ26" s="76"/>
      <c r="BA26" s="76"/>
      <c r="BB26" s="76"/>
      <c r="BC26" s="73" t="s">
        <v>26</v>
      </c>
      <c r="BD26" s="74"/>
      <c r="BE26" s="74"/>
      <c r="BF26" s="74"/>
      <c r="BG26" s="74"/>
      <c r="BH26" s="74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68"/>
      <c r="AY27" s="68"/>
      <c r="AZ27" s="68"/>
      <c r="BA27" s="68"/>
      <c r="BB27" s="68"/>
      <c r="BC27" s="75">
        <v>8</v>
      </c>
      <c r="BD27" s="75"/>
      <c r="BE27" s="75"/>
      <c r="BF27" s="75"/>
      <c r="BG27" s="75"/>
      <c r="BH27" s="75"/>
    </row>
    <row r="28" spans="1:79" ht="17.25" customHeight="1" x14ac:dyDescent="0.2">
      <c r="A28" s="78" t="s">
        <v>28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70" t="s">
        <v>4</v>
      </c>
      <c r="B29" s="70"/>
      <c r="C29" s="64" t="s">
        <v>5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81" t="s">
        <v>35</v>
      </c>
      <c r="Z29" s="81"/>
      <c r="AA29" s="81"/>
      <c r="AB29" s="81"/>
      <c r="AC29" s="81"/>
      <c r="AD29" s="81"/>
      <c r="AE29" s="67" t="s">
        <v>36</v>
      </c>
      <c r="AF29" s="77"/>
      <c r="AG29" s="77"/>
      <c r="AH29" s="77"/>
      <c r="AI29" s="77"/>
      <c r="AJ29" s="77"/>
      <c r="AK29" s="66" t="s">
        <v>44</v>
      </c>
      <c r="AL29" s="66"/>
      <c r="AM29" s="66"/>
      <c r="AN29" s="66"/>
      <c r="AO29" s="66"/>
      <c r="AP29" s="66"/>
      <c r="AQ29" s="67" t="s">
        <v>37</v>
      </c>
      <c r="AR29" s="74"/>
      <c r="AS29" s="74"/>
      <c r="AT29" s="74"/>
      <c r="AU29" s="74"/>
      <c r="AV29" s="74"/>
      <c r="AW29" s="67" t="s">
        <v>38</v>
      </c>
      <c r="AX29" s="68"/>
      <c r="AY29" s="68"/>
      <c r="AZ29" s="68"/>
      <c r="BA29" s="68"/>
      <c r="BB29" s="68"/>
      <c r="BC29" s="66" t="s">
        <v>44</v>
      </c>
      <c r="BD29" s="66"/>
      <c r="BE29" s="66"/>
      <c r="BF29" s="66"/>
      <c r="BG29" s="66"/>
      <c r="BH29" s="66"/>
      <c r="CA29" s="1" t="s">
        <v>39</v>
      </c>
    </row>
    <row r="30" spans="1:79" ht="12.75" customHeight="1" x14ac:dyDescent="0.2">
      <c r="A30" s="69"/>
      <c r="B30" s="69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89">
        <v>1192681.82</v>
      </c>
      <c r="Z30" s="89"/>
      <c r="AA30" s="89"/>
      <c r="AB30" s="89"/>
      <c r="AC30" s="89"/>
      <c r="AD30" s="89"/>
      <c r="AE30" s="89">
        <v>1074588.82</v>
      </c>
      <c r="AF30" s="89"/>
      <c r="AG30" s="89"/>
      <c r="AH30" s="89"/>
      <c r="AI30" s="89"/>
      <c r="AJ30" s="89"/>
      <c r="AK30" s="89">
        <f>IF(Y30=0,0,AE30/Y30)</f>
        <v>0.90098532733566783</v>
      </c>
      <c r="AL30" s="89"/>
      <c r="AM30" s="89"/>
      <c r="AN30" s="89"/>
      <c r="AO30" s="89"/>
      <c r="AP30" s="89"/>
      <c r="AQ30" s="89">
        <v>206275</v>
      </c>
      <c r="AR30" s="89"/>
      <c r="AS30" s="89"/>
      <c r="AT30" s="89"/>
      <c r="AU30" s="89"/>
      <c r="AV30" s="89"/>
      <c r="AW30" s="89">
        <v>181931.86</v>
      </c>
      <c r="AX30" s="89"/>
      <c r="AY30" s="89"/>
      <c r="AZ30" s="89"/>
      <c r="BA30" s="89"/>
      <c r="BB30" s="89"/>
      <c r="BC30" s="89">
        <f>IF(AQ30=0,0,AW30/AQ30)</f>
        <v>0.88198695915646586</v>
      </c>
      <c r="BD30" s="89"/>
      <c r="BE30" s="89"/>
      <c r="BF30" s="89"/>
      <c r="BG30" s="89"/>
      <c r="BH30" s="89"/>
      <c r="CA30" s="1" t="s">
        <v>40</v>
      </c>
    </row>
    <row r="31" spans="1:79" ht="17.25" customHeight="1" x14ac:dyDescent="0.2">
      <c r="A31" s="78" t="s">
        <v>29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80"/>
    </row>
    <row r="32" spans="1:79" ht="18" hidden="1" customHeight="1" x14ac:dyDescent="0.2">
      <c r="A32" s="70" t="s">
        <v>4</v>
      </c>
      <c r="B32" s="70"/>
      <c r="C32" s="64" t="s">
        <v>5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7" t="s">
        <v>35</v>
      </c>
      <c r="Z32" s="77"/>
      <c r="AA32" s="77"/>
      <c r="AB32" s="77"/>
      <c r="AC32" s="77"/>
      <c r="AD32" s="77"/>
      <c r="AE32" s="67" t="s">
        <v>36</v>
      </c>
      <c r="AF32" s="77"/>
      <c r="AG32" s="77"/>
      <c r="AH32" s="77"/>
      <c r="AI32" s="77"/>
      <c r="AJ32" s="77"/>
      <c r="AK32" s="66" t="s">
        <v>44</v>
      </c>
      <c r="AL32" s="66"/>
      <c r="AM32" s="66"/>
      <c r="AN32" s="66"/>
      <c r="AO32" s="66"/>
      <c r="AP32" s="66"/>
      <c r="AQ32" s="67" t="s">
        <v>37</v>
      </c>
      <c r="AR32" s="74"/>
      <c r="AS32" s="74"/>
      <c r="AT32" s="74"/>
      <c r="AU32" s="74"/>
      <c r="AV32" s="74"/>
      <c r="AW32" s="67" t="s">
        <v>38</v>
      </c>
      <c r="AX32" s="68"/>
      <c r="AY32" s="68"/>
      <c r="AZ32" s="68"/>
      <c r="BA32" s="68"/>
      <c r="BB32" s="68"/>
      <c r="BC32" s="83" t="s">
        <v>44</v>
      </c>
      <c r="BD32" s="83"/>
      <c r="BE32" s="83"/>
      <c r="BF32" s="83"/>
      <c r="BG32" s="83"/>
      <c r="BH32" s="83"/>
      <c r="CA32" s="1" t="s">
        <v>41</v>
      </c>
    </row>
    <row r="33" spans="1:79" s="42" customFormat="1" ht="12.75" customHeight="1" x14ac:dyDescent="0.2">
      <c r="A33" s="69"/>
      <c r="B33" s="69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89">
        <v>0</v>
      </c>
      <c r="Z33" s="89"/>
      <c r="AA33" s="89"/>
      <c r="AB33" s="89"/>
      <c r="AC33" s="89"/>
      <c r="AD33" s="89"/>
      <c r="AE33" s="89">
        <v>0</v>
      </c>
      <c r="AF33" s="89"/>
      <c r="AG33" s="89"/>
      <c r="AH33" s="89"/>
      <c r="AI33" s="89"/>
      <c r="AJ33" s="89"/>
      <c r="AK33" s="89">
        <f>IF(Y33=0,0,AE33/Y33)</f>
        <v>0</v>
      </c>
      <c r="AL33" s="89"/>
      <c r="AM33" s="89"/>
      <c r="AN33" s="89"/>
      <c r="AO33" s="89"/>
      <c r="AP33" s="89"/>
      <c r="AQ33" s="89">
        <v>100</v>
      </c>
      <c r="AR33" s="89"/>
      <c r="AS33" s="89"/>
      <c r="AT33" s="89"/>
      <c r="AU33" s="89"/>
      <c r="AV33" s="89"/>
      <c r="AW33" s="89">
        <v>100</v>
      </c>
      <c r="AX33" s="89"/>
      <c r="AY33" s="89"/>
      <c r="AZ33" s="89"/>
      <c r="BA33" s="89"/>
      <c r="BB33" s="89"/>
      <c r="BC33" s="89">
        <f>IF(AQ33=0,0,AW33/AQ33)</f>
        <v>1</v>
      </c>
      <c r="BD33" s="89"/>
      <c r="BE33" s="89"/>
      <c r="BF33" s="89"/>
      <c r="BG33" s="89"/>
      <c r="BH33" s="89"/>
      <c r="CA33" s="42" t="s">
        <v>42</v>
      </c>
    </row>
    <row r="34" spans="1:79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79" ht="15" customHeight="1" x14ac:dyDescent="0.2">
      <c r="A35" s="71" t="s">
        <v>43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79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79" s="38" customFormat="1" ht="15.75" x14ac:dyDescent="0.25">
      <c r="B37" s="38" t="s">
        <v>30</v>
      </c>
    </row>
    <row r="38" spans="1:79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79" s="38" customFormat="1" ht="1.5" hidden="1" customHeight="1" x14ac:dyDescent="0.25"/>
    <row r="40" spans="1:79" s="38" customFormat="1" ht="1.5" hidden="1" customHeight="1" x14ac:dyDescent="0.25"/>
    <row r="41" spans="1:79" s="38" customFormat="1" ht="35.25" customHeight="1" x14ac:dyDescent="0.25">
      <c r="A41" s="95" t="s">
        <v>63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</row>
    <row r="42" spans="1:79" s="38" customFormat="1" ht="15.75" x14ac:dyDescent="0.25"/>
    <row r="43" spans="1:79" s="38" customFormat="1" ht="15.75" x14ac:dyDescent="0.25">
      <c r="B43" s="38" t="s">
        <v>31</v>
      </c>
    </row>
    <row r="44" spans="1:79" s="38" customFormat="1" ht="15.75" x14ac:dyDescent="0.25"/>
    <row r="45" spans="1:79" s="38" customFormat="1" ht="15.75" x14ac:dyDescent="0.25"/>
    <row r="46" spans="1:79" s="38" customFormat="1" ht="15.75" x14ac:dyDescent="0.25"/>
    <row r="47" spans="1:79" s="38" customFormat="1" ht="30.75" customHeight="1" x14ac:dyDescent="0.25">
      <c r="A47" s="95" t="s">
        <v>65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</row>
    <row r="48" spans="1:79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5" t="s">
        <v>64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6" t="s">
        <v>66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97" t="s">
        <v>67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</row>
    <row r="60" spans="1:60" s="38" customFormat="1" ht="19.5" customHeight="1" x14ac:dyDescent="0.25">
      <c r="C60" s="62" t="s">
        <v>46</v>
      </c>
      <c r="D60" s="63"/>
      <c r="E60" s="98" t="s">
        <v>68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8" t="s">
        <v>45</v>
      </c>
      <c r="D64" s="58"/>
      <c r="E64" s="99" t="s">
        <v>69</v>
      </c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90" t="s">
        <v>49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6" t="s">
        <v>9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8" ht="31.5" customHeight="1" x14ac:dyDescent="0.2">
      <c r="A70" s="90" t="s">
        <v>50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100" t="s">
        <v>53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102" t="s">
        <v>54</v>
      </c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49</xdr:row>
                <xdr:rowOff>9525</xdr:rowOff>
              </from>
              <to>
                <xdr:col>18</xdr:col>
                <xdr:colOff>47625</xdr:colOff>
                <xdr:row>51</xdr:row>
                <xdr:rowOff>266700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КПК0616030</vt:lpstr>
      <vt:lpstr>КПК0616030!Область_печати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2024-02-23T23:25:28Z</cp:lastPrinted>
  <dcterms:created xsi:type="dcterms:W3CDTF">2016-08-10T10:53:25Z</dcterms:created>
  <dcterms:modified xsi:type="dcterms:W3CDTF">2024-02-23T23:26:31Z</dcterms:modified>
</cp:coreProperties>
</file>