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04c7e0caf133958/Робота-Освіта/2024 рік/Паспорти/"/>
    </mc:Choice>
  </mc:AlternateContent>
  <xr:revisionPtr revIDLastSave="1" documentId="8_{2D187297-B882-4EE4-9DEB-65661AE0FC01}" xr6:coauthVersionLast="47" xr6:coauthVersionMax="47" xr10:uidLastSave="{F90E0860-75FF-4E31-800F-5C05FF73E1C2}"/>
  <bookViews>
    <workbookView xWindow="-120" yWindow="-120" windowWidth="29040" windowHeight="15720" xr2:uid="{00000000-000D-0000-FFFF-FFFF00000000}"/>
  </bookViews>
  <sheets>
    <sheet name="КПК0611010" sheetId="1" r:id="rId1"/>
  </sheets>
  <definedNames>
    <definedName name="_xlnm.Print_Area" localSheetId="0">КПК0611010!$A$1:$BQ$173</definedName>
  </definedNames>
  <calcPr calcId="191029"/>
</workbook>
</file>

<file path=xl/calcChain.xml><?xml version="1.0" encoding="utf-8"?>
<calcChain xmlns="http://schemas.openxmlformats.org/spreadsheetml/2006/main">
  <c r="BH117" i="1" l="1"/>
  <c r="BC117" i="1"/>
  <c r="BH116" i="1"/>
  <c r="BC116" i="1"/>
  <c r="BH115" i="1"/>
  <c r="BC115" i="1"/>
  <c r="BH114" i="1"/>
  <c r="BC114" i="1"/>
  <c r="BH113" i="1"/>
  <c r="BC113" i="1"/>
  <c r="BH111" i="1"/>
  <c r="BC111" i="1"/>
  <c r="BH110" i="1"/>
  <c r="BC110" i="1"/>
  <c r="BH109" i="1"/>
  <c r="BC109" i="1"/>
  <c r="BH108" i="1"/>
  <c r="BC108" i="1"/>
  <c r="BH107" i="1"/>
  <c r="BC107" i="1"/>
  <c r="BH106" i="1"/>
  <c r="BC106" i="1"/>
  <c r="BH105" i="1"/>
  <c r="BC105" i="1"/>
  <c r="BH104" i="1"/>
  <c r="BC104" i="1"/>
  <c r="BH102" i="1"/>
  <c r="BC102" i="1"/>
  <c r="BH101" i="1"/>
  <c r="BC101" i="1"/>
  <c r="BH100" i="1"/>
  <c r="BC100" i="1"/>
  <c r="BH99" i="1"/>
  <c r="BC99" i="1"/>
  <c r="BH98" i="1"/>
  <c r="BC98" i="1"/>
  <c r="BH97" i="1"/>
  <c r="BC97" i="1"/>
  <c r="BH96" i="1"/>
  <c r="BC96" i="1"/>
  <c r="BH95" i="1"/>
  <c r="BC95" i="1"/>
  <c r="BH93" i="1"/>
  <c r="BC93" i="1"/>
  <c r="BH92" i="1"/>
  <c r="BC92" i="1"/>
  <c r="BH91" i="1"/>
  <c r="BC91" i="1"/>
  <c r="BH90" i="1"/>
  <c r="BC90" i="1"/>
  <c r="BH89" i="1"/>
  <c r="BC89" i="1"/>
  <c r="BH88" i="1"/>
  <c r="BC88" i="1"/>
  <c r="BH87" i="1"/>
  <c r="BC87" i="1"/>
  <c r="BH86" i="1"/>
  <c r="BC86" i="1"/>
  <c r="BH85" i="1"/>
  <c r="BC85" i="1"/>
  <c r="BH84" i="1"/>
  <c r="BC84" i="1"/>
  <c r="BH83" i="1"/>
  <c r="BC83" i="1"/>
  <c r="BH82" i="1"/>
  <c r="BC82" i="1"/>
  <c r="BH81" i="1"/>
  <c r="BC81" i="1"/>
  <c r="BH80" i="1"/>
  <c r="BC80" i="1"/>
  <c r="BH79" i="1"/>
  <c r="BC79" i="1"/>
  <c r="BH78" i="1"/>
  <c r="BC78" i="1"/>
  <c r="BH77" i="1"/>
  <c r="BC77" i="1"/>
  <c r="BH76" i="1"/>
  <c r="BC76" i="1"/>
  <c r="BH75" i="1"/>
  <c r="BC75" i="1"/>
  <c r="BH74" i="1"/>
  <c r="BC74" i="1"/>
  <c r="BD64" i="1"/>
  <c r="AY64" i="1"/>
  <c r="AS64" i="1"/>
  <c r="AC64" i="1"/>
  <c r="BD63" i="1"/>
  <c r="AY63" i="1"/>
  <c r="AS63" i="1"/>
  <c r="AC63" i="1"/>
  <c r="BD62" i="1"/>
  <c r="AY62" i="1"/>
  <c r="AS62" i="1"/>
  <c r="AC62" i="1"/>
  <c r="BD61" i="1"/>
  <c r="AY61" i="1"/>
  <c r="AS61" i="1"/>
  <c r="AC61" i="1"/>
  <c r="BI45" i="1"/>
  <c r="BD45" i="1"/>
  <c r="AZ45" i="1"/>
  <c r="AK45" i="1"/>
  <c r="BI44" i="1"/>
  <c r="BD44" i="1"/>
  <c r="AZ44" i="1"/>
  <c r="AK44" i="1"/>
  <c r="BI43" i="1"/>
  <c r="BD43" i="1"/>
  <c r="AZ43" i="1"/>
  <c r="AK43" i="1"/>
  <c r="BI61" i="1" l="1"/>
  <c r="BI63" i="1"/>
  <c r="BI62" i="1"/>
  <c r="BI64" i="1"/>
  <c r="BN45" i="1"/>
  <c r="BN43" i="1"/>
  <c r="BN44" i="1"/>
</calcChain>
</file>

<file path=xl/sharedStrings.xml><?xml version="1.0" encoding="utf-8"?>
<sst xmlns="http://schemas.openxmlformats.org/spreadsheetml/2006/main" count="392" uniqueCount="191">
  <si>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</si>
  <si>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</si>
  <si>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</si>
  <si>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</si>
  <si>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</si>
  <si>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</si>
  <si>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</si>
  <si>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</si>
  <si>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</si>
  <si>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</si>
  <si>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</si>
  <si>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</si>
  <si>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</si>
  <si>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</si>
  <si>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</si>
  <si>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</si>
  <si>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</si>
  <si>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</si>
  <si>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</si>
  <si>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</si>
  <si>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</si>
  <si>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</si>
  <si>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</si>
  <si>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</si>
  <si>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</si>
  <si>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</si>
  <si>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</si>
  <si>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</si>
  <si>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</si>
  <si>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</si>
  <si>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</si>
  <si>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</si>
  <si>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</si>
  <si>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</si>
  <si>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</si>
  <si>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</si>
  <si>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</si>
  <si>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</si>
  <si>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</si>
  <si>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</si>
  <si>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</si>
  <si>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</si>
  <si>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</si>
  <si>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</si>
  <si>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</si>
  <si>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</si>
  <si>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</si>
  <si>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</si>
  <si>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</si>
  <si>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</si>
  <si>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</si>
  <si>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</si>
  <si>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</si>
  <si>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</si>
  <si>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</si>
  <si>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</si>
  <si>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</si>
  <si>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</si>
  <si>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</si>
  <si>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</si>
  <si>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</si>
  <si>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</si>
  <si>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</si>
  <si>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</si>
  <si>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</si>
  <si>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</si>
  <si>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</si>
  <si>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</si>
  <si>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</si>
  <si>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</si>
  <si>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</si>
  <si>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</si>
  <si>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</si>
  <si>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</si>
  <si>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</si>
  <si>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</si>
  <si>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</si>
  <si>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</si>
  <si>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</si>
  <si>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</si>
  <si>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</si>
  <si>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Надання на належному рівні дошкільної освіти та виховання дітей</t>
  </si>
  <si>
    <t>Забезпечити створення належних умов для надання на належному рівні дошкільної освіти та виховання дітей</t>
  </si>
  <si>
    <t>Забезпечення харчуванням дітей в закладах дошкільної освіти</t>
  </si>
  <si>
    <t>Фінансове та матеріально-технічне забезпечення установ для організації надання на належному рівні дошкільної освіти та виховання дітей</t>
  </si>
  <si>
    <t>УСЬОГО</t>
  </si>
  <si>
    <t>Відхилення за напрямом забезпечення харчуванням дітей в закладах дошкільної освіти, виникло в зв'язку з дією військового стану, в результаті чого зменшилась кількість дітей що відвідують ЗДО, а також перебуванням закладу дошкільної освіти на простої в зв"язку з проведенням капітального ремонту. Відповідно дані причини спричинили зменшення надходження коштів в натуральній формі за рахунок зменшення надходжень від плати за послуги (батьківської плати за харчування).</t>
  </si>
  <si>
    <t>Відхилення за напрямом фінансове та матеріально-технічне забезпечення установ виникло в  зв'язку  з дією військового стану в Україні. Економія по споживанню енергоносіїв виникла за рахунок сприятливих погодніх умов. Зростання касових видатків по спеціальному фонду виникло за рахунок надходження благодійних внесків, гуманітарної допомоги.</t>
  </si>
  <si>
    <t>Програма запобігання надзвичайним ситуаціям та ліквідації їх наслідків в м. Чернівцях на 2021-2025 роки</t>
  </si>
  <si>
    <t>Програма інформатизації Чернівецької міської ради на 2023-2025 роки</t>
  </si>
  <si>
    <t>Програма розвитку освіти Чернівецької міської територіальної громади на 2024-2026 роки</t>
  </si>
  <si>
    <t>Усього</t>
  </si>
  <si>
    <t>затрат</t>
  </si>
  <si>
    <t/>
  </si>
  <si>
    <t>Кількість дошкільних навчальних закладів</t>
  </si>
  <si>
    <t>од.</t>
  </si>
  <si>
    <t>Звіт та зведення планів по мережі, штатах і контингентах</t>
  </si>
  <si>
    <t>Кількість груп</t>
  </si>
  <si>
    <t>Звіт та зведення планів по мережі, штатах і контингентах, штатний розпис</t>
  </si>
  <si>
    <t>Кількість закладів, що будуть забезпечені обладнанням для харчоблоків</t>
  </si>
  <si>
    <t>Кошторис</t>
  </si>
  <si>
    <t>Кількість закладів, в яких буде встановлено блискавкозахист</t>
  </si>
  <si>
    <t>Кількість закладів в яких буде встановлено протипожежні люки та двері</t>
  </si>
  <si>
    <t>Кількість закладів в яких буде виготовлено ПКД на реконструкцію приміщень</t>
  </si>
  <si>
    <t>Кількість закладів в яких буде виготовлено ПКД на реставрацію приміщень</t>
  </si>
  <si>
    <t>Середньорічна кількість ставок (штатних одиниць) з них:</t>
  </si>
  <si>
    <t>Звіт та зведення планів по мережі, штатах і контингентах, штатний розпис, тарифікація</t>
  </si>
  <si>
    <t xml:space="preserve"> вихователів, музичних керівників</t>
  </si>
  <si>
    <t>Кількість штатних одиниць керівних працівників, адміністратиіно-господарського персоналу за оплатою праці віднесених до:</t>
  </si>
  <si>
    <t>Педагогічного персоналу</t>
  </si>
  <si>
    <t>Спеціалістів</t>
  </si>
  <si>
    <t>Робітників</t>
  </si>
  <si>
    <t>Середньооблікова кількість штатних працівників в закладах дошкільної освіти, з них:</t>
  </si>
  <si>
    <t>осіб</t>
  </si>
  <si>
    <t>Статистична звітність</t>
  </si>
  <si>
    <t>чоловіків</t>
  </si>
  <si>
    <t>жінок</t>
  </si>
  <si>
    <t>Кількість закладів, що будуть забезпечені обладнанням для пралень</t>
  </si>
  <si>
    <t>продукту</t>
  </si>
  <si>
    <t>Кількість дітей віком від 0 до 6 років, з них:</t>
  </si>
  <si>
    <t>кількість дітей віком від 1 до 3 років</t>
  </si>
  <si>
    <t>кількість дітей віком від 3 до 6 років</t>
  </si>
  <si>
    <t>Кількість дітей, що відвідують дошкільні навчальні заклади, з них:</t>
  </si>
  <si>
    <t>кількість дітей, що відвідують ЗДО,  віком від 1 до 3 років</t>
  </si>
  <si>
    <t>Мережа  кількості дітей</t>
  </si>
  <si>
    <t>кількість дітей, що відвідують ЗДО  віком від 3 до 6 років</t>
  </si>
  <si>
    <t>Кількість хлопчиків які відвідують ЗДО</t>
  </si>
  <si>
    <t>Кількість дівчаток які відвідують ЗДО</t>
  </si>
  <si>
    <t>ефективності</t>
  </si>
  <si>
    <t>Кількість діто-днів відвідування</t>
  </si>
  <si>
    <t>днів</t>
  </si>
  <si>
    <t>діто-днів</t>
  </si>
  <si>
    <t>Витрати на харчування 1 дитини в дошкільному закладі</t>
  </si>
  <si>
    <t>грн.</t>
  </si>
  <si>
    <t>Розрахунок</t>
  </si>
  <si>
    <t>витрати на перебування 1 дитини в дошкільному закладі</t>
  </si>
  <si>
    <t>розрахунок</t>
  </si>
  <si>
    <t>Витрати на придбання одного обладнання</t>
  </si>
  <si>
    <t>витрати на встановлення блискавкозахисту в одному закладі</t>
  </si>
  <si>
    <t>Витрати на встановлення протипожежних люків та дверей на 1 заклад</t>
  </si>
  <si>
    <t>витрати на виготовлення ПКД на реконструкцію приміщення на 1 заклад</t>
  </si>
  <si>
    <t>витрати на виготовлення ПКД на реставрацію приміщення на 1 заклад</t>
  </si>
  <si>
    <t>якості</t>
  </si>
  <si>
    <t>Відсоток хлопчиків серед дітей які охоплені дошкільною освітою</t>
  </si>
  <si>
    <t>відс.</t>
  </si>
  <si>
    <t>Відсоток дівчаток серед дітей які охоплені дошкільною освітою</t>
  </si>
  <si>
    <t>Середньорічна кількість днів відвідування дітьми в рік</t>
  </si>
  <si>
    <t>Відсоток охоплення дітей віком від 1 до 3 років дошкільною освітою</t>
  </si>
  <si>
    <t>Відсоток охоплення дітей віком від 3 до 6 років дошкільною освітою.</t>
  </si>
  <si>
    <t>Кількість закладів зменшилась в зв'язку із об'єднанням ЗДО 16 та 39</t>
  </si>
  <si>
    <t>Кількість груп зменшилась в зв'язку із зменшенням кількості дітей, що відвідують заклади дошкільної освіти</t>
  </si>
  <si>
    <t>Кількість закладів, що були забезпечені обладнанням для харчоблоків збільшилась в  зв'язку з  використанням системи електронних закупівель ProZorro, в результаті чого утворилась економія яка була спрямована також на придбання обладнання для харчоблоку ще одному закладу дошкільної освіти</t>
  </si>
  <si>
    <t>Середньорічна кількість ставок збільшилась за рахунок відкриття інклюзивних груп та приведення у відповідність до штатних нормативів штатних розписів</t>
  </si>
  <si>
    <t>Середньорічна кількість ставок збільшилась за рахунок приведення у відповідність до штатних нормативів штатних розписів, а саме введено посади інструкторів з фізкультури та керівників гуртків</t>
  </si>
  <si>
    <t>Середньорічна кількість ставок збільшилась за рахунок приведення у відповідність до штатних нормативів штатних розписів, а саме введено посад діловодів</t>
  </si>
  <si>
    <t>Середньорічна кількість ставок зменшилась в зв'язку з закриттям груп, встановленням сигналізації охорони, що в свою чергу спричинило скорочення посад сторожів в окремих закладах та приведення у відповідність до штатних нормативів штатних розписів</t>
  </si>
  <si>
    <t>Середньооблікова кількість жінок збільшилась за рахунок заповнення вакантних посад</t>
  </si>
  <si>
    <t>Кількість закладів які придбали обладнання для пралень зменшилась в зв'язку із тим що не відбувся тендер, лоти по закупівлі даного обладнання було відмінено</t>
  </si>
  <si>
    <t>Збільшилась кількість дітей відповідної вікової категорії</t>
  </si>
  <si>
    <t>Зменшилась кількість дітей відповідної вікової категорії</t>
  </si>
  <si>
    <t>Кількість дітей, що відвідують дошкільні навчальні заклади зменшилась в зв'язку з дією військового стану та вибуттям дітей з ЗДО</t>
  </si>
  <si>
    <t>Кількість хлопчиків які відвідують ЗДО зменшилась відповідно через зменшення кількості дітей, що відвідують ЗДО</t>
  </si>
  <si>
    <t>Кількість дівчаток які відвідують ЗДО зменшилась відповідно через зменшення кількості дітей, що відвідують ЗДО</t>
  </si>
  <si>
    <t>Фактична кількість діто-днів відвідування значно менша від запланованої пов'язана з тимчасовим призупиненням роботи ЗДО в зв'язку з дією військового стану та зменшенням кількості дітей, що відвідують ЗДО</t>
  </si>
  <si>
    <t>На обсяг витрат на харчування 1 дитини в дошкільному закладі вплинуло зменшення кількості дітей, оплата за яких здійснюється батьками в повному обсязі, збільшення кількості дітей пільгових категорій, а також зростання вартості харчування</t>
  </si>
  <si>
    <t>Витрати на перебування 1 дитини в дошкільному закладі збільшились в  зв'язку з додатковим виділенням коштів на протипожежні заходи та поточні ремонти, а також зменшенням кількості дітей що відвідують ЗДО</t>
  </si>
  <si>
    <t>Витрати на придбання одного обладнання зменшились в зв'язку з  використанням системи електронних закупівель ProZorro</t>
  </si>
  <si>
    <t>Витрати на встановлення блискавкозахисту в одному закладі зменшились в зв'язку з  використанням системи електронних закупівель ProZorro</t>
  </si>
  <si>
    <t>Витрати на встановлення протипожежних люків та дверей на 1 заклад збільшились в зв'язку з здорожчанням виконанням робіт відповідно до запланованих</t>
  </si>
  <si>
    <t>Витрати на виготовлення ПКД на реставрацію приміщення на 1 заклад значно менші в в зв'язку з тим що не відбувся тендер на виконання доних робіт в ЗДО 11 "Горобинка", та було заключено пряму угоду</t>
  </si>
  <si>
    <t>Середньорічна кількість днів відвідування дітьми зменшилась через введення військового стану, зменшенням кількості дітей та призупиненням роботи закладів</t>
  </si>
  <si>
    <t>Відсоток охоплення дітей віком від 3 до 6 років дошкільною освітою зменшився за рахунок зменшення кількості дітей даної вікової категорії, що відвідують заклади</t>
  </si>
  <si>
    <t>Відсоток охоплення дітей віком від 3 до 6 років дошкільною освітою збільшився за рахунок збільшення кількості дітей даної вікової категорії, що відвідують заклади</t>
  </si>
  <si>
    <t>Забезпечення надання дошкільної освіти у 2024 році</t>
  </si>
  <si>
    <t>'В результаті аналізу результативних показників визначено, що бюджетна програма Надання дошкільної освіти у 2024 році є програмою з високою ефективністю</t>
  </si>
  <si>
    <t>'В 2024 році заклади дошкільної освіти (ЗДО) були забезпечені фінансуванням для їх ефективного функціонування. Було здійснено поточні ремонти приміщень укриттів для безпечного перебування дітей в ЗДО, встановлено протипожежні люки та двері, встановлено блискавкозахист, виконано поточні ремонти приміщень, систем електро-,  тепло та водопостачання, в великій кількості закладів встановлено автоматичну протипожежну сигналізацію та здійснено інші протипожежні заходи, забезпечено надання інших послуг для ефективного функціонування закладів. Зміцнено матеріально-технічну базу (придбано обладнання для харчоблоків в т. ч. пароконвектомати, обладнання для пралень). Виготовлено проєктно-кошторисну документацію на реконструкцію, реставрацію та капітальний ремонт. В одному із закладів дошкільної освіти виконано реставрацію з облаштуванням 2-го евакуаційного виходу. ЗДО № 39 "Ясочка" було підключено до міської водопровідної системи. Забезпечено коштами в повному обсязі заклади, які перейшли на фінансову автономію для їх ефективної роботи.  Придбано дизенфікуючі засоби. Забезпечено харчуванням дітей дошкільного віку відповідно до фактичного відвідування.</t>
  </si>
  <si>
    <t>0600000</t>
  </si>
  <si>
    <t>Управлiння освiти Чернiвецької мiської ради</t>
  </si>
  <si>
    <t>Начальник управління освіти</t>
  </si>
  <si>
    <t>Начальник відділу бухгалтерського обліку та звітності, правового забезпечення і кадрової роботи</t>
  </si>
  <si>
    <t>Ірина ТКАЧУК</t>
  </si>
  <si>
    <t>Наталія ПУКАС</t>
  </si>
  <si>
    <t>02147345</t>
  </si>
  <si>
    <t>2455200000</t>
  </si>
  <si>
    <t xml:space="preserve">  гривень</t>
  </si>
  <si>
    <t>місцевого бюджету на 2024  рік</t>
  </si>
  <si>
    <t>0611010</t>
  </si>
  <si>
    <t>Надання дошкільної освіти</t>
  </si>
  <si>
    <t>0610000</t>
  </si>
  <si>
    <t>1010</t>
  </si>
  <si>
    <t>0910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</si>
</sst>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/>
    <xf numFmtId="164" fontId="2" fillId="0" borderId="0" xfId="0" applyNumberFormat="1" applyFont="1" applyAlignment="1">
      <alignment vertical="center" wrapText="1"/>
    </xf>
    <xf numFmtId="0" fontId="8" fillId="0" borderId="0" xfId="0" applyFont="1"/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" fillId="0" borderId="0" xfId="0" applyFont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7" fillId="0" borderId="0" xfId="0" applyFont="1"/>
    <xf numFmtId="0" fontId="18" fillId="0" borderId="0" xfId="0" applyFont="1"/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quotePrefix="1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0" fillId="0" borderId="3" xfId="0" applyBorder="1" applyAlignment="1">
      <alignment horizontal="left" vertical="center" wrapText="1" shrinkToFi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center" wrapText="1" shrinkToFit="1"/>
    </xf>
    <xf numFmtId="0" fontId="7" fillId="0" borderId="2" xfId="0" applyFont="1" applyBorder="1" applyAlignment="1">
      <alignment horizontal="left" vertical="center" wrapText="1" shrinkToFit="1"/>
    </xf>
    <xf numFmtId="0" fontId="17" fillId="0" borderId="2" xfId="0" applyFont="1" applyBorder="1" applyAlignment="1">
      <alignment horizontal="left" vertical="center" wrapText="1" shrinkToFit="1"/>
    </xf>
    <xf numFmtId="0" fontId="17" fillId="0" borderId="3" xfId="0" applyFont="1" applyBorder="1" applyAlignment="1">
      <alignment horizontal="left" vertical="center" wrapText="1" shrinkToFit="1"/>
    </xf>
    <xf numFmtId="4" fontId="2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73"/>
  <sheetViews>
    <sheetView tabSelected="1" view="pageBreakPreview" topLeftCell="A31" zoomScaleNormal="100" zoomScaleSheetLayoutView="100" workbookViewId="0">
      <selection activeCell="AU44" activeCellId="1" sqref="AP45:AT45 AU44:AY44"/>
    </sheetView>
  </sheetViews>
  <sheetFormatPr defaultRowHeight="12.75" x14ac:dyDescent="0.2"/>
  <cols>
    <col min="1" max="1" width="3.28515625" style="1" customWidth="1"/>
    <col min="2" max="2" width="3.42578125" style="1" customWidth="1"/>
    <col min="3" max="54" width="2.85546875" style="1" customWidth="1"/>
    <col min="55" max="55" width="5.42578125" style="1" customWidth="1"/>
    <col min="56" max="67" width="2.85546875" style="1" customWidth="1"/>
    <col min="68" max="68" width="4.7109375" style="1" customWidth="1"/>
    <col min="69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02" t="s">
        <v>59</v>
      </c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</row>
    <row r="3" spans="1:64" ht="9" customHeight="1" x14ac:dyDescent="0.2"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</row>
    <row r="4" spans="1:64" ht="15.75" customHeight="1" x14ac:dyDescent="0.2"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</row>
    <row r="7" spans="1:64" ht="9.75" hidden="1" customHeight="1" x14ac:dyDescent="0.2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</row>
    <row r="8" spans="1:64" ht="9.75" hidden="1" customHeight="1" x14ac:dyDescent="0.2">
      <c r="A8" s="103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</row>
    <row r="9" spans="1:64" ht="8.25" hidden="1" customHeight="1" x14ac:dyDescent="0.2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</row>
    <row r="10" spans="1:64" ht="15.75" x14ac:dyDescent="0.2">
      <c r="A10" s="105" t="s">
        <v>18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</row>
    <row r="11" spans="1:64" ht="15.75" customHeight="1" x14ac:dyDescent="0.2">
      <c r="A11" s="105" t="s">
        <v>35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</row>
    <row r="12" spans="1:64" ht="15.75" customHeight="1" x14ac:dyDescent="0.2">
      <c r="A12" s="105" t="s">
        <v>185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</row>
    <row r="13" spans="1:64" ht="6" customHeight="1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</row>
    <row r="14" spans="1:64" ht="27.95" customHeight="1" x14ac:dyDescent="0.2">
      <c r="A14" s="15" t="s">
        <v>7</v>
      </c>
      <c r="B14" s="106" t="s">
        <v>176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6"/>
      <c r="N14" s="108" t="s">
        <v>177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7"/>
      <c r="AU14" s="106" t="s">
        <v>182</v>
      </c>
      <c r="AV14" s="107"/>
      <c r="AW14" s="107"/>
      <c r="AX14" s="107"/>
      <c r="AY14" s="107"/>
      <c r="AZ14" s="107"/>
      <c r="BA14" s="107"/>
      <c r="BB14" s="107"/>
      <c r="BC14" s="17"/>
      <c r="BD14" s="17"/>
      <c r="BE14" s="17"/>
      <c r="BF14" s="17"/>
      <c r="BG14" s="17"/>
      <c r="BH14" s="17"/>
      <c r="BI14" s="17"/>
      <c r="BJ14" s="17"/>
      <c r="BK14" s="17"/>
      <c r="BL14" s="17"/>
    </row>
    <row r="15" spans="1:64" ht="21.75" customHeight="1" x14ac:dyDescent="0.2">
      <c r="A15" s="18"/>
      <c r="B15" s="110" t="s">
        <v>51</v>
      </c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8"/>
      <c r="N15" s="111" t="s">
        <v>52</v>
      </c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18"/>
      <c r="AU15" s="110" t="s">
        <v>53</v>
      </c>
      <c r="AV15" s="110"/>
      <c r="AW15" s="110"/>
      <c r="AX15" s="110"/>
      <c r="AY15" s="110"/>
      <c r="AZ15" s="110"/>
      <c r="BA15" s="110"/>
      <c r="BB15" s="110"/>
      <c r="BC15" s="18"/>
      <c r="BD15" s="18"/>
      <c r="BE15" s="18"/>
      <c r="BF15" s="18"/>
      <c r="BG15" s="18"/>
      <c r="BH15" s="18"/>
      <c r="BI15" s="18"/>
      <c r="BJ15" s="18"/>
      <c r="BK15" s="18"/>
      <c r="BL15" s="18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9"/>
      <c r="BF16" s="19"/>
      <c r="BG16" s="19"/>
      <c r="BH16" s="19"/>
      <c r="BI16" s="19"/>
      <c r="BJ16" s="19"/>
      <c r="BK16" s="19"/>
      <c r="BL16" s="19"/>
    </row>
    <row r="17" spans="1:79" ht="27.95" customHeight="1" x14ac:dyDescent="0.2">
      <c r="A17" s="17" t="s">
        <v>33</v>
      </c>
      <c r="B17" s="106" t="s">
        <v>188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6"/>
      <c r="N17" s="108" t="s">
        <v>177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7"/>
      <c r="AU17" s="106" t="s">
        <v>182</v>
      </c>
      <c r="AV17" s="107"/>
      <c r="AW17" s="107"/>
      <c r="AX17" s="107"/>
      <c r="AY17" s="107"/>
      <c r="AZ17" s="107"/>
      <c r="BA17" s="107"/>
      <c r="BB17" s="107"/>
      <c r="BC17" s="20"/>
      <c r="BD17" s="20"/>
      <c r="BE17" s="20"/>
      <c r="BF17" s="20"/>
      <c r="BG17" s="20"/>
      <c r="BH17" s="20"/>
      <c r="BI17" s="20"/>
      <c r="BJ17" s="20"/>
      <c r="BK17" s="20"/>
      <c r="BL17" s="21"/>
    </row>
    <row r="18" spans="1:79" ht="23.25" customHeight="1" x14ac:dyDescent="0.2">
      <c r="A18" s="18"/>
      <c r="B18" s="110" t="s">
        <v>51</v>
      </c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8"/>
      <c r="N18" s="111" t="s">
        <v>54</v>
      </c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8"/>
      <c r="AU18" s="110" t="s">
        <v>53</v>
      </c>
      <c r="AV18" s="110"/>
      <c r="AW18" s="110"/>
      <c r="AX18" s="110"/>
      <c r="AY18" s="110"/>
      <c r="AZ18" s="110"/>
      <c r="BA18" s="110"/>
      <c r="BB18" s="110"/>
      <c r="BC18" s="22"/>
      <c r="BD18" s="22"/>
      <c r="BE18" s="22"/>
      <c r="BF18" s="22"/>
      <c r="BG18" s="22"/>
      <c r="BH18" s="22"/>
      <c r="BI18" s="22"/>
      <c r="BJ18" s="22"/>
      <c r="BK18" s="22"/>
      <c r="BL18" s="22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5" t="s">
        <v>34</v>
      </c>
      <c r="B20" s="106" t="s">
        <v>186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/>
      <c r="N20" s="106" t="s">
        <v>189</v>
      </c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20"/>
      <c r="AA20" s="106" t="s">
        <v>190</v>
      </c>
      <c r="AB20" s="107"/>
      <c r="AC20" s="107"/>
      <c r="AD20" s="107"/>
      <c r="AE20" s="107"/>
      <c r="AF20" s="107"/>
      <c r="AG20" s="107"/>
      <c r="AH20" s="107"/>
      <c r="AI20" s="107"/>
      <c r="AJ20" s="20"/>
      <c r="AK20" s="113" t="s">
        <v>187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0"/>
      <c r="BE20" s="106" t="s">
        <v>183</v>
      </c>
      <c r="BF20" s="107"/>
      <c r="BG20" s="107"/>
      <c r="BH20" s="107"/>
      <c r="BI20" s="107"/>
      <c r="BJ20" s="107"/>
      <c r="BK20" s="107"/>
      <c r="BL20" s="107"/>
    </row>
    <row r="21" spans="1:79" ht="23.25" customHeight="1" x14ac:dyDescent="0.2">
      <c r="A21"/>
      <c r="B21" s="110" t="s">
        <v>51</v>
      </c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/>
      <c r="N21" s="110" t="s">
        <v>55</v>
      </c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22"/>
      <c r="AA21" s="114" t="s">
        <v>56</v>
      </c>
      <c r="AB21" s="114"/>
      <c r="AC21" s="114"/>
      <c r="AD21" s="114"/>
      <c r="AE21" s="114"/>
      <c r="AF21" s="114"/>
      <c r="AG21" s="114"/>
      <c r="AH21" s="114"/>
      <c r="AI21" s="114"/>
      <c r="AJ21" s="22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2"/>
      <c r="BE21" s="110" t="s">
        <v>58</v>
      </c>
      <c r="BF21" s="110"/>
      <c r="BG21" s="110"/>
      <c r="BH21" s="110"/>
      <c r="BI21" s="110"/>
      <c r="BJ21" s="110"/>
      <c r="BK21" s="110"/>
      <c r="BL21" s="110"/>
    </row>
    <row r="22" spans="1:79" ht="6.75" customHeight="1" x14ac:dyDescent="0.2"/>
    <row r="23" spans="1:79" ht="15.75" customHeight="1" x14ac:dyDescent="0.2">
      <c r="A23" s="76" t="s">
        <v>80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</row>
    <row r="24" spans="1:79" ht="27.75" customHeight="1" x14ac:dyDescent="0.2">
      <c r="A24" s="78" t="s">
        <v>3</v>
      </c>
      <c r="B24" s="78"/>
      <c r="C24" s="78"/>
      <c r="D24" s="78"/>
      <c r="E24" s="78"/>
      <c r="F24" s="78"/>
      <c r="G24" s="79" t="s">
        <v>38</v>
      </c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1"/>
    </row>
    <row r="25" spans="1:79" ht="10.5" hidden="1" customHeight="1" x14ac:dyDescent="0.2">
      <c r="A25" s="35" t="s">
        <v>36</v>
      </c>
      <c r="B25" s="35"/>
      <c r="C25" s="35"/>
      <c r="D25" s="35"/>
      <c r="E25" s="35"/>
      <c r="F25" s="35"/>
      <c r="G25" s="82" t="s">
        <v>14</v>
      </c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4"/>
      <c r="CA25" s="1" t="s">
        <v>49</v>
      </c>
    </row>
    <row r="26" spans="1:79" ht="15.75" customHeight="1" x14ac:dyDescent="0.2">
      <c r="A26" s="35">
        <v>1</v>
      </c>
      <c r="B26" s="35"/>
      <c r="C26" s="35"/>
      <c r="D26" s="35"/>
      <c r="E26" s="35"/>
      <c r="F26" s="35"/>
      <c r="G26" s="61" t="s">
        <v>81</v>
      </c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3"/>
      <c r="CA26" s="1" t="s">
        <v>47</v>
      </c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95" customHeight="1" x14ac:dyDescent="0.2">
      <c r="A28" s="76" t="s">
        <v>40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</row>
    <row r="29" spans="1:79" ht="15.95" customHeight="1" x14ac:dyDescent="0.2">
      <c r="A29" s="112" t="s">
        <v>173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</row>
    <row r="30" spans="1:79" ht="12.7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</row>
    <row r="31" spans="1:79" ht="15.75" customHeight="1" x14ac:dyDescent="0.2">
      <c r="A31" s="76" t="s">
        <v>41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</row>
    <row r="32" spans="1:79" ht="27.75" customHeight="1" x14ac:dyDescent="0.2">
      <c r="A32" s="78" t="s">
        <v>3</v>
      </c>
      <c r="B32" s="78"/>
      <c r="C32" s="78"/>
      <c r="D32" s="78"/>
      <c r="E32" s="78"/>
      <c r="F32" s="78"/>
      <c r="G32" s="79" t="s">
        <v>39</v>
      </c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1"/>
    </row>
    <row r="33" spans="1:79" ht="10.5" hidden="1" customHeight="1" x14ac:dyDescent="0.2">
      <c r="A33" s="35" t="s">
        <v>13</v>
      </c>
      <c r="B33" s="35"/>
      <c r="C33" s="35"/>
      <c r="D33" s="35"/>
      <c r="E33" s="35"/>
      <c r="F33" s="35"/>
      <c r="G33" s="82" t="s">
        <v>14</v>
      </c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4"/>
      <c r="CA33" s="1" t="s">
        <v>50</v>
      </c>
    </row>
    <row r="34" spans="1:79" ht="15" customHeight="1" x14ac:dyDescent="0.2">
      <c r="A34" s="35">
        <v>1</v>
      </c>
      <c r="B34" s="35"/>
      <c r="C34" s="35"/>
      <c r="D34" s="35"/>
      <c r="E34" s="35"/>
      <c r="F34" s="35"/>
      <c r="G34" s="61" t="s">
        <v>82</v>
      </c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3"/>
      <c r="CA34" s="1" t="s">
        <v>48</v>
      </c>
    </row>
    <row r="36" spans="1:79" ht="15.75" customHeight="1" x14ac:dyDescent="0.2">
      <c r="A36" s="76" t="s">
        <v>74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6"/>
      <c r="BQ36" s="76"/>
    </row>
    <row r="37" spans="1:79" ht="15.75" customHeight="1" x14ac:dyDescent="0.2">
      <c r="A37" s="76" t="s">
        <v>75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</row>
    <row r="38" spans="1:79" ht="15" customHeight="1" x14ac:dyDescent="0.2">
      <c r="A38" s="77" t="s">
        <v>184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</row>
    <row r="39" spans="1:79" ht="48" customHeight="1" x14ac:dyDescent="0.2">
      <c r="A39" s="68" t="s">
        <v>3</v>
      </c>
      <c r="B39" s="68"/>
      <c r="C39" s="68" t="s">
        <v>67</v>
      </c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 t="s">
        <v>25</v>
      </c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 t="s">
        <v>44</v>
      </c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 t="s">
        <v>0</v>
      </c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</row>
    <row r="40" spans="1:79" ht="29.1" customHeight="1" x14ac:dyDescent="0.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 t="s">
        <v>2</v>
      </c>
      <c r="AB40" s="68"/>
      <c r="AC40" s="68"/>
      <c r="AD40" s="68"/>
      <c r="AE40" s="68"/>
      <c r="AF40" s="68" t="s">
        <v>1</v>
      </c>
      <c r="AG40" s="68"/>
      <c r="AH40" s="68"/>
      <c r="AI40" s="68"/>
      <c r="AJ40" s="68"/>
      <c r="AK40" s="68" t="s">
        <v>26</v>
      </c>
      <c r="AL40" s="68"/>
      <c r="AM40" s="68"/>
      <c r="AN40" s="68"/>
      <c r="AO40" s="68"/>
      <c r="AP40" s="68" t="s">
        <v>2</v>
      </c>
      <c r="AQ40" s="68"/>
      <c r="AR40" s="68"/>
      <c r="AS40" s="68"/>
      <c r="AT40" s="68"/>
      <c r="AU40" s="68" t="s">
        <v>1</v>
      </c>
      <c r="AV40" s="68"/>
      <c r="AW40" s="68"/>
      <c r="AX40" s="68"/>
      <c r="AY40" s="68"/>
      <c r="AZ40" s="68" t="s">
        <v>26</v>
      </c>
      <c r="BA40" s="68"/>
      <c r="BB40" s="68"/>
      <c r="BC40" s="68"/>
      <c r="BD40" s="68" t="s">
        <v>2</v>
      </c>
      <c r="BE40" s="68"/>
      <c r="BF40" s="68"/>
      <c r="BG40" s="68"/>
      <c r="BH40" s="68"/>
      <c r="BI40" s="68" t="s">
        <v>1</v>
      </c>
      <c r="BJ40" s="68"/>
      <c r="BK40" s="68"/>
      <c r="BL40" s="68"/>
      <c r="BM40" s="68"/>
      <c r="BN40" s="68" t="s">
        <v>27</v>
      </c>
      <c r="BO40" s="68"/>
      <c r="BP40" s="68"/>
      <c r="BQ40" s="68"/>
    </row>
    <row r="41" spans="1:79" ht="15.95" customHeight="1" x14ac:dyDescent="0.2">
      <c r="A41" s="68">
        <v>1</v>
      </c>
      <c r="B41" s="68"/>
      <c r="C41" s="68">
        <v>2</v>
      </c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68">
        <v>10</v>
      </c>
      <c r="BJ41" s="68"/>
      <c r="BK41" s="68"/>
      <c r="BL41" s="68"/>
      <c r="BM41" s="68"/>
      <c r="BN41" s="68">
        <v>11</v>
      </c>
      <c r="BO41" s="68"/>
      <c r="BP41" s="68"/>
      <c r="BQ41" s="68"/>
    </row>
    <row r="42" spans="1:79" ht="15.75" hidden="1" customHeight="1" x14ac:dyDescent="0.2">
      <c r="A42" s="35" t="s">
        <v>13</v>
      </c>
      <c r="B42" s="35"/>
      <c r="C42" s="75" t="s">
        <v>14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60"/>
      <c r="AA42" s="70" t="s">
        <v>10</v>
      </c>
      <c r="AB42" s="70"/>
      <c r="AC42" s="70"/>
      <c r="AD42" s="70"/>
      <c r="AE42" s="70"/>
      <c r="AF42" s="70" t="s">
        <v>9</v>
      </c>
      <c r="AG42" s="70"/>
      <c r="AH42" s="70"/>
      <c r="AI42" s="70"/>
      <c r="AJ42" s="70"/>
      <c r="AK42" s="43" t="s">
        <v>16</v>
      </c>
      <c r="AL42" s="43"/>
      <c r="AM42" s="43"/>
      <c r="AN42" s="43"/>
      <c r="AO42" s="43"/>
      <c r="AP42" s="70" t="s">
        <v>11</v>
      </c>
      <c r="AQ42" s="70"/>
      <c r="AR42" s="70"/>
      <c r="AS42" s="70"/>
      <c r="AT42" s="70"/>
      <c r="AU42" s="70" t="s">
        <v>12</v>
      </c>
      <c r="AV42" s="70"/>
      <c r="AW42" s="70"/>
      <c r="AX42" s="70"/>
      <c r="AY42" s="70"/>
      <c r="AZ42" s="43" t="s">
        <v>16</v>
      </c>
      <c r="BA42" s="43"/>
      <c r="BB42" s="43"/>
      <c r="BC42" s="43"/>
      <c r="BD42" s="35" t="s">
        <v>31</v>
      </c>
      <c r="BE42" s="35"/>
      <c r="BF42" s="35"/>
      <c r="BG42" s="35"/>
      <c r="BH42" s="35"/>
      <c r="BI42" s="35" t="s">
        <v>31</v>
      </c>
      <c r="BJ42" s="35"/>
      <c r="BK42" s="35"/>
      <c r="BL42" s="35"/>
      <c r="BM42" s="35"/>
      <c r="BN42" s="71" t="s">
        <v>16</v>
      </c>
      <c r="BO42" s="71"/>
      <c r="BP42" s="71"/>
      <c r="BQ42" s="71"/>
      <c r="CA42" s="1" t="s">
        <v>19</v>
      </c>
    </row>
    <row r="43" spans="1:79" ht="15" customHeight="1" x14ac:dyDescent="0.2">
      <c r="A43" s="35">
        <v>1</v>
      </c>
      <c r="B43" s="35"/>
      <c r="C43" s="36" t="s">
        <v>83</v>
      </c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8"/>
      <c r="AA43" s="51">
        <v>34137703</v>
      </c>
      <c r="AB43" s="51"/>
      <c r="AC43" s="51"/>
      <c r="AD43" s="51"/>
      <c r="AE43" s="51"/>
      <c r="AF43" s="51">
        <v>39958240</v>
      </c>
      <c r="AG43" s="51"/>
      <c r="AH43" s="51"/>
      <c r="AI43" s="51"/>
      <c r="AJ43" s="51"/>
      <c r="AK43" s="51">
        <f>AA43+AF43</f>
        <v>74095943</v>
      </c>
      <c r="AL43" s="51"/>
      <c r="AM43" s="51"/>
      <c r="AN43" s="51"/>
      <c r="AO43" s="51"/>
      <c r="AP43" s="51">
        <v>32676670.32</v>
      </c>
      <c r="AQ43" s="51"/>
      <c r="AR43" s="51"/>
      <c r="AS43" s="51"/>
      <c r="AT43" s="51"/>
      <c r="AU43" s="51">
        <v>28757089.18</v>
      </c>
      <c r="AV43" s="51"/>
      <c r="AW43" s="51"/>
      <c r="AX43" s="51"/>
      <c r="AY43" s="51"/>
      <c r="AZ43" s="51">
        <f>AP43+AU43</f>
        <v>61433759.5</v>
      </c>
      <c r="BA43" s="51"/>
      <c r="BB43" s="51"/>
      <c r="BC43" s="51"/>
      <c r="BD43" s="51">
        <f>AP43-AA43</f>
        <v>-1461032.6799999997</v>
      </c>
      <c r="BE43" s="51"/>
      <c r="BF43" s="51"/>
      <c r="BG43" s="51"/>
      <c r="BH43" s="51"/>
      <c r="BI43" s="51">
        <f>AU43-AF43</f>
        <v>-11201150.82</v>
      </c>
      <c r="BJ43" s="51"/>
      <c r="BK43" s="51"/>
      <c r="BL43" s="51"/>
      <c r="BM43" s="51"/>
      <c r="BN43" s="51">
        <f>BD43+BI43</f>
        <v>-12662183.5</v>
      </c>
      <c r="BO43" s="51"/>
      <c r="BP43" s="51"/>
      <c r="BQ43" s="51"/>
      <c r="CA43" s="1" t="s">
        <v>20</v>
      </c>
    </row>
    <row r="44" spans="1:79" ht="25.5" customHeight="1" x14ac:dyDescent="0.2">
      <c r="A44" s="35">
        <v>2</v>
      </c>
      <c r="B44" s="35"/>
      <c r="C44" s="36" t="s">
        <v>84</v>
      </c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8"/>
      <c r="AA44" s="51">
        <v>615232766</v>
      </c>
      <c r="AB44" s="51"/>
      <c r="AC44" s="51"/>
      <c r="AD44" s="51"/>
      <c r="AE44" s="51"/>
      <c r="AF44" s="51">
        <v>13363782</v>
      </c>
      <c r="AG44" s="51"/>
      <c r="AH44" s="51"/>
      <c r="AI44" s="51"/>
      <c r="AJ44" s="51"/>
      <c r="AK44" s="51">
        <f>AA44+AF44</f>
        <v>628596548</v>
      </c>
      <c r="AL44" s="51"/>
      <c r="AM44" s="51"/>
      <c r="AN44" s="51"/>
      <c r="AO44" s="51"/>
      <c r="AP44" s="51">
        <v>599640329.53999996</v>
      </c>
      <c r="AQ44" s="51"/>
      <c r="AR44" s="51"/>
      <c r="AS44" s="51"/>
      <c r="AT44" s="51"/>
      <c r="AU44" s="51">
        <v>13145232.640000001</v>
      </c>
      <c r="AV44" s="51"/>
      <c r="AW44" s="51"/>
      <c r="AX44" s="51"/>
      <c r="AY44" s="51"/>
      <c r="AZ44" s="51">
        <f>AP44+AU44</f>
        <v>612785562.17999995</v>
      </c>
      <c r="BA44" s="51"/>
      <c r="BB44" s="51"/>
      <c r="BC44" s="51"/>
      <c r="BD44" s="51">
        <f>AP44-AA44</f>
        <v>-15592436.460000038</v>
      </c>
      <c r="BE44" s="51"/>
      <c r="BF44" s="51"/>
      <c r="BG44" s="51"/>
      <c r="BH44" s="51"/>
      <c r="BI44" s="51">
        <f>AU44-AF44</f>
        <v>-218549.3599999994</v>
      </c>
      <c r="BJ44" s="51"/>
      <c r="BK44" s="51"/>
      <c r="BL44" s="51"/>
      <c r="BM44" s="51"/>
      <c r="BN44" s="51">
        <f>BD44+BI44</f>
        <v>-15810985.820000038</v>
      </c>
      <c r="BO44" s="51"/>
      <c r="BP44" s="51"/>
      <c r="BQ44" s="51"/>
    </row>
    <row r="45" spans="1:79" s="30" customFormat="1" ht="15" customHeight="1" x14ac:dyDescent="0.2">
      <c r="A45" s="43"/>
      <c r="B45" s="43"/>
      <c r="C45" s="44" t="s">
        <v>85</v>
      </c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6"/>
      <c r="AA45" s="54">
        <v>649370469</v>
      </c>
      <c r="AB45" s="54"/>
      <c r="AC45" s="54"/>
      <c r="AD45" s="54"/>
      <c r="AE45" s="54"/>
      <c r="AF45" s="54">
        <v>53322022</v>
      </c>
      <c r="AG45" s="54"/>
      <c r="AH45" s="54"/>
      <c r="AI45" s="54"/>
      <c r="AJ45" s="54"/>
      <c r="AK45" s="54">
        <f>AA45+AF45</f>
        <v>702692491</v>
      </c>
      <c r="AL45" s="54"/>
      <c r="AM45" s="54"/>
      <c r="AN45" s="54"/>
      <c r="AO45" s="54"/>
      <c r="AP45" s="54">
        <v>632316999.86000001</v>
      </c>
      <c r="AQ45" s="54"/>
      <c r="AR45" s="54"/>
      <c r="AS45" s="54"/>
      <c r="AT45" s="54"/>
      <c r="AU45" s="54">
        <v>41902321.82</v>
      </c>
      <c r="AV45" s="54"/>
      <c r="AW45" s="54"/>
      <c r="AX45" s="54"/>
      <c r="AY45" s="54"/>
      <c r="AZ45" s="54">
        <f>AP45+AU45</f>
        <v>674219321.68000007</v>
      </c>
      <c r="BA45" s="54"/>
      <c r="BB45" s="54"/>
      <c r="BC45" s="54"/>
      <c r="BD45" s="54">
        <f>AP45-AA45</f>
        <v>-17053469.139999986</v>
      </c>
      <c r="BE45" s="54"/>
      <c r="BF45" s="54"/>
      <c r="BG45" s="54"/>
      <c r="BH45" s="54"/>
      <c r="BI45" s="54">
        <f>AU45-AF45</f>
        <v>-11419700.18</v>
      </c>
      <c r="BJ45" s="54"/>
      <c r="BK45" s="54"/>
      <c r="BL45" s="54"/>
      <c r="BM45" s="54"/>
      <c r="BN45" s="54">
        <f>BD45+BI45</f>
        <v>-28473169.319999985</v>
      </c>
      <c r="BO45" s="54"/>
      <c r="BP45" s="54"/>
      <c r="BQ45" s="54"/>
    </row>
    <row r="47" spans="1:79" ht="29.25" customHeight="1" x14ac:dyDescent="0.2">
      <c r="A47" s="76" t="s">
        <v>76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6"/>
      <c r="BG47" s="76"/>
      <c r="BH47" s="76"/>
      <c r="BI47" s="76"/>
      <c r="BJ47" s="76"/>
      <c r="BK47" s="76"/>
      <c r="BL47" s="76"/>
      <c r="BM47" s="76"/>
      <c r="BN47" s="76"/>
      <c r="BO47" s="76"/>
      <c r="BP47" s="76"/>
      <c r="BQ47" s="76"/>
    </row>
    <row r="48" spans="1:79" ht="9.75" customHeight="1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</row>
    <row r="49" spans="1:79" ht="15.75" customHeight="1" x14ac:dyDescent="0.2">
      <c r="A49" s="68" t="s">
        <v>3</v>
      </c>
      <c r="B49" s="68"/>
      <c r="C49" s="68" t="s">
        <v>60</v>
      </c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</row>
    <row r="50" spans="1:79" ht="15.75" x14ac:dyDescent="0.2">
      <c r="A50" s="68">
        <v>1</v>
      </c>
      <c r="B50" s="68"/>
      <c r="C50" s="91">
        <v>2</v>
      </c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  <c r="BP50" s="91"/>
      <c r="BQ50" s="91"/>
    </row>
    <row r="51" spans="1:79" hidden="1" x14ac:dyDescent="0.2">
      <c r="A51" s="89" t="s">
        <v>13</v>
      </c>
      <c r="B51" s="90"/>
      <c r="C51" s="92" t="s">
        <v>14</v>
      </c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3"/>
      <c r="BQ51" s="94"/>
      <c r="CA51" s="1" t="s">
        <v>70</v>
      </c>
    </row>
    <row r="52" spans="1:79" ht="38.25" customHeight="1" x14ac:dyDescent="0.2">
      <c r="A52" s="59">
        <v>1</v>
      </c>
      <c r="B52" s="60"/>
      <c r="C52" s="61" t="s">
        <v>86</v>
      </c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3"/>
      <c r="CA52" s="1" t="s">
        <v>61</v>
      </c>
    </row>
    <row r="53" spans="1:79" ht="25.5" customHeight="1" x14ac:dyDescent="0.2">
      <c r="A53" s="59">
        <v>2</v>
      </c>
      <c r="B53" s="60"/>
      <c r="C53" s="61" t="s">
        <v>87</v>
      </c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3"/>
    </row>
    <row r="55" spans="1:79" ht="15.75" customHeight="1" x14ac:dyDescent="0.2">
      <c r="A55" s="76" t="s">
        <v>42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</row>
    <row r="56" spans="1:79" ht="15" customHeight="1" x14ac:dyDescent="0.2">
      <c r="A56" s="77" t="s">
        <v>184</v>
      </c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7"/>
      <c r="BG56" s="77"/>
      <c r="BH56" s="77"/>
      <c r="BI56" s="77"/>
      <c r="BJ56" s="77"/>
      <c r="BK56" s="77"/>
      <c r="BL56" s="77"/>
      <c r="BM56" s="77"/>
      <c r="BN56" s="77"/>
    </row>
    <row r="57" spans="1:79" ht="28.5" customHeight="1" x14ac:dyDescent="0.2">
      <c r="A57" s="64" t="s">
        <v>3</v>
      </c>
      <c r="B57" s="65"/>
      <c r="C57" s="68" t="s">
        <v>28</v>
      </c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 t="s">
        <v>25</v>
      </c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 t="s">
        <v>44</v>
      </c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 t="s">
        <v>0</v>
      </c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2"/>
      <c r="BP57" s="2"/>
      <c r="BQ57" s="2"/>
    </row>
    <row r="58" spans="1:79" ht="29.1" customHeight="1" x14ac:dyDescent="0.2">
      <c r="A58" s="66"/>
      <c r="B58" s="67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 t="s">
        <v>2</v>
      </c>
      <c r="T58" s="68"/>
      <c r="U58" s="68"/>
      <c r="V58" s="68"/>
      <c r="W58" s="68"/>
      <c r="X58" s="68" t="s">
        <v>1</v>
      </c>
      <c r="Y58" s="68"/>
      <c r="Z58" s="68"/>
      <c r="AA58" s="68"/>
      <c r="AB58" s="68"/>
      <c r="AC58" s="68" t="s">
        <v>26</v>
      </c>
      <c r="AD58" s="68"/>
      <c r="AE58" s="68"/>
      <c r="AF58" s="68"/>
      <c r="AG58" s="68"/>
      <c r="AH58" s="68"/>
      <c r="AI58" s="68" t="s">
        <v>2</v>
      </c>
      <c r="AJ58" s="68"/>
      <c r="AK58" s="68"/>
      <c r="AL58" s="68"/>
      <c r="AM58" s="68"/>
      <c r="AN58" s="68" t="s">
        <v>1</v>
      </c>
      <c r="AO58" s="68"/>
      <c r="AP58" s="68"/>
      <c r="AQ58" s="68"/>
      <c r="AR58" s="68"/>
      <c r="AS58" s="68" t="s">
        <v>26</v>
      </c>
      <c r="AT58" s="68"/>
      <c r="AU58" s="68"/>
      <c r="AV58" s="68"/>
      <c r="AW58" s="68"/>
      <c r="AX58" s="68"/>
      <c r="AY58" s="72" t="s">
        <v>2</v>
      </c>
      <c r="AZ58" s="73"/>
      <c r="BA58" s="73"/>
      <c r="BB58" s="73"/>
      <c r="BC58" s="74"/>
      <c r="BD58" s="72" t="s">
        <v>1</v>
      </c>
      <c r="BE58" s="73"/>
      <c r="BF58" s="73"/>
      <c r="BG58" s="73"/>
      <c r="BH58" s="74"/>
      <c r="BI58" s="68" t="s">
        <v>26</v>
      </c>
      <c r="BJ58" s="68"/>
      <c r="BK58" s="68"/>
      <c r="BL58" s="68"/>
      <c r="BM58" s="68"/>
      <c r="BN58" s="68"/>
      <c r="BO58" s="2"/>
      <c r="BP58" s="2"/>
      <c r="BQ58" s="2"/>
    </row>
    <row r="59" spans="1:79" ht="15.95" customHeight="1" x14ac:dyDescent="0.25">
      <c r="A59" s="68">
        <v>1</v>
      </c>
      <c r="B59" s="68"/>
      <c r="C59" s="68">
        <v>2</v>
      </c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>
        <v>3</v>
      </c>
      <c r="T59" s="68"/>
      <c r="U59" s="68"/>
      <c r="V59" s="68"/>
      <c r="W59" s="68"/>
      <c r="X59" s="68">
        <v>4</v>
      </c>
      <c r="Y59" s="68"/>
      <c r="Z59" s="68"/>
      <c r="AA59" s="68"/>
      <c r="AB59" s="68"/>
      <c r="AC59" s="68">
        <v>5</v>
      </c>
      <c r="AD59" s="68"/>
      <c r="AE59" s="68"/>
      <c r="AF59" s="68"/>
      <c r="AG59" s="68"/>
      <c r="AH59" s="68"/>
      <c r="AI59" s="68">
        <v>6</v>
      </c>
      <c r="AJ59" s="68"/>
      <c r="AK59" s="68"/>
      <c r="AL59" s="68"/>
      <c r="AM59" s="68"/>
      <c r="AN59" s="68">
        <v>7</v>
      </c>
      <c r="AO59" s="68"/>
      <c r="AP59" s="68"/>
      <c r="AQ59" s="68"/>
      <c r="AR59" s="68"/>
      <c r="AS59" s="68">
        <v>8</v>
      </c>
      <c r="AT59" s="68"/>
      <c r="AU59" s="68"/>
      <c r="AV59" s="68"/>
      <c r="AW59" s="68"/>
      <c r="AX59" s="68"/>
      <c r="AY59" s="68">
        <v>9</v>
      </c>
      <c r="AZ59" s="68"/>
      <c r="BA59" s="68"/>
      <c r="BB59" s="68"/>
      <c r="BC59" s="68"/>
      <c r="BD59" s="68">
        <v>10</v>
      </c>
      <c r="BE59" s="68"/>
      <c r="BF59" s="68"/>
      <c r="BG59" s="68"/>
      <c r="BH59" s="68"/>
      <c r="BI59" s="72">
        <v>11</v>
      </c>
      <c r="BJ59" s="73"/>
      <c r="BK59" s="73"/>
      <c r="BL59" s="73"/>
      <c r="BM59" s="73"/>
      <c r="BN59" s="74"/>
      <c r="BO59" s="6"/>
      <c r="BP59" s="6"/>
      <c r="BQ59" s="6"/>
    </row>
    <row r="60" spans="1:79" ht="18" hidden="1" customHeight="1" x14ac:dyDescent="0.2">
      <c r="A60" s="35" t="s">
        <v>13</v>
      </c>
      <c r="B60" s="35"/>
      <c r="C60" s="69" t="s">
        <v>14</v>
      </c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70" t="s">
        <v>10</v>
      </c>
      <c r="T60" s="70"/>
      <c r="U60" s="70"/>
      <c r="V60" s="70"/>
      <c r="W60" s="70"/>
      <c r="X60" s="70" t="s">
        <v>9</v>
      </c>
      <c r="Y60" s="70"/>
      <c r="Z60" s="70"/>
      <c r="AA60" s="70"/>
      <c r="AB60" s="70"/>
      <c r="AC60" s="43" t="s">
        <v>16</v>
      </c>
      <c r="AD60" s="71"/>
      <c r="AE60" s="71"/>
      <c r="AF60" s="71"/>
      <c r="AG60" s="71"/>
      <c r="AH60" s="71"/>
      <c r="AI60" s="70" t="s">
        <v>11</v>
      </c>
      <c r="AJ60" s="70"/>
      <c r="AK60" s="70"/>
      <c r="AL60" s="70"/>
      <c r="AM60" s="70"/>
      <c r="AN60" s="70" t="s">
        <v>12</v>
      </c>
      <c r="AO60" s="70"/>
      <c r="AP60" s="70"/>
      <c r="AQ60" s="70"/>
      <c r="AR60" s="70"/>
      <c r="AS60" s="43" t="s">
        <v>16</v>
      </c>
      <c r="AT60" s="71"/>
      <c r="AU60" s="71"/>
      <c r="AV60" s="71"/>
      <c r="AW60" s="71"/>
      <c r="AX60" s="71"/>
      <c r="AY60" s="59" t="s">
        <v>17</v>
      </c>
      <c r="AZ60" s="75"/>
      <c r="BA60" s="75"/>
      <c r="BB60" s="75"/>
      <c r="BC60" s="60"/>
      <c r="BD60" s="59" t="s">
        <v>17</v>
      </c>
      <c r="BE60" s="75"/>
      <c r="BF60" s="75"/>
      <c r="BG60" s="75"/>
      <c r="BH60" s="60"/>
      <c r="BI60" s="71" t="s">
        <v>16</v>
      </c>
      <c r="BJ60" s="71"/>
      <c r="BK60" s="71"/>
      <c r="BL60" s="71"/>
      <c r="BM60" s="71"/>
      <c r="BN60" s="71"/>
      <c r="BO60" s="7"/>
      <c r="BP60" s="7"/>
      <c r="BQ60" s="7"/>
      <c r="CA60" s="1" t="s">
        <v>21</v>
      </c>
    </row>
    <row r="61" spans="1:79" ht="25.5" customHeight="1" x14ac:dyDescent="0.2">
      <c r="A61" s="35">
        <v>1</v>
      </c>
      <c r="B61" s="35"/>
      <c r="C61" s="36" t="s">
        <v>88</v>
      </c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8"/>
      <c r="S61" s="51">
        <v>2951508</v>
      </c>
      <c r="T61" s="51"/>
      <c r="U61" s="51"/>
      <c r="V61" s="51"/>
      <c r="W61" s="51"/>
      <c r="X61" s="51">
        <v>248454</v>
      </c>
      <c r="Y61" s="51"/>
      <c r="Z61" s="51"/>
      <c r="AA61" s="51"/>
      <c r="AB61" s="51"/>
      <c r="AC61" s="51">
        <f>S61+X61</f>
        <v>3199962</v>
      </c>
      <c r="AD61" s="51"/>
      <c r="AE61" s="51"/>
      <c r="AF61" s="51"/>
      <c r="AG61" s="51"/>
      <c r="AH61" s="51"/>
      <c r="AI61" s="51">
        <v>2951472.12</v>
      </c>
      <c r="AJ61" s="51"/>
      <c r="AK61" s="51"/>
      <c r="AL61" s="51"/>
      <c r="AM61" s="51"/>
      <c r="AN61" s="51">
        <v>248454</v>
      </c>
      <c r="AO61" s="51"/>
      <c r="AP61" s="51"/>
      <c r="AQ61" s="51"/>
      <c r="AR61" s="51"/>
      <c r="AS61" s="51">
        <f>AI61+AN61</f>
        <v>3199926.12</v>
      </c>
      <c r="AT61" s="51"/>
      <c r="AU61" s="51"/>
      <c r="AV61" s="51"/>
      <c r="AW61" s="51"/>
      <c r="AX61" s="51"/>
      <c r="AY61" s="51">
        <f>AI61-S61</f>
        <v>-35.879999999888241</v>
      </c>
      <c r="AZ61" s="51"/>
      <c r="BA61" s="51"/>
      <c r="BB61" s="51"/>
      <c r="BC61" s="51"/>
      <c r="BD61" s="58">
        <f>AN61-X61</f>
        <v>0</v>
      </c>
      <c r="BE61" s="58"/>
      <c r="BF61" s="58"/>
      <c r="BG61" s="58"/>
      <c r="BH61" s="58"/>
      <c r="BI61" s="58">
        <f>AY61+BD61</f>
        <v>-35.879999999888241</v>
      </c>
      <c r="BJ61" s="58"/>
      <c r="BK61" s="58"/>
      <c r="BL61" s="58"/>
      <c r="BM61" s="58"/>
      <c r="BN61" s="58"/>
      <c r="BO61" s="8"/>
      <c r="BP61" s="8"/>
      <c r="BQ61" s="8"/>
      <c r="CA61" s="1" t="s">
        <v>22</v>
      </c>
    </row>
    <row r="62" spans="1:79" ht="25.5" customHeight="1" x14ac:dyDescent="0.2">
      <c r="A62" s="35">
        <v>2</v>
      </c>
      <c r="B62" s="35"/>
      <c r="C62" s="36" t="s">
        <v>89</v>
      </c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8"/>
      <c r="S62" s="51">
        <v>2141045</v>
      </c>
      <c r="T62" s="51"/>
      <c r="U62" s="51"/>
      <c r="V62" s="51"/>
      <c r="W62" s="51"/>
      <c r="X62" s="51">
        <v>0</v>
      </c>
      <c r="Y62" s="51"/>
      <c r="Z62" s="51"/>
      <c r="AA62" s="51"/>
      <c r="AB62" s="51"/>
      <c r="AC62" s="51">
        <f>S62+X62</f>
        <v>2141045</v>
      </c>
      <c r="AD62" s="51"/>
      <c r="AE62" s="51"/>
      <c r="AF62" s="51"/>
      <c r="AG62" s="51"/>
      <c r="AH62" s="51"/>
      <c r="AI62" s="51">
        <v>2141045</v>
      </c>
      <c r="AJ62" s="51"/>
      <c r="AK62" s="51"/>
      <c r="AL62" s="51"/>
      <c r="AM62" s="51"/>
      <c r="AN62" s="51">
        <v>0</v>
      </c>
      <c r="AO62" s="51"/>
      <c r="AP62" s="51"/>
      <c r="AQ62" s="51"/>
      <c r="AR62" s="51"/>
      <c r="AS62" s="51">
        <f>AI62+AN62</f>
        <v>2141045</v>
      </c>
      <c r="AT62" s="51"/>
      <c r="AU62" s="51"/>
      <c r="AV62" s="51"/>
      <c r="AW62" s="51"/>
      <c r="AX62" s="51"/>
      <c r="AY62" s="51">
        <f>AI62-S62</f>
        <v>0</v>
      </c>
      <c r="AZ62" s="51"/>
      <c r="BA62" s="51"/>
      <c r="BB62" s="51"/>
      <c r="BC62" s="51"/>
      <c r="BD62" s="58">
        <f>AN62-X62</f>
        <v>0</v>
      </c>
      <c r="BE62" s="58"/>
      <c r="BF62" s="58"/>
      <c r="BG62" s="58"/>
      <c r="BH62" s="58"/>
      <c r="BI62" s="58">
        <f>AY62+BD62</f>
        <v>0</v>
      </c>
      <c r="BJ62" s="58"/>
      <c r="BK62" s="58"/>
      <c r="BL62" s="58"/>
      <c r="BM62" s="58"/>
      <c r="BN62" s="58"/>
      <c r="BO62" s="8"/>
      <c r="BP62" s="8"/>
      <c r="BQ62" s="8"/>
    </row>
    <row r="63" spans="1:79" ht="25.5" customHeight="1" x14ac:dyDescent="0.2">
      <c r="A63" s="35">
        <v>3</v>
      </c>
      <c r="B63" s="35"/>
      <c r="C63" s="36" t="s">
        <v>90</v>
      </c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8"/>
      <c r="S63" s="51">
        <v>64634863</v>
      </c>
      <c r="T63" s="51"/>
      <c r="U63" s="51"/>
      <c r="V63" s="51"/>
      <c r="W63" s="51"/>
      <c r="X63" s="51">
        <v>8208097</v>
      </c>
      <c r="Y63" s="51"/>
      <c r="Z63" s="51"/>
      <c r="AA63" s="51"/>
      <c r="AB63" s="51"/>
      <c r="AC63" s="51">
        <f>S63+X63</f>
        <v>72842960</v>
      </c>
      <c r="AD63" s="51"/>
      <c r="AE63" s="51"/>
      <c r="AF63" s="51"/>
      <c r="AG63" s="51"/>
      <c r="AH63" s="51"/>
      <c r="AI63" s="51">
        <v>62960536.219999999</v>
      </c>
      <c r="AJ63" s="51"/>
      <c r="AK63" s="51"/>
      <c r="AL63" s="51"/>
      <c r="AM63" s="51"/>
      <c r="AN63" s="51">
        <v>8059839.1200000001</v>
      </c>
      <c r="AO63" s="51"/>
      <c r="AP63" s="51"/>
      <c r="AQ63" s="51"/>
      <c r="AR63" s="51"/>
      <c r="AS63" s="51">
        <f>AI63+AN63</f>
        <v>71020375.340000004</v>
      </c>
      <c r="AT63" s="51"/>
      <c r="AU63" s="51"/>
      <c r="AV63" s="51"/>
      <c r="AW63" s="51"/>
      <c r="AX63" s="51"/>
      <c r="AY63" s="51">
        <f>AI63-S63</f>
        <v>-1674326.7800000012</v>
      </c>
      <c r="AZ63" s="51"/>
      <c r="BA63" s="51"/>
      <c r="BB63" s="51"/>
      <c r="BC63" s="51"/>
      <c r="BD63" s="58">
        <f>AN63-X63</f>
        <v>-148257.87999999989</v>
      </c>
      <c r="BE63" s="58"/>
      <c r="BF63" s="58"/>
      <c r="BG63" s="58"/>
      <c r="BH63" s="58"/>
      <c r="BI63" s="58">
        <f>AY63+BD63</f>
        <v>-1822584.6600000011</v>
      </c>
      <c r="BJ63" s="58"/>
      <c r="BK63" s="58"/>
      <c r="BL63" s="58"/>
      <c r="BM63" s="58"/>
      <c r="BN63" s="58"/>
      <c r="BO63" s="8"/>
      <c r="BP63" s="8"/>
      <c r="BQ63" s="8"/>
    </row>
    <row r="64" spans="1:79" s="30" customFormat="1" ht="15" customHeight="1" x14ac:dyDescent="0.2">
      <c r="A64" s="43"/>
      <c r="B64" s="43"/>
      <c r="C64" s="44" t="s">
        <v>91</v>
      </c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6"/>
      <c r="S64" s="54">
        <v>69727416</v>
      </c>
      <c r="T64" s="54"/>
      <c r="U64" s="54"/>
      <c r="V64" s="54"/>
      <c r="W64" s="54"/>
      <c r="X64" s="54">
        <v>8456551</v>
      </c>
      <c r="Y64" s="54"/>
      <c r="Z64" s="54"/>
      <c r="AA64" s="54"/>
      <c r="AB64" s="54"/>
      <c r="AC64" s="54">
        <f>S64+X64</f>
        <v>78183967</v>
      </c>
      <c r="AD64" s="54"/>
      <c r="AE64" s="54"/>
      <c r="AF64" s="54"/>
      <c r="AG64" s="54"/>
      <c r="AH64" s="54"/>
      <c r="AI64" s="54">
        <v>68053053.340000004</v>
      </c>
      <c r="AJ64" s="54"/>
      <c r="AK64" s="54"/>
      <c r="AL64" s="54"/>
      <c r="AM64" s="54"/>
      <c r="AN64" s="54">
        <v>8308293.1200000001</v>
      </c>
      <c r="AO64" s="54"/>
      <c r="AP64" s="54"/>
      <c r="AQ64" s="54"/>
      <c r="AR64" s="54"/>
      <c r="AS64" s="54">
        <f>AI64+AN64</f>
        <v>76361346.460000008</v>
      </c>
      <c r="AT64" s="54"/>
      <c r="AU64" s="54"/>
      <c r="AV64" s="54"/>
      <c r="AW64" s="54"/>
      <c r="AX64" s="54"/>
      <c r="AY64" s="54">
        <f>AI64-S64</f>
        <v>-1674362.6599999964</v>
      </c>
      <c r="AZ64" s="54"/>
      <c r="BA64" s="54"/>
      <c r="BB64" s="54"/>
      <c r="BC64" s="54"/>
      <c r="BD64" s="57">
        <f>AN64-X64</f>
        <v>-148257.87999999989</v>
      </c>
      <c r="BE64" s="57"/>
      <c r="BF64" s="57"/>
      <c r="BG64" s="57"/>
      <c r="BH64" s="57"/>
      <c r="BI64" s="57">
        <f>AY64+BD64</f>
        <v>-1822620.5399999963</v>
      </c>
      <c r="BJ64" s="57"/>
      <c r="BK64" s="57"/>
      <c r="BL64" s="57"/>
      <c r="BM64" s="57"/>
      <c r="BN64" s="57"/>
      <c r="BO64" s="31"/>
      <c r="BP64" s="31"/>
      <c r="BQ64" s="31"/>
    </row>
    <row r="66" spans="1:79" ht="15.75" customHeight="1" x14ac:dyDescent="0.2">
      <c r="A66" s="76" t="s">
        <v>43</v>
      </c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6"/>
      <c r="AQ66" s="76"/>
      <c r="AR66" s="76"/>
      <c r="AS66" s="76"/>
      <c r="AT66" s="76"/>
      <c r="AU66" s="76"/>
      <c r="AV66" s="76"/>
      <c r="AW66" s="76"/>
      <c r="AX66" s="76"/>
      <c r="AY66" s="76"/>
      <c r="AZ66" s="76"/>
      <c r="BA66" s="76"/>
      <c r="BB66" s="76"/>
      <c r="BC66" s="76"/>
      <c r="BD66" s="76"/>
      <c r="BE66" s="76"/>
      <c r="BF66" s="76"/>
      <c r="BG66" s="76"/>
      <c r="BH66" s="76"/>
      <c r="BI66" s="76"/>
      <c r="BJ66" s="76"/>
      <c r="BK66" s="76"/>
      <c r="BL66" s="76"/>
      <c r="BM66" s="76"/>
      <c r="BN66" s="76"/>
      <c r="BO66" s="76"/>
      <c r="BP66" s="76"/>
      <c r="BQ66" s="76"/>
    </row>
    <row r="67" spans="1:79" ht="15.75" customHeight="1" x14ac:dyDescent="0.2">
      <c r="A67" s="76" t="s">
        <v>62</v>
      </c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  <c r="AZ67" s="76"/>
      <c r="BA67" s="76"/>
      <c r="BB67" s="76"/>
      <c r="BC67" s="76"/>
      <c r="BD67" s="76"/>
      <c r="BE67" s="76"/>
      <c r="BF67" s="76"/>
      <c r="BG67" s="76"/>
      <c r="BH67" s="76"/>
      <c r="BI67" s="76"/>
      <c r="BJ67" s="76"/>
      <c r="BK67" s="76"/>
      <c r="BL67" s="76"/>
      <c r="BM67" s="76"/>
      <c r="BN67" s="76"/>
      <c r="BO67" s="76"/>
      <c r="BP67" s="76"/>
      <c r="BQ67" s="76"/>
    </row>
    <row r="68" spans="1:79" ht="8.25" customHeight="1" x14ac:dyDescent="0.2"/>
    <row r="69" spans="1:79" ht="45" customHeight="1" x14ac:dyDescent="0.2">
      <c r="A69" s="64" t="s">
        <v>3</v>
      </c>
      <c r="B69" s="65"/>
      <c r="C69" s="64" t="s">
        <v>6</v>
      </c>
      <c r="D69" s="85"/>
      <c r="E69" s="85"/>
      <c r="F69" s="85"/>
      <c r="G69" s="85"/>
      <c r="H69" s="85"/>
      <c r="I69" s="65"/>
      <c r="J69" s="64" t="s">
        <v>5</v>
      </c>
      <c r="K69" s="85"/>
      <c r="L69" s="85"/>
      <c r="M69" s="85"/>
      <c r="N69" s="65"/>
      <c r="O69" s="64" t="s">
        <v>4</v>
      </c>
      <c r="P69" s="85"/>
      <c r="Q69" s="85"/>
      <c r="R69" s="85"/>
      <c r="S69" s="85"/>
      <c r="T69" s="85"/>
      <c r="U69" s="85"/>
      <c r="V69" s="85"/>
      <c r="W69" s="85"/>
      <c r="X69" s="65"/>
      <c r="Y69" s="68" t="s">
        <v>25</v>
      </c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 t="s">
        <v>45</v>
      </c>
      <c r="AO69" s="68"/>
      <c r="AP69" s="68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8"/>
      <c r="BB69" s="68"/>
      <c r="BC69" s="104" t="s">
        <v>0</v>
      </c>
      <c r="BD69" s="104"/>
      <c r="BE69" s="104"/>
      <c r="BF69" s="104"/>
      <c r="BG69" s="104"/>
      <c r="BH69" s="104"/>
      <c r="BI69" s="104"/>
      <c r="BJ69" s="104"/>
      <c r="BK69" s="104"/>
      <c r="BL69" s="104"/>
      <c r="BM69" s="104"/>
      <c r="BN69" s="104"/>
      <c r="BO69" s="104"/>
      <c r="BP69" s="104"/>
      <c r="BQ69" s="104"/>
      <c r="BR69" s="9"/>
      <c r="BS69" s="9"/>
      <c r="BT69" s="9"/>
      <c r="BU69" s="9"/>
      <c r="BV69" s="9"/>
      <c r="BW69" s="9"/>
      <c r="BX69" s="9"/>
      <c r="BY69" s="9"/>
    </row>
    <row r="70" spans="1:79" ht="32.25" customHeight="1" x14ac:dyDescent="0.2">
      <c r="A70" s="66"/>
      <c r="B70" s="67"/>
      <c r="C70" s="66"/>
      <c r="D70" s="86"/>
      <c r="E70" s="86"/>
      <c r="F70" s="86"/>
      <c r="G70" s="86"/>
      <c r="H70" s="86"/>
      <c r="I70" s="67"/>
      <c r="J70" s="66"/>
      <c r="K70" s="86"/>
      <c r="L70" s="86"/>
      <c r="M70" s="86"/>
      <c r="N70" s="67"/>
      <c r="O70" s="66"/>
      <c r="P70" s="86"/>
      <c r="Q70" s="86"/>
      <c r="R70" s="86"/>
      <c r="S70" s="86"/>
      <c r="T70" s="86"/>
      <c r="U70" s="86"/>
      <c r="V70" s="86"/>
      <c r="W70" s="86"/>
      <c r="X70" s="67"/>
      <c r="Y70" s="72" t="s">
        <v>2</v>
      </c>
      <c r="Z70" s="73"/>
      <c r="AA70" s="73"/>
      <c r="AB70" s="73"/>
      <c r="AC70" s="74"/>
      <c r="AD70" s="72" t="s">
        <v>1</v>
      </c>
      <c r="AE70" s="73"/>
      <c r="AF70" s="73"/>
      <c r="AG70" s="73"/>
      <c r="AH70" s="74"/>
      <c r="AI70" s="68" t="s">
        <v>26</v>
      </c>
      <c r="AJ70" s="68"/>
      <c r="AK70" s="68"/>
      <c r="AL70" s="68"/>
      <c r="AM70" s="68"/>
      <c r="AN70" s="68" t="s">
        <v>2</v>
      </c>
      <c r="AO70" s="68"/>
      <c r="AP70" s="68"/>
      <c r="AQ70" s="68"/>
      <c r="AR70" s="68"/>
      <c r="AS70" s="68" t="s">
        <v>1</v>
      </c>
      <c r="AT70" s="68"/>
      <c r="AU70" s="68"/>
      <c r="AV70" s="68"/>
      <c r="AW70" s="68"/>
      <c r="AX70" s="68" t="s">
        <v>26</v>
      </c>
      <c r="AY70" s="68"/>
      <c r="AZ70" s="68"/>
      <c r="BA70" s="68"/>
      <c r="BB70" s="68"/>
      <c r="BC70" s="68" t="s">
        <v>2</v>
      </c>
      <c r="BD70" s="68"/>
      <c r="BE70" s="68"/>
      <c r="BF70" s="68"/>
      <c r="BG70" s="68"/>
      <c r="BH70" s="68" t="s">
        <v>1</v>
      </c>
      <c r="BI70" s="68"/>
      <c r="BJ70" s="68"/>
      <c r="BK70" s="68"/>
      <c r="BL70" s="68"/>
      <c r="BM70" s="68" t="s">
        <v>26</v>
      </c>
      <c r="BN70" s="68"/>
      <c r="BO70" s="68"/>
      <c r="BP70" s="68"/>
      <c r="BQ70" s="68"/>
      <c r="BR70" s="2"/>
      <c r="BS70" s="2"/>
      <c r="BT70" s="2"/>
      <c r="BU70" s="2"/>
      <c r="BV70" s="2"/>
      <c r="BW70" s="2"/>
      <c r="BX70" s="2"/>
      <c r="BY70" s="2"/>
    </row>
    <row r="71" spans="1:79" ht="15.95" customHeight="1" x14ac:dyDescent="0.2">
      <c r="A71" s="68">
        <v>1</v>
      </c>
      <c r="B71" s="68"/>
      <c r="C71" s="68">
        <v>2</v>
      </c>
      <c r="D71" s="68"/>
      <c r="E71" s="68"/>
      <c r="F71" s="68"/>
      <c r="G71" s="68"/>
      <c r="H71" s="68"/>
      <c r="I71" s="68"/>
      <c r="J71" s="68">
        <v>3</v>
      </c>
      <c r="K71" s="68"/>
      <c r="L71" s="68"/>
      <c r="M71" s="68"/>
      <c r="N71" s="68"/>
      <c r="O71" s="68">
        <v>4</v>
      </c>
      <c r="P71" s="68"/>
      <c r="Q71" s="68"/>
      <c r="R71" s="68"/>
      <c r="S71" s="68"/>
      <c r="T71" s="68"/>
      <c r="U71" s="68"/>
      <c r="V71" s="68"/>
      <c r="W71" s="68"/>
      <c r="X71" s="68"/>
      <c r="Y71" s="68">
        <v>5</v>
      </c>
      <c r="Z71" s="68"/>
      <c r="AA71" s="68"/>
      <c r="AB71" s="68"/>
      <c r="AC71" s="68"/>
      <c r="AD71" s="68">
        <v>6</v>
      </c>
      <c r="AE71" s="68"/>
      <c r="AF71" s="68"/>
      <c r="AG71" s="68"/>
      <c r="AH71" s="68"/>
      <c r="AI71" s="68">
        <v>7</v>
      </c>
      <c r="AJ71" s="68"/>
      <c r="AK71" s="68"/>
      <c r="AL71" s="68"/>
      <c r="AM71" s="68"/>
      <c r="AN71" s="72">
        <v>8</v>
      </c>
      <c r="AO71" s="73"/>
      <c r="AP71" s="73"/>
      <c r="AQ71" s="73"/>
      <c r="AR71" s="74"/>
      <c r="AS71" s="72">
        <v>9</v>
      </c>
      <c r="AT71" s="73"/>
      <c r="AU71" s="73"/>
      <c r="AV71" s="73"/>
      <c r="AW71" s="74"/>
      <c r="AX71" s="72">
        <v>10</v>
      </c>
      <c r="AY71" s="73"/>
      <c r="AZ71" s="73"/>
      <c r="BA71" s="73"/>
      <c r="BB71" s="74"/>
      <c r="BC71" s="72">
        <v>11</v>
      </c>
      <c r="BD71" s="73"/>
      <c r="BE71" s="73"/>
      <c r="BF71" s="73"/>
      <c r="BG71" s="74"/>
      <c r="BH71" s="72">
        <v>12</v>
      </c>
      <c r="BI71" s="73"/>
      <c r="BJ71" s="73"/>
      <c r="BK71" s="73"/>
      <c r="BL71" s="74"/>
      <c r="BM71" s="72">
        <v>13</v>
      </c>
      <c r="BN71" s="73"/>
      <c r="BO71" s="73"/>
      <c r="BP71" s="73"/>
      <c r="BQ71" s="74"/>
      <c r="BR71" s="2"/>
      <c r="BS71" s="2"/>
      <c r="BT71" s="2"/>
      <c r="BU71" s="2"/>
      <c r="BV71" s="2"/>
      <c r="BW71" s="2"/>
      <c r="BX71" s="2"/>
      <c r="BY71" s="2"/>
    </row>
    <row r="72" spans="1:79" ht="12.75" hidden="1" customHeight="1" x14ac:dyDescent="0.2">
      <c r="A72" s="35" t="s">
        <v>36</v>
      </c>
      <c r="B72" s="35"/>
      <c r="C72" s="82" t="s">
        <v>14</v>
      </c>
      <c r="D72" s="83"/>
      <c r="E72" s="83"/>
      <c r="F72" s="83"/>
      <c r="G72" s="83"/>
      <c r="H72" s="83"/>
      <c r="I72" s="84"/>
      <c r="J72" s="35" t="s">
        <v>15</v>
      </c>
      <c r="K72" s="35"/>
      <c r="L72" s="35"/>
      <c r="M72" s="35"/>
      <c r="N72" s="35"/>
      <c r="O72" s="69" t="s">
        <v>37</v>
      </c>
      <c r="P72" s="69"/>
      <c r="Q72" s="69"/>
      <c r="R72" s="69"/>
      <c r="S72" s="69"/>
      <c r="T72" s="69"/>
      <c r="U72" s="69"/>
      <c r="V72" s="69"/>
      <c r="W72" s="69"/>
      <c r="X72" s="82"/>
      <c r="Y72" s="70" t="s">
        <v>10</v>
      </c>
      <c r="Z72" s="70"/>
      <c r="AA72" s="70"/>
      <c r="AB72" s="70"/>
      <c r="AC72" s="70"/>
      <c r="AD72" s="70" t="s">
        <v>29</v>
      </c>
      <c r="AE72" s="70"/>
      <c r="AF72" s="70"/>
      <c r="AG72" s="70"/>
      <c r="AH72" s="70"/>
      <c r="AI72" s="70" t="s">
        <v>78</v>
      </c>
      <c r="AJ72" s="70"/>
      <c r="AK72" s="70"/>
      <c r="AL72" s="70"/>
      <c r="AM72" s="70"/>
      <c r="AN72" s="70" t="s">
        <v>30</v>
      </c>
      <c r="AO72" s="70"/>
      <c r="AP72" s="70"/>
      <c r="AQ72" s="70"/>
      <c r="AR72" s="70"/>
      <c r="AS72" s="70" t="s">
        <v>11</v>
      </c>
      <c r="AT72" s="70"/>
      <c r="AU72" s="70"/>
      <c r="AV72" s="70"/>
      <c r="AW72" s="70"/>
      <c r="AX72" s="70" t="s">
        <v>79</v>
      </c>
      <c r="AY72" s="70"/>
      <c r="AZ72" s="70"/>
      <c r="BA72" s="70"/>
      <c r="BB72" s="70"/>
      <c r="BC72" s="70" t="s">
        <v>32</v>
      </c>
      <c r="BD72" s="70"/>
      <c r="BE72" s="70"/>
      <c r="BF72" s="70"/>
      <c r="BG72" s="70"/>
      <c r="BH72" s="70" t="s">
        <v>32</v>
      </c>
      <c r="BI72" s="70"/>
      <c r="BJ72" s="70"/>
      <c r="BK72" s="70"/>
      <c r="BL72" s="70"/>
      <c r="BM72" s="101" t="s">
        <v>16</v>
      </c>
      <c r="BN72" s="101"/>
      <c r="BO72" s="101"/>
      <c r="BP72" s="101"/>
      <c r="BQ72" s="101"/>
      <c r="CA72" s="1" t="s">
        <v>23</v>
      </c>
    </row>
    <row r="73" spans="1:79" s="30" customFormat="1" ht="15.75" x14ac:dyDescent="0.2">
      <c r="A73" s="43">
        <v>0</v>
      </c>
      <c r="B73" s="43"/>
      <c r="C73" s="56" t="s">
        <v>92</v>
      </c>
      <c r="D73" s="56"/>
      <c r="E73" s="56"/>
      <c r="F73" s="56"/>
      <c r="G73" s="56"/>
      <c r="H73" s="56"/>
      <c r="I73" s="56"/>
      <c r="J73" s="56" t="s">
        <v>93</v>
      </c>
      <c r="K73" s="56"/>
      <c r="L73" s="56"/>
      <c r="M73" s="56"/>
      <c r="N73" s="56"/>
      <c r="O73" s="56" t="s">
        <v>93</v>
      </c>
      <c r="P73" s="56"/>
      <c r="Q73" s="56"/>
      <c r="R73" s="56"/>
      <c r="S73" s="56"/>
      <c r="T73" s="56"/>
      <c r="U73" s="56"/>
      <c r="V73" s="56"/>
      <c r="W73" s="56"/>
      <c r="X73" s="56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32"/>
      <c r="BS73" s="32"/>
      <c r="BT73" s="32"/>
      <c r="BU73" s="32"/>
      <c r="BV73" s="32"/>
      <c r="BW73" s="32"/>
      <c r="BX73" s="32"/>
      <c r="BY73" s="32"/>
      <c r="CA73" s="30" t="s">
        <v>24</v>
      </c>
    </row>
    <row r="74" spans="1:79" ht="25.5" customHeight="1" x14ac:dyDescent="0.2">
      <c r="A74" s="35">
        <v>1</v>
      </c>
      <c r="B74" s="35"/>
      <c r="C74" s="52" t="s">
        <v>94</v>
      </c>
      <c r="D74" s="37"/>
      <c r="E74" s="37"/>
      <c r="F74" s="37"/>
      <c r="G74" s="37"/>
      <c r="H74" s="37"/>
      <c r="I74" s="38"/>
      <c r="J74" s="53" t="s">
        <v>95</v>
      </c>
      <c r="K74" s="53"/>
      <c r="L74" s="53"/>
      <c r="M74" s="53"/>
      <c r="N74" s="53"/>
      <c r="O74" s="52" t="s">
        <v>96</v>
      </c>
      <c r="P74" s="37"/>
      <c r="Q74" s="37"/>
      <c r="R74" s="37"/>
      <c r="S74" s="37"/>
      <c r="T74" s="37"/>
      <c r="U74" s="37"/>
      <c r="V74" s="37"/>
      <c r="W74" s="37"/>
      <c r="X74" s="38"/>
      <c r="Y74" s="51">
        <v>56</v>
      </c>
      <c r="Z74" s="51"/>
      <c r="AA74" s="51"/>
      <c r="AB74" s="51"/>
      <c r="AC74" s="51"/>
      <c r="AD74" s="51">
        <v>0</v>
      </c>
      <c r="AE74" s="51"/>
      <c r="AF74" s="51"/>
      <c r="AG74" s="51"/>
      <c r="AH74" s="51"/>
      <c r="AI74" s="51">
        <v>56</v>
      </c>
      <c r="AJ74" s="51"/>
      <c r="AK74" s="51"/>
      <c r="AL74" s="51"/>
      <c r="AM74" s="51"/>
      <c r="AN74" s="51">
        <v>55</v>
      </c>
      <c r="AO74" s="51"/>
      <c r="AP74" s="51"/>
      <c r="AQ74" s="51"/>
      <c r="AR74" s="51"/>
      <c r="AS74" s="51">
        <v>0</v>
      </c>
      <c r="AT74" s="51"/>
      <c r="AU74" s="51"/>
      <c r="AV74" s="51"/>
      <c r="AW74" s="51"/>
      <c r="AX74" s="51">
        <v>55</v>
      </c>
      <c r="AY74" s="51"/>
      <c r="AZ74" s="51"/>
      <c r="BA74" s="51"/>
      <c r="BB74" s="51"/>
      <c r="BC74" s="51">
        <f t="shared" ref="BC74:BC93" si="0">AN74-Y74</f>
        <v>-1</v>
      </c>
      <c r="BD74" s="51"/>
      <c r="BE74" s="51"/>
      <c r="BF74" s="51"/>
      <c r="BG74" s="51"/>
      <c r="BH74" s="51">
        <f t="shared" ref="BH74:BH93" si="1">AS74-AD74</f>
        <v>0</v>
      </c>
      <c r="BI74" s="51"/>
      <c r="BJ74" s="51"/>
      <c r="BK74" s="51"/>
      <c r="BL74" s="51"/>
      <c r="BM74" s="51">
        <v>-1</v>
      </c>
      <c r="BN74" s="51"/>
      <c r="BO74" s="51"/>
      <c r="BP74" s="51"/>
      <c r="BQ74" s="51"/>
      <c r="BR74" s="10"/>
      <c r="BS74" s="10"/>
      <c r="BT74" s="10"/>
      <c r="BU74" s="10"/>
      <c r="BV74" s="10"/>
      <c r="BW74" s="10"/>
      <c r="BX74" s="10"/>
      <c r="BY74" s="10"/>
    </row>
    <row r="75" spans="1:79" ht="38.25" customHeight="1" x14ac:dyDescent="0.2">
      <c r="A75" s="35">
        <v>2</v>
      </c>
      <c r="B75" s="35"/>
      <c r="C75" s="52" t="s">
        <v>97</v>
      </c>
      <c r="D75" s="37"/>
      <c r="E75" s="37"/>
      <c r="F75" s="37"/>
      <c r="G75" s="37"/>
      <c r="H75" s="37"/>
      <c r="I75" s="38"/>
      <c r="J75" s="53" t="s">
        <v>95</v>
      </c>
      <c r="K75" s="53"/>
      <c r="L75" s="53"/>
      <c r="M75" s="53"/>
      <c r="N75" s="53"/>
      <c r="O75" s="52" t="s">
        <v>98</v>
      </c>
      <c r="P75" s="37"/>
      <c r="Q75" s="37"/>
      <c r="R75" s="37"/>
      <c r="S75" s="37"/>
      <c r="T75" s="37"/>
      <c r="U75" s="37"/>
      <c r="V75" s="37"/>
      <c r="W75" s="37"/>
      <c r="X75" s="38"/>
      <c r="Y75" s="51">
        <v>418</v>
      </c>
      <c r="Z75" s="51"/>
      <c r="AA75" s="51"/>
      <c r="AB75" s="51"/>
      <c r="AC75" s="51"/>
      <c r="AD75" s="51">
        <v>0</v>
      </c>
      <c r="AE75" s="51"/>
      <c r="AF75" s="51"/>
      <c r="AG75" s="51"/>
      <c r="AH75" s="51"/>
      <c r="AI75" s="51">
        <v>418</v>
      </c>
      <c r="AJ75" s="51"/>
      <c r="AK75" s="51"/>
      <c r="AL75" s="51"/>
      <c r="AM75" s="51"/>
      <c r="AN75" s="51">
        <v>412</v>
      </c>
      <c r="AO75" s="51"/>
      <c r="AP75" s="51"/>
      <c r="AQ75" s="51"/>
      <c r="AR75" s="51"/>
      <c r="AS75" s="51">
        <v>0</v>
      </c>
      <c r="AT75" s="51"/>
      <c r="AU75" s="51"/>
      <c r="AV75" s="51"/>
      <c r="AW75" s="51"/>
      <c r="AX75" s="51">
        <v>412</v>
      </c>
      <c r="AY75" s="51"/>
      <c r="AZ75" s="51"/>
      <c r="BA75" s="51"/>
      <c r="BB75" s="51"/>
      <c r="BC75" s="51">
        <f t="shared" si="0"/>
        <v>-6</v>
      </c>
      <c r="BD75" s="51"/>
      <c r="BE75" s="51"/>
      <c r="BF75" s="51"/>
      <c r="BG75" s="51"/>
      <c r="BH75" s="51">
        <f t="shared" si="1"/>
        <v>0</v>
      </c>
      <c r="BI75" s="51"/>
      <c r="BJ75" s="51"/>
      <c r="BK75" s="51"/>
      <c r="BL75" s="51"/>
      <c r="BM75" s="51">
        <v>-6</v>
      </c>
      <c r="BN75" s="51"/>
      <c r="BO75" s="51"/>
      <c r="BP75" s="51"/>
      <c r="BQ75" s="51"/>
      <c r="BR75" s="10"/>
      <c r="BS75" s="10"/>
      <c r="BT75" s="10"/>
      <c r="BU75" s="10"/>
      <c r="BV75" s="10"/>
      <c r="BW75" s="10"/>
      <c r="BX75" s="10"/>
      <c r="BY75" s="10"/>
    </row>
    <row r="76" spans="1:79" ht="51" customHeight="1" x14ac:dyDescent="0.2">
      <c r="A76" s="35">
        <v>3</v>
      </c>
      <c r="B76" s="35"/>
      <c r="C76" s="52" t="s">
        <v>99</v>
      </c>
      <c r="D76" s="37"/>
      <c r="E76" s="37"/>
      <c r="F76" s="37"/>
      <c r="G76" s="37"/>
      <c r="H76" s="37"/>
      <c r="I76" s="38"/>
      <c r="J76" s="53" t="s">
        <v>95</v>
      </c>
      <c r="K76" s="53"/>
      <c r="L76" s="53"/>
      <c r="M76" s="53"/>
      <c r="N76" s="53"/>
      <c r="O76" s="52" t="s">
        <v>100</v>
      </c>
      <c r="P76" s="37"/>
      <c r="Q76" s="37"/>
      <c r="R76" s="37"/>
      <c r="S76" s="37"/>
      <c r="T76" s="37"/>
      <c r="U76" s="37"/>
      <c r="V76" s="37"/>
      <c r="W76" s="37"/>
      <c r="X76" s="38"/>
      <c r="Y76" s="51">
        <v>0</v>
      </c>
      <c r="Z76" s="51"/>
      <c r="AA76" s="51"/>
      <c r="AB76" s="51"/>
      <c r="AC76" s="51"/>
      <c r="AD76" s="51">
        <v>25</v>
      </c>
      <c r="AE76" s="51"/>
      <c r="AF76" s="51"/>
      <c r="AG76" s="51"/>
      <c r="AH76" s="51"/>
      <c r="AI76" s="51">
        <v>25</v>
      </c>
      <c r="AJ76" s="51"/>
      <c r="AK76" s="51"/>
      <c r="AL76" s="51"/>
      <c r="AM76" s="51"/>
      <c r="AN76" s="51">
        <v>0</v>
      </c>
      <c r="AO76" s="51"/>
      <c r="AP76" s="51"/>
      <c r="AQ76" s="51"/>
      <c r="AR76" s="51"/>
      <c r="AS76" s="51">
        <v>26</v>
      </c>
      <c r="AT76" s="51"/>
      <c r="AU76" s="51"/>
      <c r="AV76" s="51"/>
      <c r="AW76" s="51"/>
      <c r="AX76" s="51">
        <v>26</v>
      </c>
      <c r="AY76" s="51"/>
      <c r="AZ76" s="51"/>
      <c r="BA76" s="51"/>
      <c r="BB76" s="51"/>
      <c r="BC76" s="51">
        <f t="shared" si="0"/>
        <v>0</v>
      </c>
      <c r="BD76" s="51"/>
      <c r="BE76" s="51"/>
      <c r="BF76" s="51"/>
      <c r="BG76" s="51"/>
      <c r="BH76" s="51">
        <f t="shared" si="1"/>
        <v>1</v>
      </c>
      <c r="BI76" s="51"/>
      <c r="BJ76" s="51"/>
      <c r="BK76" s="51"/>
      <c r="BL76" s="51"/>
      <c r="BM76" s="51">
        <v>1</v>
      </c>
      <c r="BN76" s="51"/>
      <c r="BO76" s="51"/>
      <c r="BP76" s="51"/>
      <c r="BQ76" s="51"/>
      <c r="BR76" s="10"/>
      <c r="BS76" s="10"/>
      <c r="BT76" s="10"/>
      <c r="BU76" s="10"/>
      <c r="BV76" s="10"/>
      <c r="BW76" s="10"/>
      <c r="BX76" s="10"/>
      <c r="BY76" s="10"/>
    </row>
    <row r="77" spans="1:79" ht="38.25" customHeight="1" x14ac:dyDescent="0.2">
      <c r="A77" s="35">
        <v>4</v>
      </c>
      <c r="B77" s="35"/>
      <c r="C77" s="52" t="s">
        <v>101</v>
      </c>
      <c r="D77" s="37"/>
      <c r="E77" s="37"/>
      <c r="F77" s="37"/>
      <c r="G77" s="37"/>
      <c r="H77" s="37"/>
      <c r="I77" s="38"/>
      <c r="J77" s="53" t="s">
        <v>95</v>
      </c>
      <c r="K77" s="53"/>
      <c r="L77" s="53"/>
      <c r="M77" s="53"/>
      <c r="N77" s="53"/>
      <c r="O77" s="52" t="s">
        <v>100</v>
      </c>
      <c r="P77" s="37"/>
      <c r="Q77" s="37"/>
      <c r="R77" s="37"/>
      <c r="S77" s="37"/>
      <c r="T77" s="37"/>
      <c r="U77" s="37"/>
      <c r="V77" s="37"/>
      <c r="W77" s="37"/>
      <c r="X77" s="38"/>
      <c r="Y77" s="51">
        <v>0</v>
      </c>
      <c r="Z77" s="51"/>
      <c r="AA77" s="51"/>
      <c r="AB77" s="51"/>
      <c r="AC77" s="51"/>
      <c r="AD77" s="51">
        <v>8</v>
      </c>
      <c r="AE77" s="51"/>
      <c r="AF77" s="51"/>
      <c r="AG77" s="51"/>
      <c r="AH77" s="51"/>
      <c r="AI77" s="51">
        <v>8</v>
      </c>
      <c r="AJ77" s="51"/>
      <c r="AK77" s="51"/>
      <c r="AL77" s="51"/>
      <c r="AM77" s="51"/>
      <c r="AN77" s="51">
        <v>0</v>
      </c>
      <c r="AO77" s="51"/>
      <c r="AP77" s="51"/>
      <c r="AQ77" s="51"/>
      <c r="AR77" s="51"/>
      <c r="AS77" s="51">
        <v>8</v>
      </c>
      <c r="AT77" s="51"/>
      <c r="AU77" s="51"/>
      <c r="AV77" s="51"/>
      <c r="AW77" s="51"/>
      <c r="AX77" s="51">
        <v>8</v>
      </c>
      <c r="AY77" s="51"/>
      <c r="AZ77" s="51"/>
      <c r="BA77" s="51"/>
      <c r="BB77" s="51"/>
      <c r="BC77" s="51">
        <f t="shared" si="0"/>
        <v>0</v>
      </c>
      <c r="BD77" s="51"/>
      <c r="BE77" s="51"/>
      <c r="BF77" s="51"/>
      <c r="BG77" s="51"/>
      <c r="BH77" s="51">
        <f t="shared" si="1"/>
        <v>0</v>
      </c>
      <c r="BI77" s="51"/>
      <c r="BJ77" s="51"/>
      <c r="BK77" s="51"/>
      <c r="BL77" s="51"/>
      <c r="BM77" s="51">
        <v>0</v>
      </c>
      <c r="BN77" s="51"/>
      <c r="BO77" s="51"/>
      <c r="BP77" s="51"/>
      <c r="BQ77" s="51"/>
      <c r="BR77" s="10"/>
      <c r="BS77" s="10"/>
      <c r="BT77" s="10"/>
      <c r="BU77" s="10"/>
      <c r="BV77" s="10"/>
      <c r="BW77" s="10"/>
      <c r="BX77" s="10"/>
      <c r="BY77" s="10"/>
    </row>
    <row r="78" spans="1:79" ht="51" customHeight="1" x14ac:dyDescent="0.2">
      <c r="A78" s="35">
        <v>5</v>
      </c>
      <c r="B78" s="35"/>
      <c r="C78" s="52" t="s">
        <v>102</v>
      </c>
      <c r="D78" s="37"/>
      <c r="E78" s="37"/>
      <c r="F78" s="37"/>
      <c r="G78" s="37"/>
      <c r="H78" s="37"/>
      <c r="I78" s="38"/>
      <c r="J78" s="53" t="s">
        <v>95</v>
      </c>
      <c r="K78" s="53"/>
      <c r="L78" s="53"/>
      <c r="M78" s="53"/>
      <c r="N78" s="53"/>
      <c r="O78" s="52" t="s">
        <v>100</v>
      </c>
      <c r="P78" s="37"/>
      <c r="Q78" s="37"/>
      <c r="R78" s="37"/>
      <c r="S78" s="37"/>
      <c r="T78" s="37"/>
      <c r="U78" s="37"/>
      <c r="V78" s="37"/>
      <c r="W78" s="37"/>
      <c r="X78" s="38"/>
      <c r="Y78" s="51">
        <v>0</v>
      </c>
      <c r="Z78" s="51"/>
      <c r="AA78" s="51"/>
      <c r="AB78" s="51"/>
      <c r="AC78" s="51"/>
      <c r="AD78" s="51">
        <v>12</v>
      </c>
      <c r="AE78" s="51"/>
      <c r="AF78" s="51"/>
      <c r="AG78" s="51"/>
      <c r="AH78" s="51"/>
      <c r="AI78" s="51">
        <v>12</v>
      </c>
      <c r="AJ78" s="51"/>
      <c r="AK78" s="51"/>
      <c r="AL78" s="51"/>
      <c r="AM78" s="51"/>
      <c r="AN78" s="51">
        <v>0</v>
      </c>
      <c r="AO78" s="51"/>
      <c r="AP78" s="51"/>
      <c r="AQ78" s="51"/>
      <c r="AR78" s="51"/>
      <c r="AS78" s="51">
        <v>12</v>
      </c>
      <c r="AT78" s="51"/>
      <c r="AU78" s="51"/>
      <c r="AV78" s="51"/>
      <c r="AW78" s="51"/>
      <c r="AX78" s="51">
        <v>12</v>
      </c>
      <c r="AY78" s="51"/>
      <c r="AZ78" s="51"/>
      <c r="BA78" s="51"/>
      <c r="BB78" s="51"/>
      <c r="BC78" s="51">
        <f t="shared" si="0"/>
        <v>0</v>
      </c>
      <c r="BD78" s="51"/>
      <c r="BE78" s="51"/>
      <c r="BF78" s="51"/>
      <c r="BG78" s="51"/>
      <c r="BH78" s="51">
        <f t="shared" si="1"/>
        <v>0</v>
      </c>
      <c r="BI78" s="51"/>
      <c r="BJ78" s="51"/>
      <c r="BK78" s="51"/>
      <c r="BL78" s="51"/>
      <c r="BM78" s="51">
        <v>0</v>
      </c>
      <c r="BN78" s="51"/>
      <c r="BO78" s="51"/>
      <c r="BP78" s="51"/>
      <c r="BQ78" s="51"/>
      <c r="BR78" s="10"/>
      <c r="BS78" s="10"/>
      <c r="BT78" s="10"/>
      <c r="BU78" s="10"/>
      <c r="BV78" s="10"/>
      <c r="BW78" s="10"/>
      <c r="BX78" s="10"/>
      <c r="BY78" s="10"/>
    </row>
    <row r="79" spans="1:79" ht="51" customHeight="1" x14ac:dyDescent="0.2">
      <c r="A79" s="35">
        <v>6</v>
      </c>
      <c r="B79" s="35"/>
      <c r="C79" s="52" t="s">
        <v>103</v>
      </c>
      <c r="D79" s="37"/>
      <c r="E79" s="37"/>
      <c r="F79" s="37"/>
      <c r="G79" s="37"/>
      <c r="H79" s="37"/>
      <c r="I79" s="38"/>
      <c r="J79" s="53" t="s">
        <v>95</v>
      </c>
      <c r="K79" s="53"/>
      <c r="L79" s="53"/>
      <c r="M79" s="53"/>
      <c r="N79" s="53"/>
      <c r="O79" s="52" t="s">
        <v>100</v>
      </c>
      <c r="P79" s="37"/>
      <c r="Q79" s="37"/>
      <c r="R79" s="37"/>
      <c r="S79" s="37"/>
      <c r="T79" s="37"/>
      <c r="U79" s="37"/>
      <c r="V79" s="37"/>
      <c r="W79" s="37"/>
      <c r="X79" s="38"/>
      <c r="Y79" s="51">
        <v>0</v>
      </c>
      <c r="Z79" s="51"/>
      <c r="AA79" s="51"/>
      <c r="AB79" s="51"/>
      <c r="AC79" s="51"/>
      <c r="AD79" s="51">
        <v>2</v>
      </c>
      <c r="AE79" s="51"/>
      <c r="AF79" s="51"/>
      <c r="AG79" s="51"/>
      <c r="AH79" s="51"/>
      <c r="AI79" s="51">
        <v>2</v>
      </c>
      <c r="AJ79" s="51"/>
      <c r="AK79" s="51"/>
      <c r="AL79" s="51"/>
      <c r="AM79" s="51"/>
      <c r="AN79" s="51">
        <v>0</v>
      </c>
      <c r="AO79" s="51"/>
      <c r="AP79" s="51"/>
      <c r="AQ79" s="51"/>
      <c r="AR79" s="51"/>
      <c r="AS79" s="51">
        <v>2</v>
      </c>
      <c r="AT79" s="51"/>
      <c r="AU79" s="51"/>
      <c r="AV79" s="51"/>
      <c r="AW79" s="51"/>
      <c r="AX79" s="51">
        <v>2</v>
      </c>
      <c r="AY79" s="51"/>
      <c r="AZ79" s="51"/>
      <c r="BA79" s="51"/>
      <c r="BB79" s="51"/>
      <c r="BC79" s="51">
        <f t="shared" si="0"/>
        <v>0</v>
      </c>
      <c r="BD79" s="51"/>
      <c r="BE79" s="51"/>
      <c r="BF79" s="51"/>
      <c r="BG79" s="51"/>
      <c r="BH79" s="51">
        <f t="shared" si="1"/>
        <v>0</v>
      </c>
      <c r="BI79" s="51"/>
      <c r="BJ79" s="51"/>
      <c r="BK79" s="51"/>
      <c r="BL79" s="51"/>
      <c r="BM79" s="51">
        <v>0</v>
      </c>
      <c r="BN79" s="51"/>
      <c r="BO79" s="51"/>
      <c r="BP79" s="51"/>
      <c r="BQ79" s="51"/>
      <c r="BR79" s="10"/>
      <c r="BS79" s="10"/>
      <c r="BT79" s="10"/>
      <c r="BU79" s="10"/>
      <c r="BV79" s="10"/>
      <c r="BW79" s="10"/>
      <c r="BX79" s="10"/>
      <c r="BY79" s="10"/>
    </row>
    <row r="80" spans="1:79" ht="51" customHeight="1" x14ac:dyDescent="0.2">
      <c r="A80" s="35">
        <v>7</v>
      </c>
      <c r="B80" s="35"/>
      <c r="C80" s="52" t="s">
        <v>104</v>
      </c>
      <c r="D80" s="37"/>
      <c r="E80" s="37"/>
      <c r="F80" s="37"/>
      <c r="G80" s="37"/>
      <c r="H80" s="37"/>
      <c r="I80" s="38"/>
      <c r="J80" s="53" t="s">
        <v>95</v>
      </c>
      <c r="K80" s="53"/>
      <c r="L80" s="53"/>
      <c r="M80" s="53"/>
      <c r="N80" s="53"/>
      <c r="O80" s="52" t="s">
        <v>100</v>
      </c>
      <c r="P80" s="37"/>
      <c r="Q80" s="37"/>
      <c r="R80" s="37"/>
      <c r="S80" s="37"/>
      <c r="T80" s="37"/>
      <c r="U80" s="37"/>
      <c r="V80" s="37"/>
      <c r="W80" s="37"/>
      <c r="X80" s="38"/>
      <c r="Y80" s="51">
        <v>0</v>
      </c>
      <c r="Z80" s="51"/>
      <c r="AA80" s="51"/>
      <c r="AB80" s="51"/>
      <c r="AC80" s="51"/>
      <c r="AD80" s="51">
        <v>4</v>
      </c>
      <c r="AE80" s="51"/>
      <c r="AF80" s="51"/>
      <c r="AG80" s="51"/>
      <c r="AH80" s="51"/>
      <c r="AI80" s="51">
        <v>4</v>
      </c>
      <c r="AJ80" s="51"/>
      <c r="AK80" s="51"/>
      <c r="AL80" s="51"/>
      <c r="AM80" s="51"/>
      <c r="AN80" s="51">
        <v>0</v>
      </c>
      <c r="AO80" s="51"/>
      <c r="AP80" s="51"/>
      <c r="AQ80" s="51"/>
      <c r="AR80" s="51"/>
      <c r="AS80" s="51">
        <v>4</v>
      </c>
      <c r="AT80" s="51"/>
      <c r="AU80" s="51"/>
      <c r="AV80" s="51"/>
      <c r="AW80" s="51"/>
      <c r="AX80" s="51">
        <v>4</v>
      </c>
      <c r="AY80" s="51"/>
      <c r="AZ80" s="51"/>
      <c r="BA80" s="51"/>
      <c r="BB80" s="51"/>
      <c r="BC80" s="51">
        <f t="shared" si="0"/>
        <v>0</v>
      </c>
      <c r="BD80" s="51"/>
      <c r="BE80" s="51"/>
      <c r="BF80" s="51"/>
      <c r="BG80" s="51"/>
      <c r="BH80" s="51">
        <f t="shared" si="1"/>
        <v>0</v>
      </c>
      <c r="BI80" s="51"/>
      <c r="BJ80" s="51"/>
      <c r="BK80" s="51"/>
      <c r="BL80" s="51"/>
      <c r="BM80" s="51">
        <v>0</v>
      </c>
      <c r="BN80" s="51"/>
      <c r="BO80" s="51"/>
      <c r="BP80" s="51"/>
      <c r="BQ80" s="51"/>
      <c r="BR80" s="10"/>
      <c r="BS80" s="10"/>
      <c r="BT80" s="10"/>
      <c r="BU80" s="10"/>
      <c r="BV80" s="10"/>
      <c r="BW80" s="10"/>
      <c r="BX80" s="10"/>
      <c r="BY80" s="10"/>
    </row>
    <row r="81" spans="1:77" ht="51" customHeight="1" x14ac:dyDescent="0.2">
      <c r="A81" s="35">
        <v>8</v>
      </c>
      <c r="B81" s="35"/>
      <c r="C81" s="52" t="s">
        <v>105</v>
      </c>
      <c r="D81" s="37"/>
      <c r="E81" s="37"/>
      <c r="F81" s="37"/>
      <c r="G81" s="37"/>
      <c r="H81" s="37"/>
      <c r="I81" s="38"/>
      <c r="J81" s="53" t="s">
        <v>95</v>
      </c>
      <c r="K81" s="53"/>
      <c r="L81" s="53"/>
      <c r="M81" s="53"/>
      <c r="N81" s="53"/>
      <c r="O81" s="52" t="s">
        <v>106</v>
      </c>
      <c r="P81" s="37"/>
      <c r="Q81" s="37"/>
      <c r="R81" s="37"/>
      <c r="S81" s="37"/>
      <c r="T81" s="37"/>
      <c r="U81" s="37"/>
      <c r="V81" s="37"/>
      <c r="W81" s="37"/>
      <c r="X81" s="38"/>
      <c r="Y81" s="51">
        <v>2732</v>
      </c>
      <c r="Z81" s="51"/>
      <c r="AA81" s="51"/>
      <c r="AB81" s="51"/>
      <c r="AC81" s="51"/>
      <c r="AD81" s="51">
        <v>0</v>
      </c>
      <c r="AE81" s="51"/>
      <c r="AF81" s="51"/>
      <c r="AG81" s="51"/>
      <c r="AH81" s="51"/>
      <c r="AI81" s="51">
        <v>2732</v>
      </c>
      <c r="AJ81" s="51"/>
      <c r="AK81" s="51"/>
      <c r="AL81" s="51"/>
      <c r="AM81" s="51"/>
      <c r="AN81" s="51">
        <v>2740</v>
      </c>
      <c r="AO81" s="51"/>
      <c r="AP81" s="51"/>
      <c r="AQ81" s="51"/>
      <c r="AR81" s="51"/>
      <c r="AS81" s="51">
        <v>0</v>
      </c>
      <c r="AT81" s="51"/>
      <c r="AU81" s="51"/>
      <c r="AV81" s="51"/>
      <c r="AW81" s="51"/>
      <c r="AX81" s="51">
        <v>2740</v>
      </c>
      <c r="AY81" s="51"/>
      <c r="AZ81" s="51"/>
      <c r="BA81" s="51"/>
      <c r="BB81" s="51"/>
      <c r="BC81" s="51">
        <f t="shared" si="0"/>
        <v>8</v>
      </c>
      <c r="BD81" s="51"/>
      <c r="BE81" s="51"/>
      <c r="BF81" s="51"/>
      <c r="BG81" s="51"/>
      <c r="BH81" s="51">
        <f t="shared" si="1"/>
        <v>0</v>
      </c>
      <c r="BI81" s="51"/>
      <c r="BJ81" s="51"/>
      <c r="BK81" s="51"/>
      <c r="BL81" s="51"/>
      <c r="BM81" s="51">
        <v>8</v>
      </c>
      <c r="BN81" s="51"/>
      <c r="BO81" s="51"/>
      <c r="BP81" s="51"/>
      <c r="BQ81" s="51"/>
      <c r="BR81" s="10"/>
      <c r="BS81" s="10"/>
      <c r="BT81" s="10"/>
      <c r="BU81" s="10"/>
      <c r="BV81" s="10"/>
      <c r="BW81" s="10"/>
      <c r="BX81" s="10"/>
      <c r="BY81" s="10"/>
    </row>
    <row r="82" spans="1:77" ht="38.25" customHeight="1" x14ac:dyDescent="0.2">
      <c r="A82" s="35">
        <v>9</v>
      </c>
      <c r="B82" s="35"/>
      <c r="C82" s="52" t="s">
        <v>107</v>
      </c>
      <c r="D82" s="37"/>
      <c r="E82" s="37"/>
      <c r="F82" s="37"/>
      <c r="G82" s="37"/>
      <c r="H82" s="37"/>
      <c r="I82" s="38"/>
      <c r="J82" s="53" t="s">
        <v>95</v>
      </c>
      <c r="K82" s="53"/>
      <c r="L82" s="53"/>
      <c r="M82" s="53"/>
      <c r="N82" s="53"/>
      <c r="O82" s="52" t="s">
        <v>106</v>
      </c>
      <c r="P82" s="37"/>
      <c r="Q82" s="37"/>
      <c r="R82" s="37"/>
      <c r="S82" s="37"/>
      <c r="T82" s="37"/>
      <c r="U82" s="37"/>
      <c r="V82" s="37"/>
      <c r="W82" s="37"/>
      <c r="X82" s="38"/>
      <c r="Y82" s="51">
        <v>1092</v>
      </c>
      <c r="Z82" s="51"/>
      <c r="AA82" s="51"/>
      <c r="AB82" s="51"/>
      <c r="AC82" s="51"/>
      <c r="AD82" s="51">
        <v>0</v>
      </c>
      <c r="AE82" s="51"/>
      <c r="AF82" s="51"/>
      <c r="AG82" s="51"/>
      <c r="AH82" s="51"/>
      <c r="AI82" s="51">
        <v>1092</v>
      </c>
      <c r="AJ82" s="51"/>
      <c r="AK82" s="51"/>
      <c r="AL82" s="51"/>
      <c r="AM82" s="51"/>
      <c r="AN82" s="51">
        <v>1104</v>
      </c>
      <c r="AO82" s="51"/>
      <c r="AP82" s="51"/>
      <c r="AQ82" s="51"/>
      <c r="AR82" s="51"/>
      <c r="AS82" s="51">
        <v>0</v>
      </c>
      <c r="AT82" s="51"/>
      <c r="AU82" s="51"/>
      <c r="AV82" s="51"/>
      <c r="AW82" s="51"/>
      <c r="AX82" s="51">
        <v>1104</v>
      </c>
      <c r="AY82" s="51"/>
      <c r="AZ82" s="51"/>
      <c r="BA82" s="51"/>
      <c r="BB82" s="51"/>
      <c r="BC82" s="51">
        <f t="shared" si="0"/>
        <v>12</v>
      </c>
      <c r="BD82" s="51"/>
      <c r="BE82" s="51"/>
      <c r="BF82" s="51"/>
      <c r="BG82" s="51"/>
      <c r="BH82" s="51">
        <f t="shared" si="1"/>
        <v>0</v>
      </c>
      <c r="BI82" s="51"/>
      <c r="BJ82" s="51"/>
      <c r="BK82" s="51"/>
      <c r="BL82" s="51"/>
      <c r="BM82" s="51">
        <v>12</v>
      </c>
      <c r="BN82" s="51"/>
      <c r="BO82" s="51"/>
      <c r="BP82" s="51"/>
      <c r="BQ82" s="51"/>
      <c r="BR82" s="10"/>
      <c r="BS82" s="10"/>
      <c r="BT82" s="10"/>
      <c r="BU82" s="10"/>
      <c r="BV82" s="10"/>
      <c r="BW82" s="10"/>
      <c r="BX82" s="10"/>
      <c r="BY82" s="10"/>
    </row>
    <row r="83" spans="1:77" ht="89.25" customHeight="1" x14ac:dyDescent="0.2">
      <c r="A83" s="35">
        <v>10</v>
      </c>
      <c r="B83" s="35"/>
      <c r="C83" s="52" t="s">
        <v>108</v>
      </c>
      <c r="D83" s="37"/>
      <c r="E83" s="37"/>
      <c r="F83" s="37"/>
      <c r="G83" s="37"/>
      <c r="H83" s="37"/>
      <c r="I83" s="38"/>
      <c r="J83" s="53" t="s">
        <v>95</v>
      </c>
      <c r="K83" s="53"/>
      <c r="L83" s="53"/>
      <c r="M83" s="53"/>
      <c r="N83" s="53"/>
      <c r="O83" s="52" t="s">
        <v>106</v>
      </c>
      <c r="P83" s="37"/>
      <c r="Q83" s="37"/>
      <c r="R83" s="37"/>
      <c r="S83" s="37"/>
      <c r="T83" s="37"/>
      <c r="U83" s="37"/>
      <c r="V83" s="37"/>
      <c r="W83" s="37"/>
      <c r="X83" s="38"/>
      <c r="Y83" s="51">
        <v>1640</v>
      </c>
      <c r="Z83" s="51"/>
      <c r="AA83" s="51"/>
      <c r="AB83" s="51"/>
      <c r="AC83" s="51"/>
      <c r="AD83" s="51">
        <v>0</v>
      </c>
      <c r="AE83" s="51"/>
      <c r="AF83" s="51"/>
      <c r="AG83" s="51"/>
      <c r="AH83" s="51"/>
      <c r="AI83" s="51">
        <v>1640</v>
      </c>
      <c r="AJ83" s="51"/>
      <c r="AK83" s="51"/>
      <c r="AL83" s="51"/>
      <c r="AM83" s="51"/>
      <c r="AN83" s="51">
        <v>1636</v>
      </c>
      <c r="AO83" s="51"/>
      <c r="AP83" s="51"/>
      <c r="AQ83" s="51"/>
      <c r="AR83" s="51"/>
      <c r="AS83" s="51">
        <v>0</v>
      </c>
      <c r="AT83" s="51"/>
      <c r="AU83" s="51"/>
      <c r="AV83" s="51"/>
      <c r="AW83" s="51"/>
      <c r="AX83" s="51">
        <v>1636</v>
      </c>
      <c r="AY83" s="51"/>
      <c r="AZ83" s="51"/>
      <c r="BA83" s="51"/>
      <c r="BB83" s="51"/>
      <c r="BC83" s="51">
        <f t="shared" si="0"/>
        <v>-4</v>
      </c>
      <c r="BD83" s="51"/>
      <c r="BE83" s="51"/>
      <c r="BF83" s="51"/>
      <c r="BG83" s="51"/>
      <c r="BH83" s="51">
        <f t="shared" si="1"/>
        <v>0</v>
      </c>
      <c r="BI83" s="51"/>
      <c r="BJ83" s="51"/>
      <c r="BK83" s="51"/>
      <c r="BL83" s="51"/>
      <c r="BM83" s="51">
        <v>-4</v>
      </c>
      <c r="BN83" s="51"/>
      <c r="BO83" s="51"/>
      <c r="BP83" s="51"/>
      <c r="BQ83" s="51"/>
      <c r="BR83" s="10"/>
      <c r="BS83" s="10"/>
      <c r="BT83" s="10"/>
      <c r="BU83" s="10"/>
      <c r="BV83" s="10"/>
      <c r="BW83" s="10"/>
      <c r="BX83" s="10"/>
      <c r="BY83" s="10"/>
    </row>
    <row r="84" spans="1:77" ht="38.25" customHeight="1" x14ac:dyDescent="0.2">
      <c r="A84" s="35">
        <v>11</v>
      </c>
      <c r="B84" s="35"/>
      <c r="C84" s="52" t="s">
        <v>109</v>
      </c>
      <c r="D84" s="37"/>
      <c r="E84" s="37"/>
      <c r="F84" s="37"/>
      <c r="G84" s="37"/>
      <c r="H84" s="37"/>
      <c r="I84" s="38"/>
      <c r="J84" s="53" t="s">
        <v>95</v>
      </c>
      <c r="K84" s="53"/>
      <c r="L84" s="53"/>
      <c r="M84" s="53"/>
      <c r="N84" s="53"/>
      <c r="O84" s="52" t="s">
        <v>106</v>
      </c>
      <c r="P84" s="37"/>
      <c r="Q84" s="37"/>
      <c r="R84" s="37"/>
      <c r="S84" s="37"/>
      <c r="T84" s="37"/>
      <c r="U84" s="37"/>
      <c r="V84" s="37"/>
      <c r="W84" s="37"/>
      <c r="X84" s="38"/>
      <c r="Y84" s="51">
        <v>258</v>
      </c>
      <c r="Z84" s="51"/>
      <c r="AA84" s="51"/>
      <c r="AB84" s="51"/>
      <c r="AC84" s="51"/>
      <c r="AD84" s="51">
        <v>0</v>
      </c>
      <c r="AE84" s="51"/>
      <c r="AF84" s="51"/>
      <c r="AG84" s="51"/>
      <c r="AH84" s="51"/>
      <c r="AI84" s="51">
        <v>258</v>
      </c>
      <c r="AJ84" s="51"/>
      <c r="AK84" s="51"/>
      <c r="AL84" s="51"/>
      <c r="AM84" s="51"/>
      <c r="AN84" s="51">
        <v>277</v>
      </c>
      <c r="AO84" s="51"/>
      <c r="AP84" s="51"/>
      <c r="AQ84" s="51"/>
      <c r="AR84" s="51"/>
      <c r="AS84" s="51">
        <v>0</v>
      </c>
      <c r="AT84" s="51"/>
      <c r="AU84" s="51"/>
      <c r="AV84" s="51"/>
      <c r="AW84" s="51"/>
      <c r="AX84" s="51">
        <v>277</v>
      </c>
      <c r="AY84" s="51"/>
      <c r="AZ84" s="51"/>
      <c r="BA84" s="51"/>
      <c r="BB84" s="51"/>
      <c r="BC84" s="51">
        <f t="shared" si="0"/>
        <v>19</v>
      </c>
      <c r="BD84" s="51"/>
      <c r="BE84" s="51"/>
      <c r="BF84" s="51"/>
      <c r="BG84" s="51"/>
      <c r="BH84" s="51">
        <f t="shared" si="1"/>
        <v>0</v>
      </c>
      <c r="BI84" s="51"/>
      <c r="BJ84" s="51"/>
      <c r="BK84" s="51"/>
      <c r="BL84" s="51"/>
      <c r="BM84" s="51">
        <v>19</v>
      </c>
      <c r="BN84" s="51"/>
      <c r="BO84" s="51"/>
      <c r="BP84" s="51"/>
      <c r="BQ84" s="51"/>
      <c r="BR84" s="10"/>
      <c r="BS84" s="10"/>
      <c r="BT84" s="10"/>
      <c r="BU84" s="10"/>
      <c r="BV84" s="10"/>
      <c r="BW84" s="10"/>
      <c r="BX84" s="10"/>
      <c r="BY84" s="10"/>
    </row>
    <row r="85" spans="1:77" ht="38.25" customHeight="1" x14ac:dyDescent="0.2">
      <c r="A85" s="35">
        <v>12</v>
      </c>
      <c r="B85" s="35"/>
      <c r="C85" s="52" t="s">
        <v>110</v>
      </c>
      <c r="D85" s="37"/>
      <c r="E85" s="37"/>
      <c r="F85" s="37"/>
      <c r="G85" s="37"/>
      <c r="H85" s="37"/>
      <c r="I85" s="38"/>
      <c r="J85" s="53" t="s">
        <v>95</v>
      </c>
      <c r="K85" s="53"/>
      <c r="L85" s="53"/>
      <c r="M85" s="53"/>
      <c r="N85" s="53"/>
      <c r="O85" s="52" t="s">
        <v>106</v>
      </c>
      <c r="P85" s="37"/>
      <c r="Q85" s="37"/>
      <c r="R85" s="37"/>
      <c r="S85" s="37"/>
      <c r="T85" s="37"/>
      <c r="U85" s="37"/>
      <c r="V85" s="37"/>
      <c r="W85" s="37"/>
      <c r="X85" s="38"/>
      <c r="Y85" s="51">
        <v>290</v>
      </c>
      <c r="Z85" s="51"/>
      <c r="AA85" s="51"/>
      <c r="AB85" s="51"/>
      <c r="AC85" s="51"/>
      <c r="AD85" s="51">
        <v>0</v>
      </c>
      <c r="AE85" s="51"/>
      <c r="AF85" s="51"/>
      <c r="AG85" s="51"/>
      <c r="AH85" s="51"/>
      <c r="AI85" s="51">
        <v>290</v>
      </c>
      <c r="AJ85" s="51"/>
      <c r="AK85" s="51"/>
      <c r="AL85" s="51"/>
      <c r="AM85" s="51"/>
      <c r="AN85" s="51">
        <v>295</v>
      </c>
      <c r="AO85" s="51"/>
      <c r="AP85" s="51"/>
      <c r="AQ85" s="51"/>
      <c r="AR85" s="51"/>
      <c r="AS85" s="51">
        <v>0</v>
      </c>
      <c r="AT85" s="51"/>
      <c r="AU85" s="51"/>
      <c r="AV85" s="51"/>
      <c r="AW85" s="51"/>
      <c r="AX85" s="51">
        <v>295</v>
      </c>
      <c r="AY85" s="51"/>
      <c r="AZ85" s="51"/>
      <c r="BA85" s="51"/>
      <c r="BB85" s="51"/>
      <c r="BC85" s="51">
        <f t="shared" si="0"/>
        <v>5</v>
      </c>
      <c r="BD85" s="51"/>
      <c r="BE85" s="51"/>
      <c r="BF85" s="51"/>
      <c r="BG85" s="51"/>
      <c r="BH85" s="51">
        <f t="shared" si="1"/>
        <v>0</v>
      </c>
      <c r="BI85" s="51"/>
      <c r="BJ85" s="51"/>
      <c r="BK85" s="51"/>
      <c r="BL85" s="51"/>
      <c r="BM85" s="51">
        <v>5</v>
      </c>
      <c r="BN85" s="51"/>
      <c r="BO85" s="51"/>
      <c r="BP85" s="51"/>
      <c r="BQ85" s="51"/>
      <c r="BR85" s="10"/>
      <c r="BS85" s="10"/>
      <c r="BT85" s="10"/>
      <c r="BU85" s="10"/>
      <c r="BV85" s="10"/>
      <c r="BW85" s="10"/>
      <c r="BX85" s="10"/>
      <c r="BY85" s="10"/>
    </row>
    <row r="86" spans="1:77" ht="38.25" customHeight="1" x14ac:dyDescent="0.2">
      <c r="A86" s="35">
        <v>13</v>
      </c>
      <c r="B86" s="35"/>
      <c r="C86" s="52" t="s">
        <v>111</v>
      </c>
      <c r="D86" s="37"/>
      <c r="E86" s="37"/>
      <c r="F86" s="37"/>
      <c r="G86" s="37"/>
      <c r="H86" s="37"/>
      <c r="I86" s="38"/>
      <c r="J86" s="53" t="s">
        <v>95</v>
      </c>
      <c r="K86" s="53"/>
      <c r="L86" s="53"/>
      <c r="M86" s="53"/>
      <c r="N86" s="53"/>
      <c r="O86" s="52" t="s">
        <v>106</v>
      </c>
      <c r="P86" s="37"/>
      <c r="Q86" s="37"/>
      <c r="R86" s="37"/>
      <c r="S86" s="37"/>
      <c r="T86" s="37"/>
      <c r="U86" s="37"/>
      <c r="V86" s="37"/>
      <c r="W86" s="37"/>
      <c r="X86" s="38"/>
      <c r="Y86" s="51">
        <v>1092</v>
      </c>
      <c r="Z86" s="51"/>
      <c r="AA86" s="51"/>
      <c r="AB86" s="51"/>
      <c r="AC86" s="51"/>
      <c r="AD86" s="51">
        <v>0</v>
      </c>
      <c r="AE86" s="51"/>
      <c r="AF86" s="51"/>
      <c r="AG86" s="51"/>
      <c r="AH86" s="51"/>
      <c r="AI86" s="51">
        <v>1092</v>
      </c>
      <c r="AJ86" s="51"/>
      <c r="AK86" s="51"/>
      <c r="AL86" s="51"/>
      <c r="AM86" s="51"/>
      <c r="AN86" s="51">
        <v>1064</v>
      </c>
      <c r="AO86" s="51"/>
      <c r="AP86" s="51"/>
      <c r="AQ86" s="51"/>
      <c r="AR86" s="51"/>
      <c r="AS86" s="51">
        <v>0</v>
      </c>
      <c r="AT86" s="51"/>
      <c r="AU86" s="51"/>
      <c r="AV86" s="51"/>
      <c r="AW86" s="51"/>
      <c r="AX86" s="51">
        <v>1064</v>
      </c>
      <c r="AY86" s="51"/>
      <c r="AZ86" s="51"/>
      <c r="BA86" s="51"/>
      <c r="BB86" s="51"/>
      <c r="BC86" s="51">
        <f t="shared" si="0"/>
        <v>-28</v>
      </c>
      <c r="BD86" s="51"/>
      <c r="BE86" s="51"/>
      <c r="BF86" s="51"/>
      <c r="BG86" s="51"/>
      <c r="BH86" s="51">
        <f t="shared" si="1"/>
        <v>0</v>
      </c>
      <c r="BI86" s="51"/>
      <c r="BJ86" s="51"/>
      <c r="BK86" s="51"/>
      <c r="BL86" s="51"/>
      <c r="BM86" s="51">
        <v>-28</v>
      </c>
      <c r="BN86" s="51"/>
      <c r="BO86" s="51"/>
      <c r="BP86" s="51"/>
      <c r="BQ86" s="51"/>
      <c r="BR86" s="10"/>
      <c r="BS86" s="10"/>
      <c r="BT86" s="10"/>
      <c r="BU86" s="10"/>
      <c r="BV86" s="10"/>
      <c r="BW86" s="10"/>
      <c r="BX86" s="10"/>
      <c r="BY86" s="10"/>
    </row>
    <row r="87" spans="1:77" s="30" customFormat="1" ht="63.75" customHeight="1" x14ac:dyDescent="0.2">
      <c r="A87" s="43">
        <v>0</v>
      </c>
      <c r="B87" s="43"/>
      <c r="C87" s="55" t="s">
        <v>112</v>
      </c>
      <c r="D87" s="45"/>
      <c r="E87" s="45"/>
      <c r="F87" s="45"/>
      <c r="G87" s="45"/>
      <c r="H87" s="45"/>
      <c r="I87" s="46"/>
      <c r="J87" s="56" t="s">
        <v>113</v>
      </c>
      <c r="K87" s="56"/>
      <c r="L87" s="56"/>
      <c r="M87" s="56"/>
      <c r="N87" s="56"/>
      <c r="O87" s="55"/>
      <c r="P87" s="45"/>
      <c r="Q87" s="45"/>
      <c r="R87" s="45"/>
      <c r="S87" s="45"/>
      <c r="T87" s="45"/>
      <c r="U87" s="45"/>
      <c r="V87" s="45"/>
      <c r="W87" s="45"/>
      <c r="X87" s="46"/>
      <c r="Y87" s="54">
        <v>4548</v>
      </c>
      <c r="Z87" s="54"/>
      <c r="AA87" s="54"/>
      <c r="AB87" s="54"/>
      <c r="AC87" s="54"/>
      <c r="AD87" s="54">
        <v>0</v>
      </c>
      <c r="AE87" s="54"/>
      <c r="AF87" s="54"/>
      <c r="AG87" s="54"/>
      <c r="AH87" s="54"/>
      <c r="AI87" s="54">
        <v>4548</v>
      </c>
      <c r="AJ87" s="54"/>
      <c r="AK87" s="54"/>
      <c r="AL87" s="54"/>
      <c r="AM87" s="54"/>
      <c r="AN87" s="54">
        <v>4666</v>
      </c>
      <c r="AO87" s="54"/>
      <c r="AP87" s="54"/>
      <c r="AQ87" s="54"/>
      <c r="AR87" s="54"/>
      <c r="AS87" s="54">
        <v>0</v>
      </c>
      <c r="AT87" s="54"/>
      <c r="AU87" s="54"/>
      <c r="AV87" s="54"/>
      <c r="AW87" s="54"/>
      <c r="AX87" s="54">
        <v>4666</v>
      </c>
      <c r="AY87" s="54"/>
      <c r="AZ87" s="54"/>
      <c r="BA87" s="54"/>
      <c r="BB87" s="54"/>
      <c r="BC87" s="54">
        <f t="shared" si="0"/>
        <v>118</v>
      </c>
      <c r="BD87" s="54"/>
      <c r="BE87" s="54"/>
      <c r="BF87" s="54"/>
      <c r="BG87" s="54"/>
      <c r="BH87" s="54">
        <f t="shared" si="1"/>
        <v>0</v>
      </c>
      <c r="BI87" s="54"/>
      <c r="BJ87" s="54"/>
      <c r="BK87" s="54"/>
      <c r="BL87" s="54"/>
      <c r="BM87" s="54">
        <v>118</v>
      </c>
      <c r="BN87" s="54"/>
      <c r="BO87" s="54"/>
      <c r="BP87" s="54"/>
      <c r="BQ87" s="54"/>
      <c r="BR87" s="32"/>
      <c r="BS87" s="32"/>
      <c r="BT87" s="32"/>
      <c r="BU87" s="32"/>
      <c r="BV87" s="32"/>
      <c r="BW87" s="32"/>
      <c r="BX87" s="32"/>
      <c r="BY87" s="32"/>
    </row>
    <row r="88" spans="1:77" ht="63.75" customHeight="1" x14ac:dyDescent="0.2">
      <c r="A88" s="35">
        <v>14</v>
      </c>
      <c r="B88" s="35"/>
      <c r="C88" s="52" t="s">
        <v>112</v>
      </c>
      <c r="D88" s="37"/>
      <c r="E88" s="37"/>
      <c r="F88" s="37"/>
      <c r="G88" s="37"/>
      <c r="H88" s="37"/>
      <c r="I88" s="38"/>
      <c r="J88" s="53" t="s">
        <v>113</v>
      </c>
      <c r="K88" s="53"/>
      <c r="L88" s="53"/>
      <c r="M88" s="53"/>
      <c r="N88" s="53"/>
      <c r="O88" s="52" t="s">
        <v>114</v>
      </c>
      <c r="P88" s="37"/>
      <c r="Q88" s="37"/>
      <c r="R88" s="37"/>
      <c r="S88" s="37"/>
      <c r="T88" s="37"/>
      <c r="U88" s="37"/>
      <c r="V88" s="37"/>
      <c r="W88" s="37"/>
      <c r="X88" s="38"/>
      <c r="Y88" s="51">
        <v>2274</v>
      </c>
      <c r="Z88" s="51"/>
      <c r="AA88" s="51"/>
      <c r="AB88" s="51"/>
      <c r="AC88" s="51"/>
      <c r="AD88" s="51">
        <v>0</v>
      </c>
      <c r="AE88" s="51"/>
      <c r="AF88" s="51"/>
      <c r="AG88" s="51"/>
      <c r="AH88" s="51"/>
      <c r="AI88" s="51">
        <v>2274</v>
      </c>
      <c r="AJ88" s="51"/>
      <c r="AK88" s="51"/>
      <c r="AL88" s="51"/>
      <c r="AM88" s="51"/>
      <c r="AN88" s="51">
        <v>2333</v>
      </c>
      <c r="AO88" s="51"/>
      <c r="AP88" s="51"/>
      <c r="AQ88" s="51"/>
      <c r="AR88" s="51"/>
      <c r="AS88" s="51">
        <v>0</v>
      </c>
      <c r="AT88" s="51"/>
      <c r="AU88" s="51"/>
      <c r="AV88" s="51"/>
      <c r="AW88" s="51"/>
      <c r="AX88" s="51">
        <v>2333</v>
      </c>
      <c r="AY88" s="51"/>
      <c r="AZ88" s="51"/>
      <c r="BA88" s="51"/>
      <c r="BB88" s="51"/>
      <c r="BC88" s="51">
        <f t="shared" si="0"/>
        <v>59</v>
      </c>
      <c r="BD88" s="51"/>
      <c r="BE88" s="51"/>
      <c r="BF88" s="51"/>
      <c r="BG88" s="51"/>
      <c r="BH88" s="51">
        <f t="shared" si="1"/>
        <v>0</v>
      </c>
      <c r="BI88" s="51"/>
      <c r="BJ88" s="51"/>
      <c r="BK88" s="51"/>
      <c r="BL88" s="51"/>
      <c r="BM88" s="51">
        <v>59</v>
      </c>
      <c r="BN88" s="51"/>
      <c r="BO88" s="51"/>
      <c r="BP88" s="51"/>
      <c r="BQ88" s="51"/>
      <c r="BR88" s="10"/>
      <c r="BS88" s="10"/>
      <c r="BT88" s="10"/>
      <c r="BU88" s="10"/>
      <c r="BV88" s="10"/>
      <c r="BW88" s="10"/>
      <c r="BX88" s="10"/>
      <c r="BY88" s="10"/>
    </row>
    <row r="89" spans="1:77" s="30" customFormat="1" ht="63.75" customHeight="1" x14ac:dyDescent="0.2">
      <c r="A89" s="43">
        <v>0</v>
      </c>
      <c r="B89" s="43"/>
      <c r="C89" s="55" t="s">
        <v>112</v>
      </c>
      <c r="D89" s="45"/>
      <c r="E89" s="45"/>
      <c r="F89" s="45"/>
      <c r="G89" s="45"/>
      <c r="H89" s="45"/>
      <c r="I89" s="46"/>
      <c r="J89" s="56" t="s">
        <v>113</v>
      </c>
      <c r="K89" s="56"/>
      <c r="L89" s="56"/>
      <c r="M89" s="56"/>
      <c r="N89" s="56"/>
      <c r="O89" s="55"/>
      <c r="P89" s="45"/>
      <c r="Q89" s="45"/>
      <c r="R89" s="45"/>
      <c r="S89" s="45"/>
      <c r="T89" s="45"/>
      <c r="U89" s="45"/>
      <c r="V89" s="45"/>
      <c r="W89" s="45"/>
      <c r="X89" s="46"/>
      <c r="Y89" s="54">
        <v>4548</v>
      </c>
      <c r="Z89" s="54"/>
      <c r="AA89" s="54"/>
      <c r="AB89" s="54"/>
      <c r="AC89" s="54"/>
      <c r="AD89" s="54">
        <v>0</v>
      </c>
      <c r="AE89" s="54"/>
      <c r="AF89" s="54"/>
      <c r="AG89" s="54"/>
      <c r="AH89" s="54"/>
      <c r="AI89" s="54">
        <v>4548</v>
      </c>
      <c r="AJ89" s="54"/>
      <c r="AK89" s="54"/>
      <c r="AL89" s="54"/>
      <c r="AM89" s="54"/>
      <c r="AN89" s="54">
        <v>4666</v>
      </c>
      <c r="AO89" s="54"/>
      <c r="AP89" s="54"/>
      <c r="AQ89" s="54"/>
      <c r="AR89" s="54"/>
      <c r="AS89" s="54">
        <v>0</v>
      </c>
      <c r="AT89" s="54"/>
      <c r="AU89" s="54"/>
      <c r="AV89" s="54"/>
      <c r="AW89" s="54"/>
      <c r="AX89" s="54">
        <v>4666</v>
      </c>
      <c r="AY89" s="54"/>
      <c r="AZ89" s="54"/>
      <c r="BA89" s="54"/>
      <c r="BB89" s="54"/>
      <c r="BC89" s="54">
        <f t="shared" si="0"/>
        <v>118</v>
      </c>
      <c r="BD89" s="54"/>
      <c r="BE89" s="54"/>
      <c r="BF89" s="54"/>
      <c r="BG89" s="54"/>
      <c r="BH89" s="54">
        <f t="shared" si="1"/>
        <v>0</v>
      </c>
      <c r="BI89" s="54"/>
      <c r="BJ89" s="54"/>
      <c r="BK89" s="54"/>
      <c r="BL89" s="54"/>
      <c r="BM89" s="54">
        <v>118</v>
      </c>
      <c r="BN89" s="54"/>
      <c r="BO89" s="54"/>
      <c r="BP89" s="54"/>
      <c r="BQ89" s="54"/>
      <c r="BR89" s="32"/>
      <c r="BS89" s="32"/>
      <c r="BT89" s="32"/>
      <c r="BU89" s="32"/>
      <c r="BV89" s="32"/>
      <c r="BW89" s="32"/>
      <c r="BX89" s="32"/>
      <c r="BY89" s="32"/>
    </row>
    <row r="90" spans="1:77" ht="15.75" customHeight="1" x14ac:dyDescent="0.2">
      <c r="A90" s="35">
        <v>15</v>
      </c>
      <c r="B90" s="35"/>
      <c r="C90" s="52" t="s">
        <v>115</v>
      </c>
      <c r="D90" s="37"/>
      <c r="E90" s="37"/>
      <c r="F90" s="37"/>
      <c r="G90" s="37"/>
      <c r="H90" s="37"/>
      <c r="I90" s="38"/>
      <c r="J90" s="53" t="s">
        <v>113</v>
      </c>
      <c r="K90" s="53"/>
      <c r="L90" s="53"/>
      <c r="M90" s="53"/>
      <c r="N90" s="53"/>
      <c r="O90" s="52" t="s">
        <v>114</v>
      </c>
      <c r="P90" s="37"/>
      <c r="Q90" s="37"/>
      <c r="R90" s="37"/>
      <c r="S90" s="37"/>
      <c r="T90" s="37"/>
      <c r="U90" s="37"/>
      <c r="V90" s="37"/>
      <c r="W90" s="37"/>
      <c r="X90" s="38"/>
      <c r="Y90" s="51">
        <v>248</v>
      </c>
      <c r="Z90" s="51"/>
      <c r="AA90" s="51"/>
      <c r="AB90" s="51"/>
      <c r="AC90" s="51"/>
      <c r="AD90" s="51">
        <v>0</v>
      </c>
      <c r="AE90" s="51"/>
      <c r="AF90" s="51"/>
      <c r="AG90" s="51"/>
      <c r="AH90" s="51"/>
      <c r="AI90" s="51">
        <v>248</v>
      </c>
      <c r="AJ90" s="51"/>
      <c r="AK90" s="51"/>
      <c r="AL90" s="51"/>
      <c r="AM90" s="51"/>
      <c r="AN90" s="51">
        <v>248</v>
      </c>
      <c r="AO90" s="51"/>
      <c r="AP90" s="51"/>
      <c r="AQ90" s="51"/>
      <c r="AR90" s="51"/>
      <c r="AS90" s="51">
        <v>0</v>
      </c>
      <c r="AT90" s="51"/>
      <c r="AU90" s="51"/>
      <c r="AV90" s="51"/>
      <c r="AW90" s="51"/>
      <c r="AX90" s="51">
        <v>248</v>
      </c>
      <c r="AY90" s="51"/>
      <c r="AZ90" s="51"/>
      <c r="BA90" s="51"/>
      <c r="BB90" s="51"/>
      <c r="BC90" s="51">
        <f t="shared" si="0"/>
        <v>0</v>
      </c>
      <c r="BD90" s="51"/>
      <c r="BE90" s="51"/>
      <c r="BF90" s="51"/>
      <c r="BG90" s="51"/>
      <c r="BH90" s="51">
        <f t="shared" si="1"/>
        <v>0</v>
      </c>
      <c r="BI90" s="51"/>
      <c r="BJ90" s="51"/>
      <c r="BK90" s="51"/>
      <c r="BL90" s="51"/>
      <c r="BM90" s="51">
        <v>0</v>
      </c>
      <c r="BN90" s="51"/>
      <c r="BO90" s="51"/>
      <c r="BP90" s="51"/>
      <c r="BQ90" s="51"/>
      <c r="BR90" s="10"/>
      <c r="BS90" s="10"/>
      <c r="BT90" s="10"/>
      <c r="BU90" s="10"/>
      <c r="BV90" s="10"/>
      <c r="BW90" s="10"/>
      <c r="BX90" s="10"/>
      <c r="BY90" s="10"/>
    </row>
    <row r="91" spans="1:77" s="30" customFormat="1" ht="63.75" customHeight="1" x14ac:dyDescent="0.2">
      <c r="A91" s="43">
        <v>0</v>
      </c>
      <c r="B91" s="43"/>
      <c r="C91" s="55" t="s">
        <v>112</v>
      </c>
      <c r="D91" s="45"/>
      <c r="E91" s="45"/>
      <c r="F91" s="45"/>
      <c r="G91" s="45"/>
      <c r="H91" s="45"/>
      <c r="I91" s="46"/>
      <c r="J91" s="56" t="s">
        <v>113</v>
      </c>
      <c r="K91" s="56"/>
      <c r="L91" s="56"/>
      <c r="M91" s="56"/>
      <c r="N91" s="56"/>
      <c r="O91" s="55"/>
      <c r="P91" s="45"/>
      <c r="Q91" s="45"/>
      <c r="R91" s="45"/>
      <c r="S91" s="45"/>
      <c r="T91" s="45"/>
      <c r="U91" s="45"/>
      <c r="V91" s="45"/>
      <c r="W91" s="45"/>
      <c r="X91" s="46"/>
      <c r="Y91" s="54">
        <v>4548</v>
      </c>
      <c r="Z91" s="54"/>
      <c r="AA91" s="54"/>
      <c r="AB91" s="54"/>
      <c r="AC91" s="54"/>
      <c r="AD91" s="54">
        <v>0</v>
      </c>
      <c r="AE91" s="54"/>
      <c r="AF91" s="54"/>
      <c r="AG91" s="54"/>
      <c r="AH91" s="54"/>
      <c r="AI91" s="54">
        <v>4548</v>
      </c>
      <c r="AJ91" s="54"/>
      <c r="AK91" s="54"/>
      <c r="AL91" s="54"/>
      <c r="AM91" s="54"/>
      <c r="AN91" s="54">
        <v>4666</v>
      </c>
      <c r="AO91" s="54"/>
      <c r="AP91" s="54"/>
      <c r="AQ91" s="54"/>
      <c r="AR91" s="54"/>
      <c r="AS91" s="54">
        <v>0</v>
      </c>
      <c r="AT91" s="54"/>
      <c r="AU91" s="54"/>
      <c r="AV91" s="54"/>
      <c r="AW91" s="54"/>
      <c r="AX91" s="54">
        <v>4666</v>
      </c>
      <c r="AY91" s="54"/>
      <c r="AZ91" s="54"/>
      <c r="BA91" s="54"/>
      <c r="BB91" s="54"/>
      <c r="BC91" s="54">
        <f t="shared" si="0"/>
        <v>118</v>
      </c>
      <c r="BD91" s="54"/>
      <c r="BE91" s="54"/>
      <c r="BF91" s="54"/>
      <c r="BG91" s="54"/>
      <c r="BH91" s="54">
        <f t="shared" si="1"/>
        <v>0</v>
      </c>
      <c r="BI91" s="54"/>
      <c r="BJ91" s="54"/>
      <c r="BK91" s="54"/>
      <c r="BL91" s="54"/>
      <c r="BM91" s="54">
        <v>118</v>
      </c>
      <c r="BN91" s="54"/>
      <c r="BO91" s="54"/>
      <c r="BP91" s="54"/>
      <c r="BQ91" s="54"/>
      <c r="BR91" s="32"/>
      <c r="BS91" s="32"/>
      <c r="BT91" s="32"/>
      <c r="BU91" s="32"/>
      <c r="BV91" s="32"/>
      <c r="BW91" s="32"/>
      <c r="BX91" s="32"/>
      <c r="BY91" s="32"/>
    </row>
    <row r="92" spans="1:77" ht="15.75" customHeight="1" x14ac:dyDescent="0.2">
      <c r="A92" s="35">
        <v>16</v>
      </c>
      <c r="B92" s="35"/>
      <c r="C92" s="52" t="s">
        <v>116</v>
      </c>
      <c r="D92" s="37"/>
      <c r="E92" s="37"/>
      <c r="F92" s="37"/>
      <c r="G92" s="37"/>
      <c r="H92" s="37"/>
      <c r="I92" s="38"/>
      <c r="J92" s="53" t="s">
        <v>113</v>
      </c>
      <c r="K92" s="53"/>
      <c r="L92" s="53"/>
      <c r="M92" s="53"/>
      <c r="N92" s="53"/>
      <c r="O92" s="52" t="s">
        <v>114</v>
      </c>
      <c r="P92" s="37"/>
      <c r="Q92" s="37"/>
      <c r="R92" s="37"/>
      <c r="S92" s="37"/>
      <c r="T92" s="37"/>
      <c r="U92" s="37"/>
      <c r="V92" s="37"/>
      <c r="W92" s="37"/>
      <c r="X92" s="38"/>
      <c r="Y92" s="51">
        <v>2026</v>
      </c>
      <c r="Z92" s="51"/>
      <c r="AA92" s="51"/>
      <c r="AB92" s="51"/>
      <c r="AC92" s="51"/>
      <c r="AD92" s="51">
        <v>0</v>
      </c>
      <c r="AE92" s="51"/>
      <c r="AF92" s="51"/>
      <c r="AG92" s="51"/>
      <c r="AH92" s="51"/>
      <c r="AI92" s="51">
        <v>2026</v>
      </c>
      <c r="AJ92" s="51"/>
      <c r="AK92" s="51"/>
      <c r="AL92" s="51"/>
      <c r="AM92" s="51"/>
      <c r="AN92" s="51">
        <v>2085</v>
      </c>
      <c r="AO92" s="51"/>
      <c r="AP92" s="51"/>
      <c r="AQ92" s="51"/>
      <c r="AR92" s="51"/>
      <c r="AS92" s="51">
        <v>0</v>
      </c>
      <c r="AT92" s="51"/>
      <c r="AU92" s="51"/>
      <c r="AV92" s="51"/>
      <c r="AW92" s="51"/>
      <c r="AX92" s="51">
        <v>2085</v>
      </c>
      <c r="AY92" s="51"/>
      <c r="AZ92" s="51"/>
      <c r="BA92" s="51"/>
      <c r="BB92" s="51"/>
      <c r="BC92" s="51">
        <f t="shared" si="0"/>
        <v>59</v>
      </c>
      <c r="BD92" s="51"/>
      <c r="BE92" s="51"/>
      <c r="BF92" s="51"/>
      <c r="BG92" s="51"/>
      <c r="BH92" s="51">
        <f t="shared" si="1"/>
        <v>0</v>
      </c>
      <c r="BI92" s="51"/>
      <c r="BJ92" s="51"/>
      <c r="BK92" s="51"/>
      <c r="BL92" s="51"/>
      <c r="BM92" s="51">
        <v>59</v>
      </c>
      <c r="BN92" s="51"/>
      <c r="BO92" s="51"/>
      <c r="BP92" s="51"/>
      <c r="BQ92" s="51"/>
      <c r="BR92" s="10"/>
      <c r="BS92" s="10"/>
      <c r="BT92" s="10"/>
      <c r="BU92" s="10"/>
      <c r="BV92" s="10"/>
      <c r="BW92" s="10"/>
      <c r="BX92" s="10"/>
      <c r="BY92" s="10"/>
    </row>
    <row r="93" spans="1:77" ht="51" customHeight="1" x14ac:dyDescent="0.2">
      <c r="A93" s="35">
        <v>17</v>
      </c>
      <c r="B93" s="35"/>
      <c r="C93" s="52" t="s">
        <v>117</v>
      </c>
      <c r="D93" s="37"/>
      <c r="E93" s="37"/>
      <c r="F93" s="37"/>
      <c r="G93" s="37"/>
      <c r="H93" s="37"/>
      <c r="I93" s="38"/>
      <c r="J93" s="53" t="s">
        <v>95</v>
      </c>
      <c r="K93" s="53"/>
      <c r="L93" s="53"/>
      <c r="M93" s="53"/>
      <c r="N93" s="53"/>
      <c r="O93" s="52" t="s">
        <v>100</v>
      </c>
      <c r="P93" s="37"/>
      <c r="Q93" s="37"/>
      <c r="R93" s="37"/>
      <c r="S93" s="37"/>
      <c r="T93" s="37"/>
      <c r="U93" s="37"/>
      <c r="V93" s="37"/>
      <c r="W93" s="37"/>
      <c r="X93" s="38"/>
      <c r="Y93" s="51">
        <v>0</v>
      </c>
      <c r="Z93" s="51"/>
      <c r="AA93" s="51"/>
      <c r="AB93" s="51"/>
      <c r="AC93" s="51"/>
      <c r="AD93" s="51">
        <v>10</v>
      </c>
      <c r="AE93" s="51"/>
      <c r="AF93" s="51"/>
      <c r="AG93" s="51"/>
      <c r="AH93" s="51"/>
      <c r="AI93" s="51">
        <v>10</v>
      </c>
      <c r="AJ93" s="51"/>
      <c r="AK93" s="51"/>
      <c r="AL93" s="51"/>
      <c r="AM93" s="51"/>
      <c r="AN93" s="51">
        <v>0</v>
      </c>
      <c r="AO93" s="51"/>
      <c r="AP93" s="51"/>
      <c r="AQ93" s="51"/>
      <c r="AR93" s="51"/>
      <c r="AS93" s="51">
        <v>8</v>
      </c>
      <c r="AT93" s="51"/>
      <c r="AU93" s="51"/>
      <c r="AV93" s="51"/>
      <c r="AW93" s="51"/>
      <c r="AX93" s="51">
        <v>8</v>
      </c>
      <c r="AY93" s="51"/>
      <c r="AZ93" s="51"/>
      <c r="BA93" s="51"/>
      <c r="BB93" s="51"/>
      <c r="BC93" s="51">
        <f t="shared" si="0"/>
        <v>0</v>
      </c>
      <c r="BD93" s="51"/>
      <c r="BE93" s="51"/>
      <c r="BF93" s="51"/>
      <c r="BG93" s="51"/>
      <c r="BH93" s="51">
        <f t="shared" si="1"/>
        <v>-2</v>
      </c>
      <c r="BI93" s="51"/>
      <c r="BJ93" s="51"/>
      <c r="BK93" s="51"/>
      <c r="BL93" s="51"/>
      <c r="BM93" s="51">
        <v>-2</v>
      </c>
      <c r="BN93" s="51"/>
      <c r="BO93" s="51"/>
      <c r="BP93" s="51"/>
      <c r="BQ93" s="51"/>
      <c r="BR93" s="10"/>
      <c r="BS93" s="10"/>
      <c r="BT93" s="10"/>
      <c r="BU93" s="10"/>
      <c r="BV93" s="10"/>
      <c r="BW93" s="10"/>
      <c r="BX93" s="10"/>
      <c r="BY93" s="10"/>
    </row>
    <row r="94" spans="1:77" s="30" customFormat="1" ht="15.75" x14ac:dyDescent="0.2">
      <c r="A94" s="43">
        <v>0</v>
      </c>
      <c r="B94" s="43"/>
      <c r="C94" s="55" t="s">
        <v>118</v>
      </c>
      <c r="D94" s="45"/>
      <c r="E94" s="45"/>
      <c r="F94" s="45"/>
      <c r="G94" s="45"/>
      <c r="H94" s="45"/>
      <c r="I94" s="46"/>
      <c r="J94" s="56" t="s">
        <v>93</v>
      </c>
      <c r="K94" s="56"/>
      <c r="L94" s="56"/>
      <c r="M94" s="56"/>
      <c r="N94" s="56"/>
      <c r="O94" s="55" t="s">
        <v>93</v>
      </c>
      <c r="P94" s="45"/>
      <c r="Q94" s="45"/>
      <c r="R94" s="45"/>
      <c r="S94" s="45"/>
      <c r="T94" s="45"/>
      <c r="U94" s="45"/>
      <c r="V94" s="45"/>
      <c r="W94" s="45"/>
      <c r="X94" s="46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4"/>
      <c r="BR94" s="32"/>
      <c r="BS94" s="32"/>
      <c r="BT94" s="32"/>
      <c r="BU94" s="32"/>
      <c r="BV94" s="32"/>
      <c r="BW94" s="32"/>
      <c r="BX94" s="32"/>
      <c r="BY94" s="32"/>
    </row>
    <row r="95" spans="1:77" ht="25.5" customHeight="1" x14ac:dyDescent="0.2">
      <c r="A95" s="35">
        <v>1</v>
      </c>
      <c r="B95" s="35"/>
      <c r="C95" s="52" t="s">
        <v>119</v>
      </c>
      <c r="D95" s="37"/>
      <c r="E95" s="37"/>
      <c r="F95" s="37"/>
      <c r="G95" s="37"/>
      <c r="H95" s="37"/>
      <c r="I95" s="38"/>
      <c r="J95" s="53" t="s">
        <v>113</v>
      </c>
      <c r="K95" s="53"/>
      <c r="L95" s="53"/>
      <c r="M95" s="53"/>
      <c r="N95" s="53"/>
      <c r="O95" s="52" t="s">
        <v>114</v>
      </c>
      <c r="P95" s="37"/>
      <c r="Q95" s="37"/>
      <c r="R95" s="37"/>
      <c r="S95" s="37"/>
      <c r="T95" s="37"/>
      <c r="U95" s="37"/>
      <c r="V95" s="37"/>
      <c r="W95" s="37"/>
      <c r="X95" s="38"/>
      <c r="Y95" s="51">
        <v>15921</v>
      </c>
      <c r="Z95" s="51"/>
      <c r="AA95" s="51"/>
      <c r="AB95" s="51"/>
      <c r="AC95" s="51"/>
      <c r="AD95" s="51">
        <v>0</v>
      </c>
      <c r="AE95" s="51"/>
      <c r="AF95" s="51"/>
      <c r="AG95" s="51"/>
      <c r="AH95" s="51"/>
      <c r="AI95" s="51">
        <v>15921</v>
      </c>
      <c r="AJ95" s="51"/>
      <c r="AK95" s="51"/>
      <c r="AL95" s="51"/>
      <c r="AM95" s="51"/>
      <c r="AN95" s="51">
        <v>14742</v>
      </c>
      <c r="AO95" s="51"/>
      <c r="AP95" s="51"/>
      <c r="AQ95" s="51"/>
      <c r="AR95" s="51"/>
      <c r="AS95" s="51">
        <v>0</v>
      </c>
      <c r="AT95" s="51"/>
      <c r="AU95" s="51"/>
      <c r="AV95" s="51"/>
      <c r="AW95" s="51"/>
      <c r="AX95" s="51">
        <v>14742</v>
      </c>
      <c r="AY95" s="51"/>
      <c r="AZ95" s="51"/>
      <c r="BA95" s="51"/>
      <c r="BB95" s="51"/>
      <c r="BC95" s="51">
        <f t="shared" ref="BC95:BC102" si="2">AN95-Y95</f>
        <v>-1179</v>
      </c>
      <c r="BD95" s="51"/>
      <c r="BE95" s="51"/>
      <c r="BF95" s="51"/>
      <c r="BG95" s="51"/>
      <c r="BH95" s="51">
        <f t="shared" ref="BH95:BH102" si="3">AS95-AD95</f>
        <v>0</v>
      </c>
      <c r="BI95" s="51"/>
      <c r="BJ95" s="51"/>
      <c r="BK95" s="51"/>
      <c r="BL95" s="51"/>
      <c r="BM95" s="51">
        <v>-1179</v>
      </c>
      <c r="BN95" s="51"/>
      <c r="BO95" s="51"/>
      <c r="BP95" s="51"/>
      <c r="BQ95" s="51"/>
      <c r="BR95" s="10"/>
      <c r="BS95" s="10"/>
      <c r="BT95" s="10"/>
      <c r="BU95" s="10"/>
      <c r="BV95" s="10"/>
      <c r="BW95" s="10"/>
      <c r="BX95" s="10"/>
      <c r="BY95" s="10"/>
    </row>
    <row r="96" spans="1:77" ht="25.5" customHeight="1" x14ac:dyDescent="0.2">
      <c r="A96" s="35">
        <v>2</v>
      </c>
      <c r="B96" s="35"/>
      <c r="C96" s="52" t="s">
        <v>120</v>
      </c>
      <c r="D96" s="37"/>
      <c r="E96" s="37"/>
      <c r="F96" s="37"/>
      <c r="G96" s="37"/>
      <c r="H96" s="37"/>
      <c r="I96" s="38"/>
      <c r="J96" s="53" t="s">
        <v>113</v>
      </c>
      <c r="K96" s="53"/>
      <c r="L96" s="53"/>
      <c r="M96" s="53"/>
      <c r="N96" s="53"/>
      <c r="O96" s="52" t="s">
        <v>114</v>
      </c>
      <c r="P96" s="37"/>
      <c r="Q96" s="37"/>
      <c r="R96" s="37"/>
      <c r="S96" s="37"/>
      <c r="T96" s="37"/>
      <c r="U96" s="37"/>
      <c r="V96" s="37"/>
      <c r="W96" s="37"/>
      <c r="X96" s="38"/>
      <c r="Y96" s="51">
        <v>5953</v>
      </c>
      <c r="Z96" s="51"/>
      <c r="AA96" s="51"/>
      <c r="AB96" s="51"/>
      <c r="AC96" s="51"/>
      <c r="AD96" s="51">
        <v>0</v>
      </c>
      <c r="AE96" s="51"/>
      <c r="AF96" s="51"/>
      <c r="AG96" s="51"/>
      <c r="AH96" s="51"/>
      <c r="AI96" s="51">
        <v>5953</v>
      </c>
      <c r="AJ96" s="51"/>
      <c r="AK96" s="51"/>
      <c r="AL96" s="51"/>
      <c r="AM96" s="51"/>
      <c r="AN96" s="51">
        <v>5998</v>
      </c>
      <c r="AO96" s="51"/>
      <c r="AP96" s="51"/>
      <c r="AQ96" s="51"/>
      <c r="AR96" s="51"/>
      <c r="AS96" s="51">
        <v>0</v>
      </c>
      <c r="AT96" s="51"/>
      <c r="AU96" s="51"/>
      <c r="AV96" s="51"/>
      <c r="AW96" s="51"/>
      <c r="AX96" s="51">
        <v>5998</v>
      </c>
      <c r="AY96" s="51"/>
      <c r="AZ96" s="51"/>
      <c r="BA96" s="51"/>
      <c r="BB96" s="51"/>
      <c r="BC96" s="51">
        <f t="shared" si="2"/>
        <v>45</v>
      </c>
      <c r="BD96" s="51"/>
      <c r="BE96" s="51"/>
      <c r="BF96" s="51"/>
      <c r="BG96" s="51"/>
      <c r="BH96" s="51">
        <f t="shared" si="3"/>
        <v>0</v>
      </c>
      <c r="BI96" s="51"/>
      <c r="BJ96" s="51"/>
      <c r="BK96" s="51"/>
      <c r="BL96" s="51"/>
      <c r="BM96" s="51">
        <v>45</v>
      </c>
      <c r="BN96" s="51"/>
      <c r="BO96" s="51"/>
      <c r="BP96" s="51"/>
      <c r="BQ96" s="51"/>
      <c r="BR96" s="10"/>
      <c r="BS96" s="10"/>
      <c r="BT96" s="10"/>
      <c r="BU96" s="10"/>
      <c r="BV96" s="10"/>
      <c r="BW96" s="10"/>
      <c r="BX96" s="10"/>
      <c r="BY96" s="10"/>
    </row>
    <row r="97" spans="1:77" ht="25.5" customHeight="1" x14ac:dyDescent="0.2">
      <c r="A97" s="35">
        <v>3</v>
      </c>
      <c r="B97" s="35"/>
      <c r="C97" s="52" t="s">
        <v>121</v>
      </c>
      <c r="D97" s="37"/>
      <c r="E97" s="37"/>
      <c r="F97" s="37"/>
      <c r="G97" s="37"/>
      <c r="H97" s="37"/>
      <c r="I97" s="38"/>
      <c r="J97" s="53" t="s">
        <v>113</v>
      </c>
      <c r="K97" s="53"/>
      <c r="L97" s="53"/>
      <c r="M97" s="53"/>
      <c r="N97" s="53"/>
      <c r="O97" s="52" t="s">
        <v>114</v>
      </c>
      <c r="P97" s="37"/>
      <c r="Q97" s="37"/>
      <c r="R97" s="37"/>
      <c r="S97" s="37"/>
      <c r="T97" s="37"/>
      <c r="U97" s="37"/>
      <c r="V97" s="37"/>
      <c r="W97" s="37"/>
      <c r="X97" s="38"/>
      <c r="Y97" s="51">
        <v>9968</v>
      </c>
      <c r="Z97" s="51"/>
      <c r="AA97" s="51"/>
      <c r="AB97" s="51"/>
      <c r="AC97" s="51"/>
      <c r="AD97" s="51">
        <v>0</v>
      </c>
      <c r="AE97" s="51"/>
      <c r="AF97" s="51"/>
      <c r="AG97" s="51"/>
      <c r="AH97" s="51"/>
      <c r="AI97" s="51">
        <v>9968</v>
      </c>
      <c r="AJ97" s="51"/>
      <c r="AK97" s="51"/>
      <c r="AL97" s="51"/>
      <c r="AM97" s="51"/>
      <c r="AN97" s="51">
        <v>8744</v>
      </c>
      <c r="AO97" s="51"/>
      <c r="AP97" s="51"/>
      <c r="AQ97" s="51"/>
      <c r="AR97" s="51"/>
      <c r="AS97" s="51">
        <v>0</v>
      </c>
      <c r="AT97" s="51"/>
      <c r="AU97" s="51"/>
      <c r="AV97" s="51"/>
      <c r="AW97" s="51"/>
      <c r="AX97" s="51">
        <v>8744</v>
      </c>
      <c r="AY97" s="51"/>
      <c r="AZ97" s="51"/>
      <c r="BA97" s="51"/>
      <c r="BB97" s="51"/>
      <c r="BC97" s="51">
        <f t="shared" si="2"/>
        <v>-1224</v>
      </c>
      <c r="BD97" s="51"/>
      <c r="BE97" s="51"/>
      <c r="BF97" s="51"/>
      <c r="BG97" s="51"/>
      <c r="BH97" s="51">
        <f t="shared" si="3"/>
        <v>0</v>
      </c>
      <c r="BI97" s="51"/>
      <c r="BJ97" s="51"/>
      <c r="BK97" s="51"/>
      <c r="BL97" s="51"/>
      <c r="BM97" s="51">
        <v>-1224</v>
      </c>
      <c r="BN97" s="51"/>
      <c r="BO97" s="51"/>
      <c r="BP97" s="51"/>
      <c r="BQ97" s="51"/>
      <c r="BR97" s="10"/>
      <c r="BS97" s="10"/>
      <c r="BT97" s="10"/>
      <c r="BU97" s="10"/>
      <c r="BV97" s="10"/>
      <c r="BW97" s="10"/>
      <c r="BX97" s="10"/>
      <c r="BY97" s="10"/>
    </row>
    <row r="98" spans="1:77" ht="51" customHeight="1" x14ac:dyDescent="0.2">
      <c r="A98" s="35">
        <v>4</v>
      </c>
      <c r="B98" s="35"/>
      <c r="C98" s="52" t="s">
        <v>122</v>
      </c>
      <c r="D98" s="37"/>
      <c r="E98" s="37"/>
      <c r="F98" s="37"/>
      <c r="G98" s="37"/>
      <c r="H98" s="37"/>
      <c r="I98" s="38"/>
      <c r="J98" s="53" t="s">
        <v>113</v>
      </c>
      <c r="K98" s="53"/>
      <c r="L98" s="53"/>
      <c r="M98" s="53"/>
      <c r="N98" s="53"/>
      <c r="O98" s="52" t="s">
        <v>96</v>
      </c>
      <c r="P98" s="37"/>
      <c r="Q98" s="37"/>
      <c r="R98" s="37"/>
      <c r="S98" s="37"/>
      <c r="T98" s="37"/>
      <c r="U98" s="37"/>
      <c r="V98" s="37"/>
      <c r="W98" s="37"/>
      <c r="X98" s="38"/>
      <c r="Y98" s="51">
        <v>7905</v>
      </c>
      <c r="Z98" s="51"/>
      <c r="AA98" s="51"/>
      <c r="AB98" s="51"/>
      <c r="AC98" s="51"/>
      <c r="AD98" s="51">
        <v>0</v>
      </c>
      <c r="AE98" s="51"/>
      <c r="AF98" s="51"/>
      <c r="AG98" s="51"/>
      <c r="AH98" s="51"/>
      <c r="AI98" s="51">
        <v>7905</v>
      </c>
      <c r="AJ98" s="51"/>
      <c r="AK98" s="51"/>
      <c r="AL98" s="51"/>
      <c r="AM98" s="51"/>
      <c r="AN98" s="51">
        <v>7218</v>
      </c>
      <c r="AO98" s="51"/>
      <c r="AP98" s="51"/>
      <c r="AQ98" s="51"/>
      <c r="AR98" s="51"/>
      <c r="AS98" s="51">
        <v>0</v>
      </c>
      <c r="AT98" s="51"/>
      <c r="AU98" s="51"/>
      <c r="AV98" s="51"/>
      <c r="AW98" s="51"/>
      <c r="AX98" s="51">
        <v>7218</v>
      </c>
      <c r="AY98" s="51"/>
      <c r="AZ98" s="51"/>
      <c r="BA98" s="51"/>
      <c r="BB98" s="51"/>
      <c r="BC98" s="51">
        <f t="shared" si="2"/>
        <v>-687</v>
      </c>
      <c r="BD98" s="51"/>
      <c r="BE98" s="51"/>
      <c r="BF98" s="51"/>
      <c r="BG98" s="51"/>
      <c r="BH98" s="51">
        <f t="shared" si="3"/>
        <v>0</v>
      </c>
      <c r="BI98" s="51"/>
      <c r="BJ98" s="51"/>
      <c r="BK98" s="51"/>
      <c r="BL98" s="51"/>
      <c r="BM98" s="51">
        <v>-687</v>
      </c>
      <c r="BN98" s="51"/>
      <c r="BO98" s="51"/>
      <c r="BP98" s="51"/>
      <c r="BQ98" s="51"/>
      <c r="BR98" s="10"/>
      <c r="BS98" s="10"/>
      <c r="BT98" s="10"/>
      <c r="BU98" s="10"/>
      <c r="BV98" s="10"/>
      <c r="BW98" s="10"/>
      <c r="BX98" s="10"/>
      <c r="BY98" s="10"/>
    </row>
    <row r="99" spans="1:77" ht="38.25" customHeight="1" x14ac:dyDescent="0.2">
      <c r="A99" s="35">
        <v>5</v>
      </c>
      <c r="B99" s="35"/>
      <c r="C99" s="52" t="s">
        <v>123</v>
      </c>
      <c r="D99" s="37"/>
      <c r="E99" s="37"/>
      <c r="F99" s="37"/>
      <c r="G99" s="37"/>
      <c r="H99" s="37"/>
      <c r="I99" s="38"/>
      <c r="J99" s="53" t="s">
        <v>113</v>
      </c>
      <c r="K99" s="53"/>
      <c r="L99" s="53"/>
      <c r="M99" s="53"/>
      <c r="N99" s="53"/>
      <c r="O99" s="52" t="s">
        <v>124</v>
      </c>
      <c r="P99" s="37"/>
      <c r="Q99" s="37"/>
      <c r="R99" s="37"/>
      <c r="S99" s="37"/>
      <c r="T99" s="37"/>
      <c r="U99" s="37"/>
      <c r="V99" s="37"/>
      <c r="W99" s="37"/>
      <c r="X99" s="38"/>
      <c r="Y99" s="51">
        <v>1436</v>
      </c>
      <c r="Z99" s="51"/>
      <c r="AA99" s="51"/>
      <c r="AB99" s="51"/>
      <c r="AC99" s="51"/>
      <c r="AD99" s="51">
        <v>0</v>
      </c>
      <c r="AE99" s="51"/>
      <c r="AF99" s="51"/>
      <c r="AG99" s="51"/>
      <c r="AH99" s="51"/>
      <c r="AI99" s="51">
        <v>1436</v>
      </c>
      <c r="AJ99" s="51"/>
      <c r="AK99" s="51"/>
      <c r="AL99" s="51"/>
      <c r="AM99" s="51"/>
      <c r="AN99" s="51">
        <v>1115</v>
      </c>
      <c r="AO99" s="51"/>
      <c r="AP99" s="51"/>
      <c r="AQ99" s="51"/>
      <c r="AR99" s="51"/>
      <c r="AS99" s="51">
        <v>0</v>
      </c>
      <c r="AT99" s="51"/>
      <c r="AU99" s="51"/>
      <c r="AV99" s="51"/>
      <c r="AW99" s="51"/>
      <c r="AX99" s="51">
        <v>1115</v>
      </c>
      <c r="AY99" s="51"/>
      <c r="AZ99" s="51"/>
      <c r="BA99" s="51"/>
      <c r="BB99" s="51"/>
      <c r="BC99" s="51">
        <f t="shared" si="2"/>
        <v>-321</v>
      </c>
      <c r="BD99" s="51"/>
      <c r="BE99" s="51"/>
      <c r="BF99" s="51"/>
      <c r="BG99" s="51"/>
      <c r="BH99" s="51">
        <f t="shared" si="3"/>
        <v>0</v>
      </c>
      <c r="BI99" s="51"/>
      <c r="BJ99" s="51"/>
      <c r="BK99" s="51"/>
      <c r="BL99" s="51"/>
      <c r="BM99" s="51">
        <v>-321</v>
      </c>
      <c r="BN99" s="51"/>
      <c r="BO99" s="51"/>
      <c r="BP99" s="51"/>
      <c r="BQ99" s="51"/>
      <c r="BR99" s="10"/>
      <c r="BS99" s="10"/>
      <c r="BT99" s="10"/>
      <c r="BU99" s="10"/>
      <c r="BV99" s="10"/>
      <c r="BW99" s="10"/>
      <c r="BX99" s="10"/>
      <c r="BY99" s="10"/>
    </row>
    <row r="100" spans="1:77" ht="38.25" customHeight="1" x14ac:dyDescent="0.2">
      <c r="A100" s="35">
        <v>6</v>
      </c>
      <c r="B100" s="35"/>
      <c r="C100" s="52" t="s">
        <v>125</v>
      </c>
      <c r="D100" s="37"/>
      <c r="E100" s="37"/>
      <c r="F100" s="37"/>
      <c r="G100" s="37"/>
      <c r="H100" s="37"/>
      <c r="I100" s="38"/>
      <c r="J100" s="53" t="s">
        <v>113</v>
      </c>
      <c r="K100" s="53"/>
      <c r="L100" s="53"/>
      <c r="M100" s="53"/>
      <c r="N100" s="53"/>
      <c r="O100" s="52" t="s">
        <v>124</v>
      </c>
      <c r="P100" s="37"/>
      <c r="Q100" s="37"/>
      <c r="R100" s="37"/>
      <c r="S100" s="37"/>
      <c r="T100" s="37"/>
      <c r="U100" s="37"/>
      <c r="V100" s="37"/>
      <c r="W100" s="37"/>
      <c r="X100" s="38"/>
      <c r="Y100" s="51">
        <v>6469</v>
      </c>
      <c r="Z100" s="51"/>
      <c r="AA100" s="51"/>
      <c r="AB100" s="51"/>
      <c r="AC100" s="51"/>
      <c r="AD100" s="51">
        <v>0</v>
      </c>
      <c r="AE100" s="51"/>
      <c r="AF100" s="51"/>
      <c r="AG100" s="51"/>
      <c r="AH100" s="51"/>
      <c r="AI100" s="51">
        <v>6469</v>
      </c>
      <c r="AJ100" s="51"/>
      <c r="AK100" s="51"/>
      <c r="AL100" s="51"/>
      <c r="AM100" s="51"/>
      <c r="AN100" s="51">
        <v>6103</v>
      </c>
      <c r="AO100" s="51"/>
      <c r="AP100" s="51"/>
      <c r="AQ100" s="51"/>
      <c r="AR100" s="51"/>
      <c r="AS100" s="51">
        <v>0</v>
      </c>
      <c r="AT100" s="51"/>
      <c r="AU100" s="51"/>
      <c r="AV100" s="51"/>
      <c r="AW100" s="51"/>
      <c r="AX100" s="51">
        <v>6103</v>
      </c>
      <c r="AY100" s="51"/>
      <c r="AZ100" s="51"/>
      <c r="BA100" s="51"/>
      <c r="BB100" s="51"/>
      <c r="BC100" s="51">
        <f t="shared" si="2"/>
        <v>-366</v>
      </c>
      <c r="BD100" s="51"/>
      <c r="BE100" s="51"/>
      <c r="BF100" s="51"/>
      <c r="BG100" s="51"/>
      <c r="BH100" s="51">
        <f t="shared" si="3"/>
        <v>0</v>
      </c>
      <c r="BI100" s="51"/>
      <c r="BJ100" s="51"/>
      <c r="BK100" s="51"/>
      <c r="BL100" s="51"/>
      <c r="BM100" s="51">
        <v>-366</v>
      </c>
      <c r="BN100" s="51"/>
      <c r="BO100" s="51"/>
      <c r="BP100" s="51"/>
      <c r="BQ100" s="51"/>
      <c r="BR100" s="10"/>
      <c r="BS100" s="10"/>
      <c r="BT100" s="10"/>
      <c r="BU100" s="10"/>
      <c r="BV100" s="10"/>
      <c r="BW100" s="10"/>
      <c r="BX100" s="10"/>
      <c r="BY100" s="10"/>
    </row>
    <row r="101" spans="1:77" ht="25.5" customHeight="1" x14ac:dyDescent="0.2">
      <c r="A101" s="35">
        <v>7</v>
      </c>
      <c r="B101" s="35"/>
      <c r="C101" s="52" t="s">
        <v>126</v>
      </c>
      <c r="D101" s="37"/>
      <c r="E101" s="37"/>
      <c r="F101" s="37"/>
      <c r="G101" s="37"/>
      <c r="H101" s="37"/>
      <c r="I101" s="38"/>
      <c r="J101" s="53" t="s">
        <v>113</v>
      </c>
      <c r="K101" s="53"/>
      <c r="L101" s="53"/>
      <c r="M101" s="53"/>
      <c r="N101" s="53"/>
      <c r="O101" s="52" t="s">
        <v>124</v>
      </c>
      <c r="P101" s="37"/>
      <c r="Q101" s="37"/>
      <c r="R101" s="37"/>
      <c r="S101" s="37"/>
      <c r="T101" s="37"/>
      <c r="U101" s="37"/>
      <c r="V101" s="37"/>
      <c r="W101" s="37"/>
      <c r="X101" s="38"/>
      <c r="Y101" s="51">
        <v>4170</v>
      </c>
      <c r="Z101" s="51"/>
      <c r="AA101" s="51"/>
      <c r="AB101" s="51"/>
      <c r="AC101" s="51"/>
      <c r="AD101" s="51">
        <v>0</v>
      </c>
      <c r="AE101" s="51"/>
      <c r="AF101" s="51"/>
      <c r="AG101" s="51"/>
      <c r="AH101" s="51"/>
      <c r="AI101" s="51">
        <v>4170</v>
      </c>
      <c r="AJ101" s="51"/>
      <c r="AK101" s="51"/>
      <c r="AL101" s="51"/>
      <c r="AM101" s="51"/>
      <c r="AN101" s="51">
        <v>3740</v>
      </c>
      <c r="AO101" s="51"/>
      <c r="AP101" s="51"/>
      <c r="AQ101" s="51"/>
      <c r="AR101" s="51"/>
      <c r="AS101" s="51">
        <v>0</v>
      </c>
      <c r="AT101" s="51"/>
      <c r="AU101" s="51"/>
      <c r="AV101" s="51"/>
      <c r="AW101" s="51"/>
      <c r="AX101" s="51">
        <v>3740</v>
      </c>
      <c r="AY101" s="51"/>
      <c r="AZ101" s="51"/>
      <c r="BA101" s="51"/>
      <c r="BB101" s="51"/>
      <c r="BC101" s="51">
        <f t="shared" si="2"/>
        <v>-430</v>
      </c>
      <c r="BD101" s="51"/>
      <c r="BE101" s="51"/>
      <c r="BF101" s="51"/>
      <c r="BG101" s="51"/>
      <c r="BH101" s="51">
        <f t="shared" si="3"/>
        <v>0</v>
      </c>
      <c r="BI101" s="51"/>
      <c r="BJ101" s="51"/>
      <c r="BK101" s="51"/>
      <c r="BL101" s="51"/>
      <c r="BM101" s="51">
        <v>-430</v>
      </c>
      <c r="BN101" s="51"/>
      <c r="BO101" s="51"/>
      <c r="BP101" s="51"/>
      <c r="BQ101" s="51"/>
      <c r="BR101" s="10"/>
      <c r="BS101" s="10"/>
      <c r="BT101" s="10"/>
      <c r="BU101" s="10"/>
      <c r="BV101" s="10"/>
      <c r="BW101" s="10"/>
      <c r="BX101" s="10"/>
      <c r="BY101" s="10"/>
    </row>
    <row r="102" spans="1:77" ht="25.5" customHeight="1" x14ac:dyDescent="0.2">
      <c r="A102" s="35">
        <v>8</v>
      </c>
      <c r="B102" s="35"/>
      <c r="C102" s="52" t="s">
        <v>127</v>
      </c>
      <c r="D102" s="37"/>
      <c r="E102" s="37"/>
      <c r="F102" s="37"/>
      <c r="G102" s="37"/>
      <c r="H102" s="37"/>
      <c r="I102" s="38"/>
      <c r="J102" s="53" t="s">
        <v>113</v>
      </c>
      <c r="K102" s="53"/>
      <c r="L102" s="53"/>
      <c r="M102" s="53"/>
      <c r="N102" s="53"/>
      <c r="O102" s="52" t="s">
        <v>124</v>
      </c>
      <c r="P102" s="37"/>
      <c r="Q102" s="37"/>
      <c r="R102" s="37"/>
      <c r="S102" s="37"/>
      <c r="T102" s="37"/>
      <c r="U102" s="37"/>
      <c r="V102" s="37"/>
      <c r="W102" s="37"/>
      <c r="X102" s="38"/>
      <c r="Y102" s="51">
        <v>3735</v>
      </c>
      <c r="Z102" s="51"/>
      <c r="AA102" s="51"/>
      <c r="AB102" s="51"/>
      <c r="AC102" s="51"/>
      <c r="AD102" s="51">
        <v>0</v>
      </c>
      <c r="AE102" s="51"/>
      <c r="AF102" s="51"/>
      <c r="AG102" s="51"/>
      <c r="AH102" s="51"/>
      <c r="AI102" s="51">
        <v>3735</v>
      </c>
      <c r="AJ102" s="51"/>
      <c r="AK102" s="51"/>
      <c r="AL102" s="51"/>
      <c r="AM102" s="51"/>
      <c r="AN102" s="51">
        <v>3478</v>
      </c>
      <c r="AO102" s="51"/>
      <c r="AP102" s="51"/>
      <c r="AQ102" s="51"/>
      <c r="AR102" s="51"/>
      <c r="AS102" s="51">
        <v>0</v>
      </c>
      <c r="AT102" s="51"/>
      <c r="AU102" s="51"/>
      <c r="AV102" s="51"/>
      <c r="AW102" s="51"/>
      <c r="AX102" s="51">
        <v>3478</v>
      </c>
      <c r="AY102" s="51"/>
      <c r="AZ102" s="51"/>
      <c r="BA102" s="51"/>
      <c r="BB102" s="51"/>
      <c r="BC102" s="51">
        <f t="shared" si="2"/>
        <v>-257</v>
      </c>
      <c r="BD102" s="51"/>
      <c r="BE102" s="51"/>
      <c r="BF102" s="51"/>
      <c r="BG102" s="51"/>
      <c r="BH102" s="51">
        <f t="shared" si="3"/>
        <v>0</v>
      </c>
      <c r="BI102" s="51"/>
      <c r="BJ102" s="51"/>
      <c r="BK102" s="51"/>
      <c r="BL102" s="51"/>
      <c r="BM102" s="51">
        <v>-257</v>
      </c>
      <c r="BN102" s="51"/>
      <c r="BO102" s="51"/>
      <c r="BP102" s="51"/>
      <c r="BQ102" s="51"/>
      <c r="BR102" s="10"/>
      <c r="BS102" s="10"/>
      <c r="BT102" s="10"/>
      <c r="BU102" s="10"/>
      <c r="BV102" s="10"/>
      <c r="BW102" s="10"/>
      <c r="BX102" s="10"/>
      <c r="BY102" s="10"/>
    </row>
    <row r="103" spans="1:77" s="30" customFormat="1" ht="15.75" x14ac:dyDescent="0.2">
      <c r="A103" s="43">
        <v>0</v>
      </c>
      <c r="B103" s="43"/>
      <c r="C103" s="55" t="s">
        <v>128</v>
      </c>
      <c r="D103" s="45"/>
      <c r="E103" s="45"/>
      <c r="F103" s="45"/>
      <c r="G103" s="45"/>
      <c r="H103" s="45"/>
      <c r="I103" s="46"/>
      <c r="J103" s="56" t="s">
        <v>93</v>
      </c>
      <c r="K103" s="56"/>
      <c r="L103" s="56"/>
      <c r="M103" s="56"/>
      <c r="N103" s="56"/>
      <c r="O103" s="55" t="s">
        <v>93</v>
      </c>
      <c r="P103" s="45"/>
      <c r="Q103" s="45"/>
      <c r="R103" s="45"/>
      <c r="S103" s="45"/>
      <c r="T103" s="45"/>
      <c r="U103" s="45"/>
      <c r="V103" s="45"/>
      <c r="W103" s="45"/>
      <c r="X103" s="46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4"/>
      <c r="BR103" s="32"/>
      <c r="BS103" s="32"/>
      <c r="BT103" s="32"/>
      <c r="BU103" s="32"/>
      <c r="BV103" s="32"/>
      <c r="BW103" s="32"/>
      <c r="BX103" s="32"/>
      <c r="BY103" s="32"/>
    </row>
    <row r="104" spans="1:77" ht="25.5" customHeight="1" x14ac:dyDescent="0.2">
      <c r="A104" s="35">
        <v>1</v>
      </c>
      <c r="B104" s="35"/>
      <c r="C104" s="52" t="s">
        <v>129</v>
      </c>
      <c r="D104" s="37"/>
      <c r="E104" s="37"/>
      <c r="F104" s="37"/>
      <c r="G104" s="37"/>
      <c r="H104" s="37"/>
      <c r="I104" s="38"/>
      <c r="J104" s="53" t="s">
        <v>130</v>
      </c>
      <c r="K104" s="53"/>
      <c r="L104" s="53"/>
      <c r="M104" s="53"/>
      <c r="N104" s="53"/>
      <c r="O104" s="52" t="s">
        <v>131</v>
      </c>
      <c r="P104" s="37"/>
      <c r="Q104" s="37"/>
      <c r="R104" s="37"/>
      <c r="S104" s="37"/>
      <c r="T104" s="37"/>
      <c r="U104" s="37"/>
      <c r="V104" s="37"/>
      <c r="W104" s="37"/>
      <c r="X104" s="38"/>
      <c r="Y104" s="51">
        <v>1264800</v>
      </c>
      <c r="Z104" s="51"/>
      <c r="AA104" s="51"/>
      <c r="AB104" s="51"/>
      <c r="AC104" s="51"/>
      <c r="AD104" s="51">
        <v>0</v>
      </c>
      <c r="AE104" s="51"/>
      <c r="AF104" s="51"/>
      <c r="AG104" s="51"/>
      <c r="AH104" s="51"/>
      <c r="AI104" s="51">
        <v>1264800</v>
      </c>
      <c r="AJ104" s="51"/>
      <c r="AK104" s="51"/>
      <c r="AL104" s="51"/>
      <c r="AM104" s="51"/>
      <c r="AN104" s="51">
        <v>966267</v>
      </c>
      <c r="AO104" s="51"/>
      <c r="AP104" s="51"/>
      <c r="AQ104" s="51"/>
      <c r="AR104" s="51"/>
      <c r="AS104" s="51">
        <v>0</v>
      </c>
      <c r="AT104" s="51"/>
      <c r="AU104" s="51"/>
      <c r="AV104" s="51"/>
      <c r="AW104" s="51"/>
      <c r="AX104" s="51">
        <v>966267</v>
      </c>
      <c r="AY104" s="51"/>
      <c r="AZ104" s="51"/>
      <c r="BA104" s="51"/>
      <c r="BB104" s="51"/>
      <c r="BC104" s="51">
        <f t="shared" ref="BC104:BC111" si="4">AN104-Y104</f>
        <v>-298533</v>
      </c>
      <c r="BD104" s="51"/>
      <c r="BE104" s="51"/>
      <c r="BF104" s="51"/>
      <c r="BG104" s="51"/>
      <c r="BH104" s="51">
        <f t="shared" ref="BH104:BH111" si="5">AS104-AD104</f>
        <v>0</v>
      </c>
      <c r="BI104" s="51"/>
      <c r="BJ104" s="51"/>
      <c r="BK104" s="51"/>
      <c r="BL104" s="51"/>
      <c r="BM104" s="51">
        <v>-298533</v>
      </c>
      <c r="BN104" s="51"/>
      <c r="BO104" s="51"/>
      <c r="BP104" s="51"/>
      <c r="BQ104" s="51"/>
      <c r="BR104" s="10"/>
      <c r="BS104" s="10"/>
      <c r="BT104" s="10"/>
      <c r="BU104" s="10"/>
      <c r="BV104" s="10"/>
      <c r="BW104" s="10"/>
      <c r="BX104" s="10"/>
      <c r="BY104" s="10"/>
    </row>
    <row r="105" spans="1:77" ht="38.25" customHeight="1" x14ac:dyDescent="0.2">
      <c r="A105" s="35">
        <v>2</v>
      </c>
      <c r="B105" s="35"/>
      <c r="C105" s="52" t="s">
        <v>132</v>
      </c>
      <c r="D105" s="37"/>
      <c r="E105" s="37"/>
      <c r="F105" s="37"/>
      <c r="G105" s="37"/>
      <c r="H105" s="37"/>
      <c r="I105" s="38"/>
      <c r="J105" s="53" t="s">
        <v>133</v>
      </c>
      <c r="K105" s="53"/>
      <c r="L105" s="53"/>
      <c r="M105" s="53"/>
      <c r="N105" s="53"/>
      <c r="O105" s="52" t="s">
        <v>134</v>
      </c>
      <c r="P105" s="37"/>
      <c r="Q105" s="37"/>
      <c r="R105" s="37"/>
      <c r="S105" s="37"/>
      <c r="T105" s="37"/>
      <c r="U105" s="37"/>
      <c r="V105" s="37"/>
      <c r="W105" s="37"/>
      <c r="X105" s="38"/>
      <c r="Y105" s="51">
        <v>4318</v>
      </c>
      <c r="Z105" s="51"/>
      <c r="AA105" s="51"/>
      <c r="AB105" s="51"/>
      <c r="AC105" s="51"/>
      <c r="AD105" s="51">
        <v>5055</v>
      </c>
      <c r="AE105" s="51"/>
      <c r="AF105" s="51"/>
      <c r="AG105" s="51"/>
      <c r="AH105" s="51"/>
      <c r="AI105" s="51">
        <v>9373</v>
      </c>
      <c r="AJ105" s="51"/>
      <c r="AK105" s="51"/>
      <c r="AL105" s="51"/>
      <c r="AM105" s="51"/>
      <c r="AN105" s="51">
        <v>4527.1099999999997</v>
      </c>
      <c r="AO105" s="51"/>
      <c r="AP105" s="51"/>
      <c r="AQ105" s="51"/>
      <c r="AR105" s="51"/>
      <c r="AS105" s="51">
        <v>3984.08</v>
      </c>
      <c r="AT105" s="51"/>
      <c r="AU105" s="51"/>
      <c r="AV105" s="51"/>
      <c r="AW105" s="51"/>
      <c r="AX105" s="51">
        <v>8511.19</v>
      </c>
      <c r="AY105" s="51"/>
      <c r="AZ105" s="51"/>
      <c r="BA105" s="51"/>
      <c r="BB105" s="51"/>
      <c r="BC105" s="51">
        <f t="shared" si="4"/>
        <v>209.10999999999967</v>
      </c>
      <c r="BD105" s="51"/>
      <c r="BE105" s="51"/>
      <c r="BF105" s="51"/>
      <c r="BG105" s="51"/>
      <c r="BH105" s="51">
        <f t="shared" si="5"/>
        <v>-1070.92</v>
      </c>
      <c r="BI105" s="51"/>
      <c r="BJ105" s="51"/>
      <c r="BK105" s="51"/>
      <c r="BL105" s="51"/>
      <c r="BM105" s="51">
        <v>-861.80999999999949</v>
      </c>
      <c r="BN105" s="51"/>
      <c r="BO105" s="51"/>
      <c r="BP105" s="51"/>
      <c r="BQ105" s="51"/>
      <c r="BR105" s="10"/>
      <c r="BS105" s="10"/>
      <c r="BT105" s="10"/>
      <c r="BU105" s="10"/>
      <c r="BV105" s="10"/>
      <c r="BW105" s="10"/>
      <c r="BX105" s="10"/>
      <c r="BY105" s="10"/>
    </row>
    <row r="106" spans="1:77" ht="38.25" customHeight="1" x14ac:dyDescent="0.2">
      <c r="A106" s="35">
        <v>3</v>
      </c>
      <c r="B106" s="35"/>
      <c r="C106" s="52" t="s">
        <v>135</v>
      </c>
      <c r="D106" s="37"/>
      <c r="E106" s="37"/>
      <c r="F106" s="37"/>
      <c r="G106" s="37"/>
      <c r="H106" s="37"/>
      <c r="I106" s="38"/>
      <c r="J106" s="53" t="s">
        <v>133</v>
      </c>
      <c r="K106" s="53"/>
      <c r="L106" s="53"/>
      <c r="M106" s="53"/>
      <c r="N106" s="53"/>
      <c r="O106" s="52" t="s">
        <v>136</v>
      </c>
      <c r="P106" s="37"/>
      <c r="Q106" s="37"/>
      <c r="R106" s="37"/>
      <c r="S106" s="37"/>
      <c r="T106" s="37"/>
      <c r="U106" s="37"/>
      <c r="V106" s="37"/>
      <c r="W106" s="37"/>
      <c r="X106" s="38"/>
      <c r="Y106" s="51">
        <v>77828</v>
      </c>
      <c r="Z106" s="51"/>
      <c r="AA106" s="51"/>
      <c r="AB106" s="51"/>
      <c r="AC106" s="51"/>
      <c r="AD106" s="51">
        <v>0</v>
      </c>
      <c r="AE106" s="51"/>
      <c r="AF106" s="51"/>
      <c r="AG106" s="51"/>
      <c r="AH106" s="51"/>
      <c r="AI106" s="51">
        <v>77828</v>
      </c>
      <c r="AJ106" s="51"/>
      <c r="AK106" s="51"/>
      <c r="AL106" s="51"/>
      <c r="AM106" s="51"/>
      <c r="AN106" s="51">
        <v>83075.69</v>
      </c>
      <c r="AO106" s="51"/>
      <c r="AP106" s="51"/>
      <c r="AQ106" s="51"/>
      <c r="AR106" s="51"/>
      <c r="AS106" s="51">
        <v>0</v>
      </c>
      <c r="AT106" s="51"/>
      <c r="AU106" s="51"/>
      <c r="AV106" s="51"/>
      <c r="AW106" s="51"/>
      <c r="AX106" s="51">
        <v>83075.69</v>
      </c>
      <c r="AY106" s="51"/>
      <c r="AZ106" s="51"/>
      <c r="BA106" s="51"/>
      <c r="BB106" s="51"/>
      <c r="BC106" s="51">
        <f t="shared" si="4"/>
        <v>5247.6900000000023</v>
      </c>
      <c r="BD106" s="51"/>
      <c r="BE106" s="51"/>
      <c r="BF106" s="51"/>
      <c r="BG106" s="51"/>
      <c r="BH106" s="51">
        <f t="shared" si="5"/>
        <v>0</v>
      </c>
      <c r="BI106" s="51"/>
      <c r="BJ106" s="51"/>
      <c r="BK106" s="51"/>
      <c r="BL106" s="51"/>
      <c r="BM106" s="51">
        <v>5247.6900000000023</v>
      </c>
      <c r="BN106" s="51"/>
      <c r="BO106" s="51"/>
      <c r="BP106" s="51"/>
      <c r="BQ106" s="51"/>
      <c r="BR106" s="10"/>
      <c r="BS106" s="10"/>
      <c r="BT106" s="10"/>
      <c r="BU106" s="10"/>
      <c r="BV106" s="10"/>
      <c r="BW106" s="10"/>
      <c r="BX106" s="10"/>
      <c r="BY106" s="10"/>
    </row>
    <row r="107" spans="1:77" ht="25.5" customHeight="1" x14ac:dyDescent="0.2">
      <c r="A107" s="35">
        <v>4</v>
      </c>
      <c r="B107" s="35"/>
      <c r="C107" s="52" t="s">
        <v>137</v>
      </c>
      <c r="D107" s="37"/>
      <c r="E107" s="37"/>
      <c r="F107" s="37"/>
      <c r="G107" s="37"/>
      <c r="H107" s="37"/>
      <c r="I107" s="38"/>
      <c r="J107" s="53" t="s">
        <v>133</v>
      </c>
      <c r="K107" s="53"/>
      <c r="L107" s="53"/>
      <c r="M107" s="53"/>
      <c r="N107" s="53"/>
      <c r="O107" s="52" t="s">
        <v>134</v>
      </c>
      <c r="P107" s="37"/>
      <c r="Q107" s="37"/>
      <c r="R107" s="37"/>
      <c r="S107" s="37"/>
      <c r="T107" s="37"/>
      <c r="U107" s="37"/>
      <c r="V107" s="37"/>
      <c r="W107" s="37"/>
      <c r="X107" s="38"/>
      <c r="Y107" s="51">
        <v>0</v>
      </c>
      <c r="Z107" s="51"/>
      <c r="AA107" s="51"/>
      <c r="AB107" s="51"/>
      <c r="AC107" s="51"/>
      <c r="AD107" s="51">
        <v>58845</v>
      </c>
      <c r="AE107" s="51"/>
      <c r="AF107" s="51"/>
      <c r="AG107" s="51"/>
      <c r="AH107" s="51"/>
      <c r="AI107" s="51">
        <v>58845</v>
      </c>
      <c r="AJ107" s="51"/>
      <c r="AK107" s="51"/>
      <c r="AL107" s="51"/>
      <c r="AM107" s="51"/>
      <c r="AN107" s="51">
        <v>0</v>
      </c>
      <c r="AO107" s="51"/>
      <c r="AP107" s="51"/>
      <c r="AQ107" s="51"/>
      <c r="AR107" s="51"/>
      <c r="AS107" s="51">
        <v>55849.85</v>
      </c>
      <c r="AT107" s="51"/>
      <c r="AU107" s="51"/>
      <c r="AV107" s="51"/>
      <c r="AW107" s="51"/>
      <c r="AX107" s="51">
        <v>55849.85</v>
      </c>
      <c r="AY107" s="51"/>
      <c r="AZ107" s="51"/>
      <c r="BA107" s="51"/>
      <c r="BB107" s="51"/>
      <c r="BC107" s="51">
        <f t="shared" si="4"/>
        <v>0</v>
      </c>
      <c r="BD107" s="51"/>
      <c r="BE107" s="51"/>
      <c r="BF107" s="51"/>
      <c r="BG107" s="51"/>
      <c r="BH107" s="51">
        <f t="shared" si="5"/>
        <v>-2995.1500000000015</v>
      </c>
      <c r="BI107" s="51"/>
      <c r="BJ107" s="51"/>
      <c r="BK107" s="51"/>
      <c r="BL107" s="51"/>
      <c r="BM107" s="51">
        <v>-2995.1500000000015</v>
      </c>
      <c r="BN107" s="51"/>
      <c r="BO107" s="51"/>
      <c r="BP107" s="51"/>
      <c r="BQ107" s="51"/>
      <c r="BR107" s="10"/>
      <c r="BS107" s="10"/>
      <c r="BT107" s="10"/>
      <c r="BU107" s="10"/>
      <c r="BV107" s="10"/>
      <c r="BW107" s="10"/>
      <c r="BX107" s="10"/>
      <c r="BY107" s="10"/>
    </row>
    <row r="108" spans="1:77" ht="51" customHeight="1" x14ac:dyDescent="0.2">
      <c r="A108" s="35">
        <v>5</v>
      </c>
      <c r="B108" s="35"/>
      <c r="C108" s="52" t="s">
        <v>138</v>
      </c>
      <c r="D108" s="37"/>
      <c r="E108" s="37"/>
      <c r="F108" s="37"/>
      <c r="G108" s="37"/>
      <c r="H108" s="37"/>
      <c r="I108" s="38"/>
      <c r="J108" s="53" t="s">
        <v>133</v>
      </c>
      <c r="K108" s="53"/>
      <c r="L108" s="53"/>
      <c r="M108" s="53"/>
      <c r="N108" s="53"/>
      <c r="O108" s="52" t="s">
        <v>134</v>
      </c>
      <c r="P108" s="37"/>
      <c r="Q108" s="37"/>
      <c r="R108" s="37"/>
      <c r="S108" s="37"/>
      <c r="T108" s="37"/>
      <c r="U108" s="37"/>
      <c r="V108" s="37"/>
      <c r="W108" s="37"/>
      <c r="X108" s="38"/>
      <c r="Y108" s="51">
        <v>0</v>
      </c>
      <c r="Z108" s="51"/>
      <c r="AA108" s="51"/>
      <c r="AB108" s="51"/>
      <c r="AC108" s="51"/>
      <c r="AD108" s="51">
        <v>184400</v>
      </c>
      <c r="AE108" s="51"/>
      <c r="AF108" s="51"/>
      <c r="AG108" s="51"/>
      <c r="AH108" s="51"/>
      <c r="AI108" s="51">
        <v>184400</v>
      </c>
      <c r="AJ108" s="51"/>
      <c r="AK108" s="51"/>
      <c r="AL108" s="51"/>
      <c r="AM108" s="51"/>
      <c r="AN108" s="51">
        <v>0</v>
      </c>
      <c r="AO108" s="51"/>
      <c r="AP108" s="51"/>
      <c r="AQ108" s="51"/>
      <c r="AR108" s="51"/>
      <c r="AS108" s="51">
        <v>173514.49</v>
      </c>
      <c r="AT108" s="51"/>
      <c r="AU108" s="51"/>
      <c r="AV108" s="51"/>
      <c r="AW108" s="51"/>
      <c r="AX108" s="51">
        <v>173514.49</v>
      </c>
      <c r="AY108" s="51"/>
      <c r="AZ108" s="51"/>
      <c r="BA108" s="51"/>
      <c r="BB108" s="51"/>
      <c r="BC108" s="51">
        <f t="shared" si="4"/>
        <v>0</v>
      </c>
      <c r="BD108" s="51"/>
      <c r="BE108" s="51"/>
      <c r="BF108" s="51"/>
      <c r="BG108" s="51"/>
      <c r="BH108" s="51">
        <f t="shared" si="5"/>
        <v>-10885.510000000009</v>
      </c>
      <c r="BI108" s="51"/>
      <c r="BJ108" s="51"/>
      <c r="BK108" s="51"/>
      <c r="BL108" s="51"/>
      <c r="BM108" s="51">
        <v>-10885.510000000009</v>
      </c>
      <c r="BN108" s="51"/>
      <c r="BO108" s="51"/>
      <c r="BP108" s="51"/>
      <c r="BQ108" s="51"/>
      <c r="BR108" s="10"/>
      <c r="BS108" s="10"/>
      <c r="BT108" s="10"/>
      <c r="BU108" s="10"/>
      <c r="BV108" s="10"/>
      <c r="BW108" s="10"/>
      <c r="BX108" s="10"/>
      <c r="BY108" s="10"/>
    </row>
    <row r="109" spans="1:77" ht="51" customHeight="1" x14ac:dyDescent="0.2">
      <c r="A109" s="35">
        <v>6</v>
      </c>
      <c r="B109" s="35"/>
      <c r="C109" s="52" t="s">
        <v>139</v>
      </c>
      <c r="D109" s="37"/>
      <c r="E109" s="37"/>
      <c r="F109" s="37"/>
      <c r="G109" s="37"/>
      <c r="H109" s="37"/>
      <c r="I109" s="38"/>
      <c r="J109" s="53" t="s">
        <v>133</v>
      </c>
      <c r="K109" s="53"/>
      <c r="L109" s="53"/>
      <c r="M109" s="53"/>
      <c r="N109" s="53"/>
      <c r="O109" s="52" t="s">
        <v>134</v>
      </c>
      <c r="P109" s="37"/>
      <c r="Q109" s="37"/>
      <c r="R109" s="37"/>
      <c r="S109" s="37"/>
      <c r="T109" s="37"/>
      <c r="U109" s="37"/>
      <c r="V109" s="37"/>
      <c r="W109" s="37"/>
      <c r="X109" s="38"/>
      <c r="Y109" s="51">
        <v>0</v>
      </c>
      <c r="Z109" s="51"/>
      <c r="AA109" s="51"/>
      <c r="AB109" s="51"/>
      <c r="AC109" s="51"/>
      <c r="AD109" s="51">
        <v>53600</v>
      </c>
      <c r="AE109" s="51"/>
      <c r="AF109" s="51"/>
      <c r="AG109" s="51"/>
      <c r="AH109" s="51"/>
      <c r="AI109" s="51">
        <v>53600</v>
      </c>
      <c r="AJ109" s="51"/>
      <c r="AK109" s="51"/>
      <c r="AL109" s="51"/>
      <c r="AM109" s="51"/>
      <c r="AN109" s="51">
        <v>0</v>
      </c>
      <c r="AO109" s="51"/>
      <c r="AP109" s="51"/>
      <c r="AQ109" s="51"/>
      <c r="AR109" s="51"/>
      <c r="AS109" s="51">
        <v>56481.8</v>
      </c>
      <c r="AT109" s="51"/>
      <c r="AU109" s="51"/>
      <c r="AV109" s="51"/>
      <c r="AW109" s="51"/>
      <c r="AX109" s="51">
        <v>56481.8</v>
      </c>
      <c r="AY109" s="51"/>
      <c r="AZ109" s="51"/>
      <c r="BA109" s="51"/>
      <c r="BB109" s="51"/>
      <c r="BC109" s="51">
        <f t="shared" si="4"/>
        <v>0</v>
      </c>
      <c r="BD109" s="51"/>
      <c r="BE109" s="51"/>
      <c r="BF109" s="51"/>
      <c r="BG109" s="51"/>
      <c r="BH109" s="51">
        <f t="shared" si="5"/>
        <v>2881.8000000000029</v>
      </c>
      <c r="BI109" s="51"/>
      <c r="BJ109" s="51"/>
      <c r="BK109" s="51"/>
      <c r="BL109" s="51"/>
      <c r="BM109" s="51">
        <v>2881.8000000000029</v>
      </c>
      <c r="BN109" s="51"/>
      <c r="BO109" s="51"/>
      <c r="BP109" s="51"/>
      <c r="BQ109" s="51"/>
      <c r="BR109" s="10"/>
      <c r="BS109" s="10"/>
      <c r="BT109" s="10"/>
      <c r="BU109" s="10"/>
      <c r="BV109" s="10"/>
      <c r="BW109" s="10"/>
      <c r="BX109" s="10"/>
      <c r="BY109" s="10"/>
    </row>
    <row r="110" spans="1:77" ht="63.75" customHeight="1" x14ac:dyDescent="0.2">
      <c r="A110" s="35">
        <v>7</v>
      </c>
      <c r="B110" s="35"/>
      <c r="C110" s="52" t="s">
        <v>140</v>
      </c>
      <c r="D110" s="37"/>
      <c r="E110" s="37"/>
      <c r="F110" s="37"/>
      <c r="G110" s="37"/>
      <c r="H110" s="37"/>
      <c r="I110" s="38"/>
      <c r="J110" s="53" t="s">
        <v>133</v>
      </c>
      <c r="K110" s="53"/>
      <c r="L110" s="53"/>
      <c r="M110" s="53"/>
      <c r="N110" s="53"/>
      <c r="O110" s="52" t="s">
        <v>136</v>
      </c>
      <c r="P110" s="37"/>
      <c r="Q110" s="37"/>
      <c r="R110" s="37"/>
      <c r="S110" s="37"/>
      <c r="T110" s="37"/>
      <c r="U110" s="37"/>
      <c r="V110" s="37"/>
      <c r="W110" s="37"/>
      <c r="X110" s="38"/>
      <c r="Y110" s="51">
        <v>0</v>
      </c>
      <c r="Z110" s="51"/>
      <c r="AA110" s="51"/>
      <c r="AB110" s="51"/>
      <c r="AC110" s="51"/>
      <c r="AD110" s="51">
        <v>138300</v>
      </c>
      <c r="AE110" s="51"/>
      <c r="AF110" s="51"/>
      <c r="AG110" s="51"/>
      <c r="AH110" s="51"/>
      <c r="AI110" s="51">
        <v>138300</v>
      </c>
      <c r="AJ110" s="51"/>
      <c r="AK110" s="51"/>
      <c r="AL110" s="51"/>
      <c r="AM110" s="51"/>
      <c r="AN110" s="51">
        <v>0</v>
      </c>
      <c r="AO110" s="51"/>
      <c r="AP110" s="51"/>
      <c r="AQ110" s="51"/>
      <c r="AR110" s="51"/>
      <c r="AS110" s="51">
        <v>138284.22</v>
      </c>
      <c r="AT110" s="51"/>
      <c r="AU110" s="51"/>
      <c r="AV110" s="51"/>
      <c r="AW110" s="51"/>
      <c r="AX110" s="51">
        <v>138284.22</v>
      </c>
      <c r="AY110" s="51"/>
      <c r="AZ110" s="51"/>
      <c r="BA110" s="51"/>
      <c r="BB110" s="51"/>
      <c r="BC110" s="51">
        <f t="shared" si="4"/>
        <v>0</v>
      </c>
      <c r="BD110" s="51"/>
      <c r="BE110" s="51"/>
      <c r="BF110" s="51"/>
      <c r="BG110" s="51"/>
      <c r="BH110" s="51">
        <f t="shared" si="5"/>
        <v>-15.779999999998836</v>
      </c>
      <c r="BI110" s="51"/>
      <c r="BJ110" s="51"/>
      <c r="BK110" s="51"/>
      <c r="BL110" s="51"/>
      <c r="BM110" s="51">
        <v>-15.779999999998836</v>
      </c>
      <c r="BN110" s="51"/>
      <c r="BO110" s="51"/>
      <c r="BP110" s="51"/>
      <c r="BQ110" s="51"/>
      <c r="BR110" s="10"/>
      <c r="BS110" s="10"/>
      <c r="BT110" s="10"/>
      <c r="BU110" s="10"/>
      <c r="BV110" s="10"/>
      <c r="BW110" s="10"/>
      <c r="BX110" s="10"/>
      <c r="BY110" s="10"/>
    </row>
    <row r="111" spans="1:77" ht="63.75" customHeight="1" x14ac:dyDescent="0.2">
      <c r="A111" s="35">
        <v>8</v>
      </c>
      <c r="B111" s="35"/>
      <c r="C111" s="52" t="s">
        <v>141</v>
      </c>
      <c r="D111" s="37"/>
      <c r="E111" s="37"/>
      <c r="F111" s="37"/>
      <c r="G111" s="37"/>
      <c r="H111" s="37"/>
      <c r="I111" s="38"/>
      <c r="J111" s="53" t="s">
        <v>133</v>
      </c>
      <c r="K111" s="53"/>
      <c r="L111" s="53"/>
      <c r="M111" s="53"/>
      <c r="N111" s="53"/>
      <c r="O111" s="52" t="s">
        <v>134</v>
      </c>
      <c r="P111" s="37"/>
      <c r="Q111" s="37"/>
      <c r="R111" s="37"/>
      <c r="S111" s="37"/>
      <c r="T111" s="37"/>
      <c r="U111" s="37"/>
      <c r="V111" s="37"/>
      <c r="W111" s="37"/>
      <c r="X111" s="38"/>
      <c r="Y111" s="51">
        <v>0</v>
      </c>
      <c r="Z111" s="51"/>
      <c r="AA111" s="51"/>
      <c r="AB111" s="51"/>
      <c r="AC111" s="51"/>
      <c r="AD111" s="51">
        <v>798100</v>
      </c>
      <c r="AE111" s="51"/>
      <c r="AF111" s="51"/>
      <c r="AG111" s="51"/>
      <c r="AH111" s="51"/>
      <c r="AI111" s="51">
        <v>798100</v>
      </c>
      <c r="AJ111" s="51"/>
      <c r="AK111" s="51"/>
      <c r="AL111" s="51"/>
      <c r="AM111" s="51"/>
      <c r="AN111" s="51">
        <v>0</v>
      </c>
      <c r="AO111" s="51"/>
      <c r="AP111" s="51"/>
      <c r="AQ111" s="51"/>
      <c r="AR111" s="51"/>
      <c r="AS111" s="51">
        <v>286206.09999999998</v>
      </c>
      <c r="AT111" s="51"/>
      <c r="AU111" s="51"/>
      <c r="AV111" s="51"/>
      <c r="AW111" s="51"/>
      <c r="AX111" s="51">
        <v>286206.09999999998</v>
      </c>
      <c r="AY111" s="51"/>
      <c r="AZ111" s="51"/>
      <c r="BA111" s="51"/>
      <c r="BB111" s="51"/>
      <c r="BC111" s="51">
        <f t="shared" si="4"/>
        <v>0</v>
      </c>
      <c r="BD111" s="51"/>
      <c r="BE111" s="51"/>
      <c r="BF111" s="51"/>
      <c r="BG111" s="51"/>
      <c r="BH111" s="51">
        <f t="shared" si="5"/>
        <v>-511893.9</v>
      </c>
      <c r="BI111" s="51"/>
      <c r="BJ111" s="51"/>
      <c r="BK111" s="51"/>
      <c r="BL111" s="51"/>
      <c r="BM111" s="51">
        <v>-511893.9</v>
      </c>
      <c r="BN111" s="51"/>
      <c r="BO111" s="51"/>
      <c r="BP111" s="51"/>
      <c r="BQ111" s="51"/>
      <c r="BR111" s="10"/>
      <c r="BS111" s="10"/>
      <c r="BT111" s="10"/>
      <c r="BU111" s="10"/>
      <c r="BV111" s="10"/>
      <c r="BW111" s="10"/>
      <c r="BX111" s="10"/>
      <c r="BY111" s="10"/>
    </row>
    <row r="112" spans="1:77" s="30" customFormat="1" ht="15.75" x14ac:dyDescent="0.2">
      <c r="A112" s="43">
        <v>0</v>
      </c>
      <c r="B112" s="43"/>
      <c r="C112" s="55" t="s">
        <v>142</v>
      </c>
      <c r="D112" s="45"/>
      <c r="E112" s="45"/>
      <c r="F112" s="45"/>
      <c r="G112" s="45"/>
      <c r="H112" s="45"/>
      <c r="I112" s="46"/>
      <c r="J112" s="56" t="s">
        <v>93</v>
      </c>
      <c r="K112" s="56"/>
      <c r="L112" s="56"/>
      <c r="M112" s="56"/>
      <c r="N112" s="56"/>
      <c r="O112" s="55" t="s">
        <v>93</v>
      </c>
      <c r="P112" s="45"/>
      <c r="Q112" s="45"/>
      <c r="R112" s="45"/>
      <c r="S112" s="45"/>
      <c r="T112" s="45"/>
      <c r="U112" s="45"/>
      <c r="V112" s="45"/>
      <c r="W112" s="45"/>
      <c r="X112" s="46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4"/>
      <c r="BR112" s="32"/>
      <c r="BS112" s="32"/>
      <c r="BT112" s="32"/>
      <c r="BU112" s="32"/>
      <c r="BV112" s="32"/>
      <c r="BW112" s="32"/>
      <c r="BX112" s="32"/>
      <c r="BY112" s="32"/>
    </row>
    <row r="113" spans="1:79" ht="51" customHeight="1" x14ac:dyDescent="0.2">
      <c r="A113" s="35">
        <v>1</v>
      </c>
      <c r="B113" s="35"/>
      <c r="C113" s="52" t="s">
        <v>143</v>
      </c>
      <c r="D113" s="37"/>
      <c r="E113" s="37"/>
      <c r="F113" s="37"/>
      <c r="G113" s="37"/>
      <c r="H113" s="37"/>
      <c r="I113" s="38"/>
      <c r="J113" s="53" t="s">
        <v>144</v>
      </c>
      <c r="K113" s="53"/>
      <c r="L113" s="53"/>
      <c r="M113" s="53"/>
      <c r="N113" s="53"/>
      <c r="O113" s="52" t="s">
        <v>134</v>
      </c>
      <c r="P113" s="37"/>
      <c r="Q113" s="37"/>
      <c r="R113" s="37"/>
      <c r="S113" s="37"/>
      <c r="T113" s="37"/>
      <c r="U113" s="37"/>
      <c r="V113" s="37"/>
      <c r="W113" s="37"/>
      <c r="X113" s="38"/>
      <c r="Y113" s="51">
        <v>53</v>
      </c>
      <c r="Z113" s="51"/>
      <c r="AA113" s="51"/>
      <c r="AB113" s="51"/>
      <c r="AC113" s="51"/>
      <c r="AD113" s="51">
        <v>0</v>
      </c>
      <c r="AE113" s="51"/>
      <c r="AF113" s="51"/>
      <c r="AG113" s="51"/>
      <c r="AH113" s="51"/>
      <c r="AI113" s="51">
        <v>53</v>
      </c>
      <c r="AJ113" s="51"/>
      <c r="AK113" s="51"/>
      <c r="AL113" s="51"/>
      <c r="AM113" s="51"/>
      <c r="AN113" s="51">
        <v>52</v>
      </c>
      <c r="AO113" s="51"/>
      <c r="AP113" s="51"/>
      <c r="AQ113" s="51"/>
      <c r="AR113" s="51"/>
      <c r="AS113" s="51">
        <v>0</v>
      </c>
      <c r="AT113" s="51"/>
      <c r="AU113" s="51"/>
      <c r="AV113" s="51"/>
      <c r="AW113" s="51"/>
      <c r="AX113" s="51">
        <v>52</v>
      </c>
      <c r="AY113" s="51"/>
      <c r="AZ113" s="51"/>
      <c r="BA113" s="51"/>
      <c r="BB113" s="51"/>
      <c r="BC113" s="51">
        <f>AN113-Y113</f>
        <v>-1</v>
      </c>
      <c r="BD113" s="51"/>
      <c r="BE113" s="51"/>
      <c r="BF113" s="51"/>
      <c r="BG113" s="51"/>
      <c r="BH113" s="51">
        <f>AS113-AD113</f>
        <v>0</v>
      </c>
      <c r="BI113" s="51"/>
      <c r="BJ113" s="51"/>
      <c r="BK113" s="51"/>
      <c r="BL113" s="51"/>
      <c r="BM113" s="51">
        <v>-1</v>
      </c>
      <c r="BN113" s="51"/>
      <c r="BO113" s="51"/>
      <c r="BP113" s="51"/>
      <c r="BQ113" s="51"/>
      <c r="BR113" s="10"/>
      <c r="BS113" s="10"/>
      <c r="BT113" s="10"/>
      <c r="BU113" s="10"/>
      <c r="BV113" s="10"/>
      <c r="BW113" s="10"/>
      <c r="BX113" s="10"/>
      <c r="BY113" s="10"/>
    </row>
    <row r="114" spans="1:79" ht="38.25" customHeight="1" x14ac:dyDescent="0.2">
      <c r="A114" s="35">
        <v>2</v>
      </c>
      <c r="B114" s="35"/>
      <c r="C114" s="52" t="s">
        <v>145</v>
      </c>
      <c r="D114" s="37"/>
      <c r="E114" s="37"/>
      <c r="F114" s="37"/>
      <c r="G114" s="37"/>
      <c r="H114" s="37"/>
      <c r="I114" s="38"/>
      <c r="J114" s="53" t="s">
        <v>144</v>
      </c>
      <c r="K114" s="53"/>
      <c r="L114" s="53"/>
      <c r="M114" s="53"/>
      <c r="N114" s="53"/>
      <c r="O114" s="52" t="s">
        <v>134</v>
      </c>
      <c r="P114" s="37"/>
      <c r="Q114" s="37"/>
      <c r="R114" s="37"/>
      <c r="S114" s="37"/>
      <c r="T114" s="37"/>
      <c r="U114" s="37"/>
      <c r="V114" s="37"/>
      <c r="W114" s="37"/>
      <c r="X114" s="38"/>
      <c r="Y114" s="51">
        <v>47</v>
      </c>
      <c r="Z114" s="51"/>
      <c r="AA114" s="51"/>
      <c r="AB114" s="51"/>
      <c r="AC114" s="51"/>
      <c r="AD114" s="51">
        <v>0</v>
      </c>
      <c r="AE114" s="51"/>
      <c r="AF114" s="51"/>
      <c r="AG114" s="51"/>
      <c r="AH114" s="51"/>
      <c r="AI114" s="51">
        <v>47</v>
      </c>
      <c r="AJ114" s="51"/>
      <c r="AK114" s="51"/>
      <c r="AL114" s="51"/>
      <c r="AM114" s="51"/>
      <c r="AN114" s="51">
        <v>48</v>
      </c>
      <c r="AO114" s="51"/>
      <c r="AP114" s="51"/>
      <c r="AQ114" s="51"/>
      <c r="AR114" s="51"/>
      <c r="AS114" s="51">
        <v>0</v>
      </c>
      <c r="AT114" s="51"/>
      <c r="AU114" s="51"/>
      <c r="AV114" s="51"/>
      <c r="AW114" s="51"/>
      <c r="AX114" s="51">
        <v>48</v>
      </c>
      <c r="AY114" s="51"/>
      <c r="AZ114" s="51"/>
      <c r="BA114" s="51"/>
      <c r="BB114" s="51"/>
      <c r="BC114" s="51">
        <f>AN114-Y114</f>
        <v>1</v>
      </c>
      <c r="BD114" s="51"/>
      <c r="BE114" s="51"/>
      <c r="BF114" s="51"/>
      <c r="BG114" s="51"/>
      <c r="BH114" s="51">
        <f>AS114-AD114</f>
        <v>0</v>
      </c>
      <c r="BI114" s="51"/>
      <c r="BJ114" s="51"/>
      <c r="BK114" s="51"/>
      <c r="BL114" s="51"/>
      <c r="BM114" s="51">
        <v>1</v>
      </c>
      <c r="BN114" s="51"/>
      <c r="BO114" s="51"/>
      <c r="BP114" s="51"/>
      <c r="BQ114" s="51"/>
      <c r="BR114" s="10"/>
      <c r="BS114" s="10"/>
      <c r="BT114" s="10"/>
      <c r="BU114" s="10"/>
      <c r="BV114" s="10"/>
      <c r="BW114" s="10"/>
      <c r="BX114" s="10"/>
      <c r="BY114" s="10"/>
    </row>
    <row r="115" spans="1:79" ht="51" customHeight="1" x14ac:dyDescent="0.2">
      <c r="A115" s="35">
        <v>3</v>
      </c>
      <c r="B115" s="35"/>
      <c r="C115" s="52" t="s">
        <v>146</v>
      </c>
      <c r="D115" s="37"/>
      <c r="E115" s="37"/>
      <c r="F115" s="37"/>
      <c r="G115" s="37"/>
      <c r="H115" s="37"/>
      <c r="I115" s="38"/>
      <c r="J115" s="53" t="s">
        <v>130</v>
      </c>
      <c r="K115" s="53"/>
      <c r="L115" s="53"/>
      <c r="M115" s="53"/>
      <c r="N115" s="53"/>
      <c r="O115" s="52" t="s">
        <v>136</v>
      </c>
      <c r="P115" s="37"/>
      <c r="Q115" s="37"/>
      <c r="R115" s="37"/>
      <c r="S115" s="37"/>
      <c r="T115" s="37"/>
      <c r="U115" s="37"/>
      <c r="V115" s="37"/>
      <c r="W115" s="37"/>
      <c r="X115" s="38"/>
      <c r="Y115" s="51">
        <v>160</v>
      </c>
      <c r="Z115" s="51"/>
      <c r="AA115" s="51"/>
      <c r="AB115" s="51"/>
      <c r="AC115" s="51"/>
      <c r="AD115" s="51">
        <v>0</v>
      </c>
      <c r="AE115" s="51"/>
      <c r="AF115" s="51"/>
      <c r="AG115" s="51"/>
      <c r="AH115" s="51"/>
      <c r="AI115" s="51">
        <v>160</v>
      </c>
      <c r="AJ115" s="51"/>
      <c r="AK115" s="51"/>
      <c r="AL115" s="51"/>
      <c r="AM115" s="51"/>
      <c r="AN115" s="51">
        <v>134</v>
      </c>
      <c r="AO115" s="51"/>
      <c r="AP115" s="51"/>
      <c r="AQ115" s="51"/>
      <c r="AR115" s="51"/>
      <c r="AS115" s="51">
        <v>0</v>
      </c>
      <c r="AT115" s="51"/>
      <c r="AU115" s="51"/>
      <c r="AV115" s="51"/>
      <c r="AW115" s="51"/>
      <c r="AX115" s="51">
        <v>134</v>
      </c>
      <c r="AY115" s="51"/>
      <c r="AZ115" s="51"/>
      <c r="BA115" s="51"/>
      <c r="BB115" s="51"/>
      <c r="BC115" s="51">
        <f>AN115-Y115</f>
        <v>-26</v>
      </c>
      <c r="BD115" s="51"/>
      <c r="BE115" s="51"/>
      <c r="BF115" s="51"/>
      <c r="BG115" s="51"/>
      <c r="BH115" s="51">
        <f>AS115-AD115</f>
        <v>0</v>
      </c>
      <c r="BI115" s="51"/>
      <c r="BJ115" s="51"/>
      <c r="BK115" s="51"/>
      <c r="BL115" s="51"/>
      <c r="BM115" s="51">
        <v>-26</v>
      </c>
      <c r="BN115" s="51"/>
      <c r="BO115" s="51"/>
      <c r="BP115" s="51"/>
      <c r="BQ115" s="51"/>
      <c r="BR115" s="10"/>
      <c r="BS115" s="10"/>
      <c r="BT115" s="10"/>
      <c r="BU115" s="10"/>
      <c r="BV115" s="10"/>
      <c r="BW115" s="10"/>
      <c r="BX115" s="10"/>
      <c r="BY115" s="10"/>
    </row>
    <row r="116" spans="1:79" ht="51" customHeight="1" x14ac:dyDescent="0.2">
      <c r="A116" s="35">
        <v>4</v>
      </c>
      <c r="B116" s="35"/>
      <c r="C116" s="52" t="s">
        <v>147</v>
      </c>
      <c r="D116" s="37"/>
      <c r="E116" s="37"/>
      <c r="F116" s="37"/>
      <c r="G116" s="37"/>
      <c r="H116" s="37"/>
      <c r="I116" s="38"/>
      <c r="J116" s="53" t="s">
        <v>144</v>
      </c>
      <c r="K116" s="53"/>
      <c r="L116" s="53"/>
      <c r="M116" s="53"/>
      <c r="N116" s="53"/>
      <c r="O116" s="52" t="s">
        <v>136</v>
      </c>
      <c r="P116" s="37"/>
      <c r="Q116" s="37"/>
      <c r="R116" s="37"/>
      <c r="S116" s="37"/>
      <c r="T116" s="37"/>
      <c r="U116" s="37"/>
      <c r="V116" s="37"/>
      <c r="W116" s="37"/>
      <c r="X116" s="38"/>
      <c r="Y116" s="51">
        <v>25</v>
      </c>
      <c r="Z116" s="51"/>
      <c r="AA116" s="51"/>
      <c r="AB116" s="51"/>
      <c r="AC116" s="51"/>
      <c r="AD116" s="51">
        <v>0</v>
      </c>
      <c r="AE116" s="51"/>
      <c r="AF116" s="51"/>
      <c r="AG116" s="51"/>
      <c r="AH116" s="51"/>
      <c r="AI116" s="51">
        <v>25</v>
      </c>
      <c r="AJ116" s="51"/>
      <c r="AK116" s="51"/>
      <c r="AL116" s="51"/>
      <c r="AM116" s="51"/>
      <c r="AN116" s="51">
        <v>19</v>
      </c>
      <c r="AO116" s="51"/>
      <c r="AP116" s="51"/>
      <c r="AQ116" s="51"/>
      <c r="AR116" s="51"/>
      <c r="AS116" s="51">
        <v>0</v>
      </c>
      <c r="AT116" s="51"/>
      <c r="AU116" s="51"/>
      <c r="AV116" s="51"/>
      <c r="AW116" s="51"/>
      <c r="AX116" s="51">
        <v>19</v>
      </c>
      <c r="AY116" s="51"/>
      <c r="AZ116" s="51"/>
      <c r="BA116" s="51"/>
      <c r="BB116" s="51"/>
      <c r="BC116" s="51">
        <f>AN116-Y116</f>
        <v>-6</v>
      </c>
      <c r="BD116" s="51"/>
      <c r="BE116" s="51"/>
      <c r="BF116" s="51"/>
      <c r="BG116" s="51"/>
      <c r="BH116" s="51">
        <f>AS116-AD116</f>
        <v>0</v>
      </c>
      <c r="BI116" s="51"/>
      <c r="BJ116" s="51"/>
      <c r="BK116" s="51"/>
      <c r="BL116" s="51"/>
      <c r="BM116" s="51">
        <v>-6</v>
      </c>
      <c r="BN116" s="51"/>
      <c r="BO116" s="51"/>
      <c r="BP116" s="51"/>
      <c r="BQ116" s="51"/>
      <c r="BR116" s="10"/>
      <c r="BS116" s="10"/>
      <c r="BT116" s="10"/>
      <c r="BU116" s="10"/>
      <c r="BV116" s="10"/>
      <c r="BW116" s="10"/>
      <c r="BX116" s="10"/>
      <c r="BY116" s="10"/>
    </row>
    <row r="117" spans="1:79" ht="51" customHeight="1" x14ac:dyDescent="0.2">
      <c r="A117" s="35">
        <v>5</v>
      </c>
      <c r="B117" s="35"/>
      <c r="C117" s="52" t="s">
        <v>148</v>
      </c>
      <c r="D117" s="37"/>
      <c r="E117" s="37"/>
      <c r="F117" s="37"/>
      <c r="G117" s="37"/>
      <c r="H117" s="37"/>
      <c r="I117" s="38"/>
      <c r="J117" s="53" t="s">
        <v>144</v>
      </c>
      <c r="K117" s="53"/>
      <c r="L117" s="53"/>
      <c r="M117" s="53"/>
      <c r="N117" s="53"/>
      <c r="O117" s="52" t="s">
        <v>134</v>
      </c>
      <c r="P117" s="37"/>
      <c r="Q117" s="37"/>
      <c r="R117" s="37"/>
      <c r="S117" s="37"/>
      <c r="T117" s="37"/>
      <c r="U117" s="37"/>
      <c r="V117" s="37"/>
      <c r="W117" s="37"/>
      <c r="X117" s="38"/>
      <c r="Y117" s="51">
        <v>67</v>
      </c>
      <c r="Z117" s="51"/>
      <c r="AA117" s="51"/>
      <c r="AB117" s="51"/>
      <c r="AC117" s="51"/>
      <c r="AD117" s="51">
        <v>0</v>
      </c>
      <c r="AE117" s="51"/>
      <c r="AF117" s="51"/>
      <c r="AG117" s="51"/>
      <c r="AH117" s="51"/>
      <c r="AI117" s="51">
        <v>67</v>
      </c>
      <c r="AJ117" s="51"/>
      <c r="AK117" s="51"/>
      <c r="AL117" s="51"/>
      <c r="AM117" s="51"/>
      <c r="AN117" s="51">
        <v>70</v>
      </c>
      <c r="AO117" s="51"/>
      <c r="AP117" s="51"/>
      <c r="AQ117" s="51"/>
      <c r="AR117" s="51"/>
      <c r="AS117" s="51">
        <v>0</v>
      </c>
      <c r="AT117" s="51"/>
      <c r="AU117" s="51"/>
      <c r="AV117" s="51"/>
      <c r="AW117" s="51"/>
      <c r="AX117" s="51">
        <v>70</v>
      </c>
      <c r="AY117" s="51"/>
      <c r="AZ117" s="51"/>
      <c r="BA117" s="51"/>
      <c r="BB117" s="51"/>
      <c r="BC117" s="51">
        <f>AN117-Y117</f>
        <v>3</v>
      </c>
      <c r="BD117" s="51"/>
      <c r="BE117" s="51"/>
      <c r="BF117" s="51"/>
      <c r="BG117" s="51"/>
      <c r="BH117" s="51">
        <f>AS117-AD117</f>
        <v>0</v>
      </c>
      <c r="BI117" s="51"/>
      <c r="BJ117" s="51"/>
      <c r="BK117" s="51"/>
      <c r="BL117" s="51"/>
      <c r="BM117" s="51">
        <v>3</v>
      </c>
      <c r="BN117" s="51"/>
      <c r="BO117" s="51"/>
      <c r="BP117" s="51"/>
      <c r="BQ117" s="51"/>
      <c r="BR117" s="10"/>
      <c r="BS117" s="10"/>
      <c r="BT117" s="10"/>
      <c r="BU117" s="10"/>
      <c r="BV117" s="10"/>
      <c r="BW117" s="10"/>
      <c r="BX117" s="10"/>
      <c r="BY117" s="10"/>
    </row>
    <row r="118" spans="1:79" ht="15.75" x14ac:dyDescent="0.2">
      <c r="A118" s="25"/>
      <c r="B118" s="25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10"/>
      <c r="BS118" s="10"/>
      <c r="BT118" s="10"/>
      <c r="BU118" s="10"/>
      <c r="BV118" s="10"/>
      <c r="BW118" s="10"/>
      <c r="BX118" s="10"/>
      <c r="BY118" s="10"/>
    </row>
    <row r="119" spans="1:79" ht="15.75" customHeight="1" x14ac:dyDescent="0.2">
      <c r="A119" s="76" t="s">
        <v>63</v>
      </c>
      <c r="B119" s="76"/>
      <c r="C119" s="76"/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6"/>
      <c r="Z119" s="76"/>
      <c r="AA119" s="76"/>
      <c r="AB119" s="76"/>
      <c r="AC119" s="76"/>
      <c r="AD119" s="76"/>
      <c r="AE119" s="76"/>
      <c r="AF119" s="76"/>
      <c r="AG119" s="76"/>
      <c r="AH119" s="76"/>
      <c r="AI119" s="76"/>
      <c r="AJ119" s="76"/>
      <c r="AK119" s="76"/>
      <c r="AL119" s="76"/>
      <c r="AM119" s="76"/>
      <c r="AN119" s="76"/>
      <c r="AO119" s="76"/>
      <c r="AP119" s="76"/>
      <c r="AQ119" s="76"/>
      <c r="AR119" s="76"/>
      <c r="AS119" s="76"/>
      <c r="AT119" s="76"/>
      <c r="AU119" s="76"/>
      <c r="AV119" s="76"/>
      <c r="AW119" s="76"/>
      <c r="AX119" s="76"/>
      <c r="AY119" s="76"/>
      <c r="AZ119" s="76"/>
      <c r="BA119" s="76"/>
      <c r="BB119" s="76"/>
      <c r="BC119" s="76"/>
      <c r="BD119" s="76"/>
      <c r="BE119" s="76"/>
      <c r="BF119" s="76"/>
      <c r="BG119" s="76"/>
      <c r="BH119" s="76"/>
      <c r="BI119" s="76"/>
      <c r="BJ119" s="76"/>
      <c r="BK119" s="76"/>
      <c r="BL119" s="76"/>
      <c r="BM119" s="76"/>
      <c r="BN119" s="76"/>
      <c r="BO119" s="76"/>
      <c r="BP119" s="76"/>
      <c r="BQ119" s="76"/>
    </row>
    <row r="120" spans="1:79" ht="9" customHeight="1" x14ac:dyDescent="0.2">
      <c r="A120" s="25"/>
      <c r="B120" s="25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10"/>
      <c r="BS120" s="10"/>
      <c r="BT120" s="10"/>
      <c r="BU120" s="10"/>
      <c r="BV120" s="10"/>
      <c r="BW120" s="10"/>
      <c r="BX120" s="10"/>
      <c r="BY120" s="10"/>
    </row>
    <row r="121" spans="1:79" ht="45" customHeight="1" x14ac:dyDescent="0.2">
      <c r="A121" s="64" t="s">
        <v>3</v>
      </c>
      <c r="B121" s="65"/>
      <c r="C121" s="64" t="s">
        <v>6</v>
      </c>
      <c r="D121" s="85"/>
      <c r="E121" s="85"/>
      <c r="F121" s="85"/>
      <c r="G121" s="85"/>
      <c r="H121" s="85"/>
      <c r="I121" s="65"/>
      <c r="J121" s="64" t="s">
        <v>5</v>
      </c>
      <c r="K121" s="85"/>
      <c r="L121" s="85"/>
      <c r="M121" s="85"/>
      <c r="N121" s="65"/>
      <c r="O121" s="72" t="s">
        <v>64</v>
      </c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7"/>
      <c r="BR121" s="9"/>
      <c r="BS121" s="9"/>
      <c r="BT121" s="9"/>
      <c r="BU121" s="9"/>
      <c r="BV121" s="9"/>
      <c r="BW121" s="9"/>
      <c r="BX121" s="9"/>
      <c r="BY121" s="9"/>
    </row>
    <row r="122" spans="1:79" ht="15.95" customHeight="1" x14ac:dyDescent="0.2">
      <c r="A122" s="68">
        <v>1</v>
      </c>
      <c r="B122" s="68"/>
      <c r="C122" s="68">
        <v>2</v>
      </c>
      <c r="D122" s="68"/>
      <c r="E122" s="68"/>
      <c r="F122" s="68"/>
      <c r="G122" s="68"/>
      <c r="H122" s="68"/>
      <c r="I122" s="68"/>
      <c r="J122" s="68">
        <v>3</v>
      </c>
      <c r="K122" s="68"/>
      <c r="L122" s="68"/>
      <c r="M122" s="68"/>
      <c r="N122" s="68"/>
      <c r="O122" s="72">
        <v>4</v>
      </c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  <c r="AA122" s="118"/>
      <c r="AB122" s="118"/>
      <c r="AC122" s="118"/>
      <c r="AD122" s="118"/>
      <c r="AE122" s="118"/>
      <c r="AF122" s="118"/>
      <c r="AG122" s="118"/>
      <c r="AH122" s="118"/>
      <c r="AI122" s="118"/>
      <c r="AJ122" s="118"/>
      <c r="AK122" s="118"/>
      <c r="AL122" s="118"/>
      <c r="AM122" s="118"/>
      <c r="AN122" s="118"/>
      <c r="AO122" s="118"/>
      <c r="AP122" s="118"/>
      <c r="AQ122" s="118"/>
      <c r="AR122" s="118"/>
      <c r="AS122" s="118"/>
      <c r="AT122" s="118"/>
      <c r="AU122" s="118"/>
      <c r="AV122" s="118"/>
      <c r="AW122" s="118"/>
      <c r="AX122" s="118"/>
      <c r="AY122" s="118"/>
      <c r="AZ122" s="118"/>
      <c r="BA122" s="118"/>
      <c r="BB122" s="118"/>
      <c r="BC122" s="118"/>
      <c r="BD122" s="118"/>
      <c r="BE122" s="118"/>
      <c r="BF122" s="118"/>
      <c r="BG122" s="118"/>
      <c r="BH122" s="118"/>
      <c r="BI122" s="118"/>
      <c r="BJ122" s="118"/>
      <c r="BK122" s="118"/>
      <c r="BL122" s="118"/>
      <c r="BM122" s="118"/>
      <c r="BN122" s="118"/>
      <c r="BO122" s="118"/>
      <c r="BP122" s="118"/>
      <c r="BQ122" s="119"/>
      <c r="BR122" s="2"/>
      <c r="BS122" s="2"/>
      <c r="BT122" s="2"/>
      <c r="BU122" s="2"/>
      <c r="BV122" s="2"/>
      <c r="BW122" s="2"/>
      <c r="BX122" s="2"/>
      <c r="BY122" s="2"/>
    </row>
    <row r="123" spans="1:79" ht="12.75" hidden="1" customHeight="1" x14ac:dyDescent="0.2">
      <c r="A123" s="35" t="s">
        <v>36</v>
      </c>
      <c r="B123" s="35"/>
      <c r="C123" s="82" t="s">
        <v>14</v>
      </c>
      <c r="D123" s="83"/>
      <c r="E123" s="83"/>
      <c r="F123" s="83"/>
      <c r="G123" s="83"/>
      <c r="H123" s="83"/>
      <c r="I123" s="84"/>
      <c r="J123" s="35" t="s">
        <v>15</v>
      </c>
      <c r="K123" s="35"/>
      <c r="L123" s="35"/>
      <c r="M123" s="35"/>
      <c r="N123" s="35"/>
      <c r="O123" s="36" t="s">
        <v>72</v>
      </c>
      <c r="P123" s="95"/>
      <c r="Q123" s="95"/>
      <c r="R123" s="95"/>
      <c r="S123" s="95"/>
      <c r="T123" s="95"/>
      <c r="U123" s="95"/>
      <c r="V123" s="95"/>
      <c r="W123" s="95"/>
      <c r="X123" s="95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7"/>
      <c r="CA123" s="1" t="s">
        <v>71</v>
      </c>
    </row>
    <row r="124" spans="1:79" s="30" customFormat="1" ht="15.75" x14ac:dyDescent="0.2">
      <c r="A124" s="43">
        <v>0</v>
      </c>
      <c r="B124" s="43"/>
      <c r="C124" s="43" t="s">
        <v>92</v>
      </c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7"/>
      <c r="P124" s="48"/>
      <c r="Q124" s="48"/>
      <c r="R124" s="48"/>
      <c r="S124" s="48"/>
      <c r="T124" s="48"/>
      <c r="U124" s="48"/>
      <c r="V124" s="48"/>
      <c r="W124" s="48"/>
      <c r="X124" s="48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49"/>
      <c r="BN124" s="49"/>
      <c r="BO124" s="49"/>
      <c r="BP124" s="49"/>
      <c r="BQ124" s="50"/>
      <c r="BR124" s="33"/>
      <c r="BS124" s="33"/>
      <c r="BT124" s="33"/>
      <c r="BU124" s="33"/>
      <c r="BV124" s="33"/>
      <c r="BW124" s="33"/>
      <c r="BX124" s="33"/>
      <c r="BY124" s="33"/>
      <c r="CA124" s="30" t="s">
        <v>66</v>
      </c>
    </row>
    <row r="125" spans="1:79" s="30" customFormat="1" ht="15.75" hidden="1" x14ac:dyDescent="0.2">
      <c r="A125" s="43">
        <v>0</v>
      </c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7"/>
      <c r="P125" s="48"/>
      <c r="Q125" s="48"/>
      <c r="R125" s="48"/>
      <c r="S125" s="48"/>
      <c r="T125" s="48"/>
      <c r="U125" s="48"/>
      <c r="V125" s="48"/>
      <c r="W125" s="48"/>
      <c r="X125" s="48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49"/>
      <c r="BN125" s="49"/>
      <c r="BO125" s="49"/>
      <c r="BP125" s="49"/>
      <c r="BQ125" s="50"/>
      <c r="BR125" s="33"/>
      <c r="BS125" s="33"/>
      <c r="BT125" s="33"/>
      <c r="BU125" s="33"/>
      <c r="BV125" s="33"/>
      <c r="BW125" s="33"/>
      <c r="BX125" s="33"/>
      <c r="BY125" s="33"/>
    </row>
    <row r="126" spans="1:79" ht="25.5" customHeight="1" x14ac:dyDescent="0.2">
      <c r="A126" s="35">
        <v>1</v>
      </c>
      <c r="B126" s="35"/>
      <c r="C126" s="36" t="s">
        <v>94</v>
      </c>
      <c r="D126" s="37"/>
      <c r="E126" s="37"/>
      <c r="F126" s="37"/>
      <c r="G126" s="37"/>
      <c r="H126" s="37"/>
      <c r="I126" s="38"/>
      <c r="J126" s="35" t="s">
        <v>95</v>
      </c>
      <c r="K126" s="35"/>
      <c r="L126" s="35"/>
      <c r="M126" s="35"/>
      <c r="N126" s="35"/>
      <c r="O126" s="39" t="s">
        <v>149</v>
      </c>
      <c r="P126" s="40"/>
      <c r="Q126" s="40"/>
      <c r="R126" s="40"/>
      <c r="S126" s="40"/>
      <c r="T126" s="40"/>
      <c r="U126" s="40"/>
      <c r="V126" s="40"/>
      <c r="W126" s="40"/>
      <c r="X126" s="40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M126" s="41"/>
      <c r="BN126" s="41"/>
      <c r="BO126" s="41"/>
      <c r="BP126" s="41"/>
      <c r="BQ126" s="42"/>
      <c r="BR126" s="2"/>
      <c r="BS126" s="2"/>
      <c r="BT126" s="2"/>
      <c r="BU126" s="2"/>
      <c r="BV126" s="2"/>
      <c r="BW126" s="2"/>
      <c r="BX126" s="2"/>
      <c r="BY126" s="2"/>
    </row>
    <row r="127" spans="1:79" ht="15.75" x14ac:dyDescent="0.2">
      <c r="A127" s="35">
        <v>2</v>
      </c>
      <c r="B127" s="35"/>
      <c r="C127" s="36" t="s">
        <v>97</v>
      </c>
      <c r="D127" s="37"/>
      <c r="E127" s="37"/>
      <c r="F127" s="37"/>
      <c r="G127" s="37"/>
      <c r="H127" s="37"/>
      <c r="I127" s="38"/>
      <c r="J127" s="35" t="s">
        <v>95</v>
      </c>
      <c r="K127" s="35"/>
      <c r="L127" s="35"/>
      <c r="M127" s="35"/>
      <c r="N127" s="35"/>
      <c r="O127" s="39" t="s">
        <v>150</v>
      </c>
      <c r="P127" s="40"/>
      <c r="Q127" s="40"/>
      <c r="R127" s="40"/>
      <c r="S127" s="40"/>
      <c r="T127" s="40"/>
      <c r="U127" s="40"/>
      <c r="V127" s="40"/>
      <c r="W127" s="40"/>
      <c r="X127" s="40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  <c r="BJ127" s="41"/>
      <c r="BK127" s="41"/>
      <c r="BL127" s="41"/>
      <c r="BM127" s="41"/>
      <c r="BN127" s="41"/>
      <c r="BO127" s="41"/>
      <c r="BP127" s="41"/>
      <c r="BQ127" s="42"/>
      <c r="BR127" s="2"/>
      <c r="BS127" s="2"/>
      <c r="BT127" s="2"/>
      <c r="BU127" s="2"/>
      <c r="BV127" s="2"/>
      <c r="BW127" s="2"/>
      <c r="BX127" s="2"/>
      <c r="BY127" s="2"/>
    </row>
    <row r="128" spans="1:79" ht="51" customHeight="1" x14ac:dyDescent="0.2">
      <c r="A128" s="35">
        <v>3</v>
      </c>
      <c r="B128" s="35"/>
      <c r="C128" s="36" t="s">
        <v>99</v>
      </c>
      <c r="D128" s="37"/>
      <c r="E128" s="37"/>
      <c r="F128" s="37"/>
      <c r="G128" s="37"/>
      <c r="H128" s="37"/>
      <c r="I128" s="38"/>
      <c r="J128" s="35" t="s">
        <v>95</v>
      </c>
      <c r="K128" s="35"/>
      <c r="L128" s="35"/>
      <c r="M128" s="35"/>
      <c r="N128" s="35"/>
      <c r="O128" s="39" t="s">
        <v>151</v>
      </c>
      <c r="P128" s="40"/>
      <c r="Q128" s="40"/>
      <c r="R128" s="40"/>
      <c r="S128" s="40"/>
      <c r="T128" s="40"/>
      <c r="U128" s="40"/>
      <c r="V128" s="40"/>
      <c r="W128" s="40"/>
      <c r="X128" s="40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  <c r="BM128" s="41"/>
      <c r="BN128" s="41"/>
      <c r="BO128" s="41"/>
      <c r="BP128" s="41"/>
      <c r="BQ128" s="42"/>
      <c r="BR128" s="2"/>
      <c r="BS128" s="2"/>
      <c r="BT128" s="2"/>
      <c r="BU128" s="2"/>
      <c r="BV128" s="2"/>
      <c r="BW128" s="2"/>
      <c r="BX128" s="2"/>
      <c r="BY128" s="2"/>
    </row>
    <row r="129" spans="1:77" ht="42" customHeight="1" x14ac:dyDescent="0.2">
      <c r="A129" s="35">
        <v>8</v>
      </c>
      <c r="B129" s="35"/>
      <c r="C129" s="36" t="s">
        <v>105</v>
      </c>
      <c r="D129" s="37"/>
      <c r="E129" s="37"/>
      <c r="F129" s="37"/>
      <c r="G129" s="37"/>
      <c r="H129" s="37"/>
      <c r="I129" s="38"/>
      <c r="J129" s="35" t="s">
        <v>95</v>
      </c>
      <c r="K129" s="35"/>
      <c r="L129" s="35"/>
      <c r="M129" s="35"/>
      <c r="N129" s="35"/>
      <c r="O129" s="39" t="s">
        <v>152</v>
      </c>
      <c r="P129" s="40"/>
      <c r="Q129" s="40"/>
      <c r="R129" s="40"/>
      <c r="S129" s="40"/>
      <c r="T129" s="40"/>
      <c r="U129" s="40"/>
      <c r="V129" s="40"/>
      <c r="W129" s="40"/>
      <c r="X129" s="40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  <c r="BM129" s="41"/>
      <c r="BN129" s="41"/>
      <c r="BO129" s="41"/>
      <c r="BP129" s="41"/>
      <c r="BQ129" s="42"/>
      <c r="BR129" s="2"/>
      <c r="BS129" s="2"/>
      <c r="BT129" s="2"/>
      <c r="BU129" s="2"/>
      <c r="BV129" s="2"/>
      <c r="BW129" s="2"/>
      <c r="BX129" s="2"/>
      <c r="BY129" s="2"/>
    </row>
    <row r="130" spans="1:77" ht="25.5" customHeight="1" x14ac:dyDescent="0.2">
      <c r="A130" s="35">
        <v>9</v>
      </c>
      <c r="B130" s="35"/>
      <c r="C130" s="36" t="s">
        <v>107</v>
      </c>
      <c r="D130" s="37"/>
      <c r="E130" s="37"/>
      <c r="F130" s="37"/>
      <c r="G130" s="37"/>
      <c r="H130" s="37"/>
      <c r="I130" s="38"/>
      <c r="J130" s="35" t="s">
        <v>95</v>
      </c>
      <c r="K130" s="35"/>
      <c r="L130" s="35"/>
      <c r="M130" s="35"/>
      <c r="N130" s="35"/>
      <c r="O130" s="39" t="s">
        <v>152</v>
      </c>
      <c r="P130" s="40"/>
      <c r="Q130" s="40"/>
      <c r="R130" s="40"/>
      <c r="S130" s="40"/>
      <c r="T130" s="40"/>
      <c r="U130" s="40"/>
      <c r="V130" s="40"/>
      <c r="W130" s="40"/>
      <c r="X130" s="40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  <c r="BI130" s="41"/>
      <c r="BJ130" s="41"/>
      <c r="BK130" s="41"/>
      <c r="BL130" s="41"/>
      <c r="BM130" s="41"/>
      <c r="BN130" s="41"/>
      <c r="BO130" s="41"/>
      <c r="BP130" s="41"/>
      <c r="BQ130" s="42"/>
      <c r="BR130" s="2"/>
      <c r="BS130" s="2"/>
      <c r="BT130" s="2"/>
      <c r="BU130" s="2"/>
      <c r="BV130" s="2"/>
      <c r="BW130" s="2"/>
      <c r="BX130" s="2"/>
      <c r="BY130" s="2"/>
    </row>
    <row r="131" spans="1:77" ht="25.5" customHeight="1" x14ac:dyDescent="0.2">
      <c r="A131" s="35">
        <v>11</v>
      </c>
      <c r="B131" s="35"/>
      <c r="C131" s="36" t="s">
        <v>109</v>
      </c>
      <c r="D131" s="37"/>
      <c r="E131" s="37"/>
      <c r="F131" s="37"/>
      <c r="G131" s="37"/>
      <c r="H131" s="37"/>
      <c r="I131" s="38"/>
      <c r="J131" s="35" t="s">
        <v>95</v>
      </c>
      <c r="K131" s="35"/>
      <c r="L131" s="35"/>
      <c r="M131" s="35"/>
      <c r="N131" s="35"/>
      <c r="O131" s="39" t="s">
        <v>153</v>
      </c>
      <c r="P131" s="40"/>
      <c r="Q131" s="40"/>
      <c r="R131" s="40"/>
      <c r="S131" s="40"/>
      <c r="T131" s="40"/>
      <c r="U131" s="40"/>
      <c r="V131" s="40"/>
      <c r="W131" s="40"/>
      <c r="X131" s="40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  <c r="BI131" s="41"/>
      <c r="BJ131" s="41"/>
      <c r="BK131" s="41"/>
      <c r="BL131" s="41"/>
      <c r="BM131" s="41"/>
      <c r="BN131" s="41"/>
      <c r="BO131" s="41"/>
      <c r="BP131" s="41"/>
      <c r="BQ131" s="42"/>
      <c r="BR131" s="2"/>
      <c r="BS131" s="2"/>
      <c r="BT131" s="2"/>
      <c r="BU131" s="2"/>
      <c r="BV131" s="2"/>
      <c r="BW131" s="2"/>
      <c r="BX131" s="2"/>
      <c r="BY131" s="2"/>
    </row>
    <row r="132" spans="1:77" ht="15.75" x14ac:dyDescent="0.2">
      <c r="A132" s="35">
        <v>12</v>
      </c>
      <c r="B132" s="35"/>
      <c r="C132" s="36" t="s">
        <v>110</v>
      </c>
      <c r="D132" s="37"/>
      <c r="E132" s="37"/>
      <c r="F132" s="37"/>
      <c r="G132" s="37"/>
      <c r="H132" s="37"/>
      <c r="I132" s="38"/>
      <c r="J132" s="35" t="s">
        <v>95</v>
      </c>
      <c r="K132" s="35"/>
      <c r="L132" s="35"/>
      <c r="M132" s="35"/>
      <c r="N132" s="35"/>
      <c r="O132" s="39" t="s">
        <v>154</v>
      </c>
      <c r="P132" s="40"/>
      <c r="Q132" s="40"/>
      <c r="R132" s="40"/>
      <c r="S132" s="40"/>
      <c r="T132" s="40"/>
      <c r="U132" s="40"/>
      <c r="V132" s="40"/>
      <c r="W132" s="40"/>
      <c r="X132" s="40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  <c r="BF132" s="41"/>
      <c r="BG132" s="41"/>
      <c r="BH132" s="41"/>
      <c r="BI132" s="41"/>
      <c r="BJ132" s="41"/>
      <c r="BK132" s="41"/>
      <c r="BL132" s="41"/>
      <c r="BM132" s="41"/>
      <c r="BN132" s="41"/>
      <c r="BO132" s="41"/>
      <c r="BP132" s="41"/>
      <c r="BQ132" s="42"/>
      <c r="BR132" s="2"/>
      <c r="BS132" s="2"/>
      <c r="BT132" s="2"/>
      <c r="BU132" s="2"/>
      <c r="BV132" s="2"/>
      <c r="BW132" s="2"/>
      <c r="BX132" s="2"/>
      <c r="BY132" s="2"/>
    </row>
    <row r="133" spans="1:77" ht="27" customHeight="1" x14ac:dyDescent="0.2">
      <c r="A133" s="35">
        <v>13</v>
      </c>
      <c r="B133" s="35"/>
      <c r="C133" s="36" t="s">
        <v>111</v>
      </c>
      <c r="D133" s="37"/>
      <c r="E133" s="37"/>
      <c r="F133" s="37"/>
      <c r="G133" s="37"/>
      <c r="H133" s="37"/>
      <c r="I133" s="38"/>
      <c r="J133" s="35" t="s">
        <v>95</v>
      </c>
      <c r="K133" s="35"/>
      <c r="L133" s="35"/>
      <c r="M133" s="35"/>
      <c r="N133" s="35"/>
      <c r="O133" s="39" t="s">
        <v>155</v>
      </c>
      <c r="P133" s="40"/>
      <c r="Q133" s="40"/>
      <c r="R133" s="40"/>
      <c r="S133" s="40"/>
      <c r="T133" s="40"/>
      <c r="U133" s="40"/>
      <c r="V133" s="40"/>
      <c r="W133" s="40"/>
      <c r="X133" s="40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  <c r="BJ133" s="41"/>
      <c r="BK133" s="41"/>
      <c r="BL133" s="41"/>
      <c r="BM133" s="41"/>
      <c r="BN133" s="41"/>
      <c r="BO133" s="41"/>
      <c r="BP133" s="41"/>
      <c r="BQ133" s="42"/>
      <c r="BR133" s="2"/>
      <c r="BS133" s="2"/>
      <c r="BT133" s="2"/>
      <c r="BU133" s="2"/>
      <c r="BV133" s="2"/>
      <c r="BW133" s="2"/>
      <c r="BX133" s="2"/>
      <c r="BY133" s="2"/>
    </row>
    <row r="134" spans="1:77" ht="15.75" x14ac:dyDescent="0.2">
      <c r="A134" s="35">
        <v>16</v>
      </c>
      <c r="B134" s="35"/>
      <c r="C134" s="36" t="s">
        <v>116</v>
      </c>
      <c r="D134" s="37"/>
      <c r="E134" s="37"/>
      <c r="F134" s="37"/>
      <c r="G134" s="37"/>
      <c r="H134" s="37"/>
      <c r="I134" s="38"/>
      <c r="J134" s="35" t="s">
        <v>113</v>
      </c>
      <c r="K134" s="35"/>
      <c r="L134" s="35"/>
      <c r="M134" s="35"/>
      <c r="N134" s="35"/>
      <c r="O134" s="39" t="s">
        <v>156</v>
      </c>
      <c r="P134" s="40"/>
      <c r="Q134" s="40"/>
      <c r="R134" s="40"/>
      <c r="S134" s="40"/>
      <c r="T134" s="40"/>
      <c r="U134" s="40"/>
      <c r="V134" s="40"/>
      <c r="W134" s="40"/>
      <c r="X134" s="40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  <c r="BF134" s="41"/>
      <c r="BG134" s="41"/>
      <c r="BH134" s="41"/>
      <c r="BI134" s="41"/>
      <c r="BJ134" s="41"/>
      <c r="BK134" s="41"/>
      <c r="BL134" s="41"/>
      <c r="BM134" s="41"/>
      <c r="BN134" s="41"/>
      <c r="BO134" s="41"/>
      <c r="BP134" s="41"/>
      <c r="BQ134" s="42"/>
      <c r="BR134" s="2"/>
      <c r="BS134" s="2"/>
      <c r="BT134" s="2"/>
      <c r="BU134" s="2"/>
      <c r="BV134" s="2"/>
      <c r="BW134" s="2"/>
      <c r="BX134" s="2"/>
      <c r="BY134" s="2"/>
    </row>
    <row r="135" spans="1:77" ht="51" customHeight="1" x14ac:dyDescent="0.2">
      <c r="A135" s="35">
        <v>17</v>
      </c>
      <c r="B135" s="35"/>
      <c r="C135" s="36" t="s">
        <v>117</v>
      </c>
      <c r="D135" s="37"/>
      <c r="E135" s="37"/>
      <c r="F135" s="37"/>
      <c r="G135" s="37"/>
      <c r="H135" s="37"/>
      <c r="I135" s="38"/>
      <c r="J135" s="35" t="s">
        <v>95</v>
      </c>
      <c r="K135" s="35"/>
      <c r="L135" s="35"/>
      <c r="M135" s="35"/>
      <c r="N135" s="35"/>
      <c r="O135" s="39" t="s">
        <v>157</v>
      </c>
      <c r="P135" s="40"/>
      <c r="Q135" s="40"/>
      <c r="R135" s="40"/>
      <c r="S135" s="40"/>
      <c r="T135" s="40"/>
      <c r="U135" s="40"/>
      <c r="V135" s="40"/>
      <c r="W135" s="40"/>
      <c r="X135" s="40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  <c r="BG135" s="41"/>
      <c r="BH135" s="41"/>
      <c r="BI135" s="41"/>
      <c r="BJ135" s="41"/>
      <c r="BK135" s="41"/>
      <c r="BL135" s="41"/>
      <c r="BM135" s="41"/>
      <c r="BN135" s="41"/>
      <c r="BO135" s="41"/>
      <c r="BP135" s="41"/>
      <c r="BQ135" s="42"/>
      <c r="BR135" s="2"/>
      <c r="BS135" s="2"/>
      <c r="BT135" s="2"/>
      <c r="BU135" s="2"/>
      <c r="BV135" s="2"/>
      <c r="BW135" s="2"/>
      <c r="BX135" s="2"/>
      <c r="BY135" s="2"/>
    </row>
    <row r="136" spans="1:77" s="30" customFormat="1" ht="15.75" x14ac:dyDescent="0.2">
      <c r="A136" s="43">
        <v>0</v>
      </c>
      <c r="B136" s="43"/>
      <c r="C136" s="44" t="s">
        <v>118</v>
      </c>
      <c r="D136" s="45"/>
      <c r="E136" s="45"/>
      <c r="F136" s="45"/>
      <c r="G136" s="45"/>
      <c r="H136" s="45"/>
      <c r="I136" s="46"/>
      <c r="J136" s="43"/>
      <c r="K136" s="43"/>
      <c r="L136" s="43"/>
      <c r="M136" s="43"/>
      <c r="N136" s="43"/>
      <c r="O136" s="47"/>
      <c r="P136" s="48"/>
      <c r="Q136" s="48"/>
      <c r="R136" s="48"/>
      <c r="S136" s="48"/>
      <c r="T136" s="48"/>
      <c r="U136" s="48"/>
      <c r="V136" s="48"/>
      <c r="W136" s="48"/>
      <c r="X136" s="48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50"/>
      <c r="BR136" s="33"/>
      <c r="BS136" s="33"/>
      <c r="BT136" s="33"/>
      <c r="BU136" s="33"/>
      <c r="BV136" s="33"/>
      <c r="BW136" s="33"/>
      <c r="BX136" s="33"/>
      <c r="BY136" s="33"/>
    </row>
    <row r="137" spans="1:77" s="30" customFormat="1" ht="15.75" hidden="1" x14ac:dyDescent="0.2">
      <c r="A137" s="43">
        <v>0</v>
      </c>
      <c r="B137" s="43"/>
      <c r="C137" s="44"/>
      <c r="D137" s="45"/>
      <c r="E137" s="45"/>
      <c r="F137" s="45"/>
      <c r="G137" s="45"/>
      <c r="H137" s="45"/>
      <c r="I137" s="46"/>
      <c r="J137" s="43"/>
      <c r="K137" s="43"/>
      <c r="L137" s="43"/>
      <c r="M137" s="43"/>
      <c r="N137" s="43"/>
      <c r="O137" s="47"/>
      <c r="P137" s="48"/>
      <c r="Q137" s="48"/>
      <c r="R137" s="48"/>
      <c r="S137" s="48"/>
      <c r="T137" s="48"/>
      <c r="U137" s="48"/>
      <c r="V137" s="48"/>
      <c r="W137" s="48"/>
      <c r="X137" s="48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49"/>
      <c r="BN137" s="49"/>
      <c r="BO137" s="49"/>
      <c r="BP137" s="49"/>
      <c r="BQ137" s="50"/>
      <c r="BR137" s="33"/>
      <c r="BS137" s="33"/>
      <c r="BT137" s="33"/>
      <c r="BU137" s="33"/>
      <c r="BV137" s="33"/>
      <c r="BW137" s="33"/>
      <c r="BX137" s="33"/>
      <c r="BY137" s="33"/>
    </row>
    <row r="138" spans="1:77" ht="25.5" customHeight="1" x14ac:dyDescent="0.2">
      <c r="A138" s="35">
        <v>2</v>
      </c>
      <c r="B138" s="35"/>
      <c r="C138" s="36" t="s">
        <v>120</v>
      </c>
      <c r="D138" s="37"/>
      <c r="E138" s="37"/>
      <c r="F138" s="37"/>
      <c r="G138" s="37"/>
      <c r="H138" s="37"/>
      <c r="I138" s="38"/>
      <c r="J138" s="35" t="s">
        <v>113</v>
      </c>
      <c r="K138" s="35"/>
      <c r="L138" s="35"/>
      <c r="M138" s="35"/>
      <c r="N138" s="35"/>
      <c r="O138" s="39" t="s">
        <v>158</v>
      </c>
      <c r="P138" s="40"/>
      <c r="Q138" s="40"/>
      <c r="R138" s="40"/>
      <c r="S138" s="40"/>
      <c r="T138" s="40"/>
      <c r="U138" s="40"/>
      <c r="V138" s="40"/>
      <c r="W138" s="40"/>
      <c r="X138" s="40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  <c r="BI138" s="41"/>
      <c r="BJ138" s="41"/>
      <c r="BK138" s="41"/>
      <c r="BL138" s="41"/>
      <c r="BM138" s="41"/>
      <c r="BN138" s="41"/>
      <c r="BO138" s="41"/>
      <c r="BP138" s="41"/>
      <c r="BQ138" s="42"/>
      <c r="BR138" s="2"/>
      <c r="BS138" s="2"/>
      <c r="BT138" s="2"/>
      <c r="BU138" s="2"/>
      <c r="BV138" s="2"/>
      <c r="BW138" s="2"/>
      <c r="BX138" s="2"/>
      <c r="BY138" s="2"/>
    </row>
    <row r="139" spans="1:77" ht="25.5" customHeight="1" x14ac:dyDescent="0.2">
      <c r="A139" s="35">
        <v>3</v>
      </c>
      <c r="B139" s="35"/>
      <c r="C139" s="36" t="s">
        <v>121</v>
      </c>
      <c r="D139" s="37"/>
      <c r="E139" s="37"/>
      <c r="F139" s="37"/>
      <c r="G139" s="37"/>
      <c r="H139" s="37"/>
      <c r="I139" s="38"/>
      <c r="J139" s="35" t="s">
        <v>113</v>
      </c>
      <c r="K139" s="35"/>
      <c r="L139" s="35"/>
      <c r="M139" s="35"/>
      <c r="N139" s="35"/>
      <c r="O139" s="39" t="s">
        <v>159</v>
      </c>
      <c r="P139" s="40"/>
      <c r="Q139" s="40"/>
      <c r="R139" s="40"/>
      <c r="S139" s="40"/>
      <c r="T139" s="40"/>
      <c r="U139" s="40"/>
      <c r="V139" s="40"/>
      <c r="W139" s="40"/>
      <c r="X139" s="40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  <c r="BI139" s="41"/>
      <c r="BJ139" s="41"/>
      <c r="BK139" s="41"/>
      <c r="BL139" s="41"/>
      <c r="BM139" s="41"/>
      <c r="BN139" s="41"/>
      <c r="BO139" s="41"/>
      <c r="BP139" s="41"/>
      <c r="BQ139" s="42"/>
      <c r="BR139" s="2"/>
      <c r="BS139" s="2"/>
      <c r="BT139" s="2"/>
      <c r="BU139" s="2"/>
      <c r="BV139" s="2"/>
      <c r="BW139" s="2"/>
      <c r="BX139" s="2"/>
      <c r="BY139" s="2"/>
    </row>
    <row r="140" spans="1:77" ht="51" customHeight="1" x14ac:dyDescent="0.2">
      <c r="A140" s="35">
        <v>4</v>
      </c>
      <c r="B140" s="35"/>
      <c r="C140" s="36" t="s">
        <v>122</v>
      </c>
      <c r="D140" s="37"/>
      <c r="E140" s="37"/>
      <c r="F140" s="37"/>
      <c r="G140" s="37"/>
      <c r="H140" s="37"/>
      <c r="I140" s="38"/>
      <c r="J140" s="35" t="s">
        <v>113</v>
      </c>
      <c r="K140" s="35"/>
      <c r="L140" s="35"/>
      <c r="M140" s="35"/>
      <c r="N140" s="35"/>
      <c r="O140" s="39" t="s">
        <v>160</v>
      </c>
      <c r="P140" s="40"/>
      <c r="Q140" s="40"/>
      <c r="R140" s="40"/>
      <c r="S140" s="40"/>
      <c r="T140" s="40"/>
      <c r="U140" s="40"/>
      <c r="V140" s="40"/>
      <c r="W140" s="40"/>
      <c r="X140" s="40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  <c r="BG140" s="41"/>
      <c r="BH140" s="41"/>
      <c r="BI140" s="41"/>
      <c r="BJ140" s="41"/>
      <c r="BK140" s="41"/>
      <c r="BL140" s="41"/>
      <c r="BM140" s="41"/>
      <c r="BN140" s="41"/>
      <c r="BO140" s="41"/>
      <c r="BP140" s="41"/>
      <c r="BQ140" s="42"/>
      <c r="BR140" s="2"/>
      <c r="BS140" s="2"/>
      <c r="BT140" s="2"/>
      <c r="BU140" s="2"/>
      <c r="BV140" s="2"/>
      <c r="BW140" s="2"/>
      <c r="BX140" s="2"/>
      <c r="BY140" s="2"/>
    </row>
    <row r="141" spans="1:77" ht="25.5" customHeight="1" x14ac:dyDescent="0.2">
      <c r="A141" s="35">
        <v>7</v>
      </c>
      <c r="B141" s="35"/>
      <c r="C141" s="36" t="s">
        <v>126</v>
      </c>
      <c r="D141" s="37"/>
      <c r="E141" s="37"/>
      <c r="F141" s="37"/>
      <c r="G141" s="37"/>
      <c r="H141" s="37"/>
      <c r="I141" s="38"/>
      <c r="J141" s="35" t="s">
        <v>113</v>
      </c>
      <c r="K141" s="35"/>
      <c r="L141" s="35"/>
      <c r="M141" s="35"/>
      <c r="N141" s="35"/>
      <c r="O141" s="39" t="s">
        <v>161</v>
      </c>
      <c r="P141" s="40"/>
      <c r="Q141" s="40"/>
      <c r="R141" s="40"/>
      <c r="S141" s="40"/>
      <c r="T141" s="40"/>
      <c r="U141" s="40"/>
      <c r="V141" s="40"/>
      <c r="W141" s="40"/>
      <c r="X141" s="40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  <c r="BG141" s="41"/>
      <c r="BH141" s="41"/>
      <c r="BI141" s="41"/>
      <c r="BJ141" s="41"/>
      <c r="BK141" s="41"/>
      <c r="BL141" s="41"/>
      <c r="BM141" s="41"/>
      <c r="BN141" s="41"/>
      <c r="BO141" s="41"/>
      <c r="BP141" s="41"/>
      <c r="BQ141" s="42"/>
      <c r="BR141" s="2"/>
      <c r="BS141" s="2"/>
      <c r="BT141" s="2"/>
      <c r="BU141" s="2"/>
      <c r="BV141" s="2"/>
      <c r="BW141" s="2"/>
      <c r="BX141" s="2"/>
      <c r="BY141" s="2"/>
    </row>
    <row r="142" spans="1:77" ht="25.5" customHeight="1" x14ac:dyDescent="0.2">
      <c r="A142" s="35">
        <v>8</v>
      </c>
      <c r="B142" s="35"/>
      <c r="C142" s="36" t="s">
        <v>127</v>
      </c>
      <c r="D142" s="37"/>
      <c r="E142" s="37"/>
      <c r="F142" s="37"/>
      <c r="G142" s="37"/>
      <c r="H142" s="37"/>
      <c r="I142" s="38"/>
      <c r="J142" s="35" t="s">
        <v>113</v>
      </c>
      <c r="K142" s="35"/>
      <c r="L142" s="35"/>
      <c r="M142" s="35"/>
      <c r="N142" s="35"/>
      <c r="O142" s="39" t="s">
        <v>162</v>
      </c>
      <c r="P142" s="40"/>
      <c r="Q142" s="40"/>
      <c r="R142" s="40"/>
      <c r="S142" s="40"/>
      <c r="T142" s="40"/>
      <c r="U142" s="40"/>
      <c r="V142" s="40"/>
      <c r="W142" s="40"/>
      <c r="X142" s="40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  <c r="BG142" s="41"/>
      <c r="BH142" s="41"/>
      <c r="BI142" s="41"/>
      <c r="BJ142" s="41"/>
      <c r="BK142" s="41"/>
      <c r="BL142" s="41"/>
      <c r="BM142" s="41"/>
      <c r="BN142" s="41"/>
      <c r="BO142" s="41"/>
      <c r="BP142" s="41"/>
      <c r="BQ142" s="42"/>
      <c r="BR142" s="2"/>
      <c r="BS142" s="2"/>
      <c r="BT142" s="2"/>
      <c r="BU142" s="2"/>
      <c r="BV142" s="2"/>
      <c r="BW142" s="2"/>
      <c r="BX142" s="2"/>
      <c r="BY142" s="2"/>
    </row>
    <row r="143" spans="1:77" s="30" customFormat="1" ht="15.75" x14ac:dyDescent="0.2">
      <c r="A143" s="43">
        <v>0</v>
      </c>
      <c r="B143" s="43"/>
      <c r="C143" s="44" t="s">
        <v>128</v>
      </c>
      <c r="D143" s="45"/>
      <c r="E143" s="45"/>
      <c r="F143" s="45"/>
      <c r="G143" s="45"/>
      <c r="H143" s="45"/>
      <c r="I143" s="46"/>
      <c r="J143" s="43"/>
      <c r="K143" s="43"/>
      <c r="L143" s="43"/>
      <c r="M143" s="43"/>
      <c r="N143" s="43"/>
      <c r="O143" s="47"/>
      <c r="P143" s="48"/>
      <c r="Q143" s="48"/>
      <c r="R143" s="48"/>
      <c r="S143" s="48"/>
      <c r="T143" s="48"/>
      <c r="U143" s="48"/>
      <c r="V143" s="48"/>
      <c r="W143" s="48"/>
      <c r="X143" s="48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49"/>
      <c r="BN143" s="49"/>
      <c r="BO143" s="49"/>
      <c r="BP143" s="49"/>
      <c r="BQ143" s="50"/>
      <c r="BR143" s="33"/>
      <c r="BS143" s="33"/>
      <c r="BT143" s="33"/>
      <c r="BU143" s="33"/>
      <c r="BV143" s="33"/>
      <c r="BW143" s="33"/>
      <c r="BX143" s="33"/>
      <c r="BY143" s="33"/>
    </row>
    <row r="144" spans="1:77" s="30" customFormat="1" ht="15.75" x14ac:dyDescent="0.2">
      <c r="A144" s="43">
        <v>0</v>
      </c>
      <c r="B144" s="43"/>
      <c r="C144" s="44"/>
      <c r="D144" s="45"/>
      <c r="E144" s="45"/>
      <c r="F144" s="45"/>
      <c r="G144" s="45"/>
      <c r="H144" s="45"/>
      <c r="I144" s="46"/>
      <c r="J144" s="43"/>
      <c r="K144" s="43"/>
      <c r="L144" s="43"/>
      <c r="M144" s="43"/>
      <c r="N144" s="43"/>
      <c r="O144" s="47"/>
      <c r="P144" s="48"/>
      <c r="Q144" s="48"/>
      <c r="R144" s="48"/>
      <c r="S144" s="48"/>
      <c r="T144" s="48"/>
      <c r="U144" s="48"/>
      <c r="V144" s="48"/>
      <c r="W144" s="48"/>
      <c r="X144" s="48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49"/>
      <c r="BN144" s="49"/>
      <c r="BO144" s="49"/>
      <c r="BP144" s="49"/>
      <c r="BQ144" s="50"/>
      <c r="BR144" s="33"/>
      <c r="BS144" s="33"/>
      <c r="BT144" s="33"/>
      <c r="BU144" s="33"/>
      <c r="BV144" s="33"/>
      <c r="BW144" s="33"/>
      <c r="BX144" s="33"/>
      <c r="BY144" s="33"/>
    </row>
    <row r="145" spans="1:77" ht="25.5" customHeight="1" x14ac:dyDescent="0.2">
      <c r="A145" s="35">
        <v>1</v>
      </c>
      <c r="B145" s="35"/>
      <c r="C145" s="36" t="s">
        <v>129</v>
      </c>
      <c r="D145" s="37"/>
      <c r="E145" s="37"/>
      <c r="F145" s="37"/>
      <c r="G145" s="37"/>
      <c r="H145" s="37"/>
      <c r="I145" s="38"/>
      <c r="J145" s="35" t="s">
        <v>130</v>
      </c>
      <c r="K145" s="35"/>
      <c r="L145" s="35"/>
      <c r="M145" s="35"/>
      <c r="N145" s="35"/>
      <c r="O145" s="39" t="s">
        <v>163</v>
      </c>
      <c r="P145" s="40"/>
      <c r="Q145" s="40"/>
      <c r="R145" s="40"/>
      <c r="S145" s="40"/>
      <c r="T145" s="40"/>
      <c r="U145" s="40"/>
      <c r="V145" s="40"/>
      <c r="W145" s="40"/>
      <c r="X145" s="40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  <c r="BJ145" s="41"/>
      <c r="BK145" s="41"/>
      <c r="BL145" s="41"/>
      <c r="BM145" s="41"/>
      <c r="BN145" s="41"/>
      <c r="BO145" s="41"/>
      <c r="BP145" s="41"/>
      <c r="BQ145" s="42"/>
      <c r="BR145" s="2"/>
      <c r="BS145" s="2"/>
      <c r="BT145" s="2"/>
      <c r="BU145" s="2"/>
      <c r="BV145" s="2"/>
      <c r="BW145" s="2"/>
      <c r="BX145" s="2"/>
      <c r="BY145" s="2"/>
    </row>
    <row r="146" spans="1:77" ht="38.25" customHeight="1" x14ac:dyDescent="0.2">
      <c r="A146" s="35">
        <v>2</v>
      </c>
      <c r="B146" s="35"/>
      <c r="C146" s="36" t="s">
        <v>132</v>
      </c>
      <c r="D146" s="37"/>
      <c r="E146" s="37"/>
      <c r="F146" s="37"/>
      <c r="G146" s="37"/>
      <c r="H146" s="37"/>
      <c r="I146" s="38"/>
      <c r="J146" s="35" t="s">
        <v>133</v>
      </c>
      <c r="K146" s="35"/>
      <c r="L146" s="35"/>
      <c r="M146" s="35"/>
      <c r="N146" s="35"/>
      <c r="O146" s="39" t="s">
        <v>164</v>
      </c>
      <c r="P146" s="40"/>
      <c r="Q146" s="40"/>
      <c r="R146" s="40"/>
      <c r="S146" s="40"/>
      <c r="T146" s="40"/>
      <c r="U146" s="40"/>
      <c r="V146" s="40"/>
      <c r="W146" s="40"/>
      <c r="X146" s="40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  <c r="BG146" s="41"/>
      <c r="BH146" s="41"/>
      <c r="BI146" s="41"/>
      <c r="BJ146" s="41"/>
      <c r="BK146" s="41"/>
      <c r="BL146" s="41"/>
      <c r="BM146" s="41"/>
      <c r="BN146" s="41"/>
      <c r="BO146" s="41"/>
      <c r="BP146" s="41"/>
      <c r="BQ146" s="42"/>
      <c r="BR146" s="2"/>
      <c r="BS146" s="2"/>
      <c r="BT146" s="2"/>
      <c r="BU146" s="2"/>
      <c r="BV146" s="2"/>
      <c r="BW146" s="2"/>
      <c r="BX146" s="2"/>
      <c r="BY146" s="2"/>
    </row>
    <row r="147" spans="1:77" ht="38.25" customHeight="1" x14ac:dyDescent="0.2">
      <c r="A147" s="35">
        <v>3</v>
      </c>
      <c r="B147" s="35"/>
      <c r="C147" s="36" t="s">
        <v>135</v>
      </c>
      <c r="D147" s="37"/>
      <c r="E147" s="37"/>
      <c r="F147" s="37"/>
      <c r="G147" s="37"/>
      <c r="H147" s="37"/>
      <c r="I147" s="38"/>
      <c r="J147" s="35" t="s">
        <v>133</v>
      </c>
      <c r="K147" s="35"/>
      <c r="L147" s="35"/>
      <c r="M147" s="35"/>
      <c r="N147" s="35"/>
      <c r="O147" s="39" t="s">
        <v>165</v>
      </c>
      <c r="P147" s="40"/>
      <c r="Q147" s="40"/>
      <c r="R147" s="40"/>
      <c r="S147" s="40"/>
      <c r="T147" s="40"/>
      <c r="U147" s="40"/>
      <c r="V147" s="40"/>
      <c r="W147" s="40"/>
      <c r="X147" s="40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1"/>
      <c r="BJ147" s="41"/>
      <c r="BK147" s="41"/>
      <c r="BL147" s="41"/>
      <c r="BM147" s="41"/>
      <c r="BN147" s="41"/>
      <c r="BO147" s="41"/>
      <c r="BP147" s="41"/>
      <c r="BQ147" s="42"/>
      <c r="BR147" s="2"/>
      <c r="BS147" s="2"/>
      <c r="BT147" s="2"/>
      <c r="BU147" s="2"/>
      <c r="BV147" s="2"/>
      <c r="BW147" s="2"/>
      <c r="BX147" s="2"/>
      <c r="BY147" s="2"/>
    </row>
    <row r="148" spans="1:77" ht="25.5" customHeight="1" x14ac:dyDescent="0.2">
      <c r="A148" s="35">
        <v>4</v>
      </c>
      <c r="B148" s="35"/>
      <c r="C148" s="36" t="s">
        <v>137</v>
      </c>
      <c r="D148" s="37"/>
      <c r="E148" s="37"/>
      <c r="F148" s="37"/>
      <c r="G148" s="37"/>
      <c r="H148" s="37"/>
      <c r="I148" s="38"/>
      <c r="J148" s="35" t="s">
        <v>133</v>
      </c>
      <c r="K148" s="35"/>
      <c r="L148" s="35"/>
      <c r="M148" s="35"/>
      <c r="N148" s="35"/>
      <c r="O148" s="39" t="s">
        <v>166</v>
      </c>
      <c r="P148" s="40"/>
      <c r="Q148" s="40"/>
      <c r="R148" s="40"/>
      <c r="S148" s="40"/>
      <c r="T148" s="40"/>
      <c r="U148" s="40"/>
      <c r="V148" s="40"/>
      <c r="W148" s="40"/>
      <c r="X148" s="40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41"/>
      <c r="BI148" s="41"/>
      <c r="BJ148" s="41"/>
      <c r="BK148" s="41"/>
      <c r="BL148" s="41"/>
      <c r="BM148" s="41"/>
      <c r="BN148" s="41"/>
      <c r="BO148" s="41"/>
      <c r="BP148" s="41"/>
      <c r="BQ148" s="42"/>
      <c r="BR148" s="2"/>
      <c r="BS148" s="2"/>
      <c r="BT148" s="2"/>
      <c r="BU148" s="2"/>
      <c r="BV148" s="2"/>
      <c r="BW148" s="2"/>
      <c r="BX148" s="2"/>
      <c r="BY148" s="2"/>
    </row>
    <row r="149" spans="1:77" ht="51" customHeight="1" x14ac:dyDescent="0.2">
      <c r="A149" s="35">
        <v>5</v>
      </c>
      <c r="B149" s="35"/>
      <c r="C149" s="36" t="s">
        <v>138</v>
      </c>
      <c r="D149" s="37"/>
      <c r="E149" s="37"/>
      <c r="F149" s="37"/>
      <c r="G149" s="37"/>
      <c r="H149" s="37"/>
      <c r="I149" s="38"/>
      <c r="J149" s="35" t="s">
        <v>133</v>
      </c>
      <c r="K149" s="35"/>
      <c r="L149" s="35"/>
      <c r="M149" s="35"/>
      <c r="N149" s="35"/>
      <c r="O149" s="39" t="s">
        <v>167</v>
      </c>
      <c r="P149" s="40"/>
      <c r="Q149" s="40"/>
      <c r="R149" s="40"/>
      <c r="S149" s="40"/>
      <c r="T149" s="40"/>
      <c r="U149" s="40"/>
      <c r="V149" s="40"/>
      <c r="W149" s="40"/>
      <c r="X149" s="40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  <c r="BG149" s="41"/>
      <c r="BH149" s="41"/>
      <c r="BI149" s="41"/>
      <c r="BJ149" s="41"/>
      <c r="BK149" s="41"/>
      <c r="BL149" s="41"/>
      <c r="BM149" s="41"/>
      <c r="BN149" s="41"/>
      <c r="BO149" s="41"/>
      <c r="BP149" s="41"/>
      <c r="BQ149" s="42"/>
      <c r="BR149" s="2"/>
      <c r="BS149" s="2"/>
      <c r="BT149" s="2"/>
      <c r="BU149" s="2"/>
      <c r="BV149" s="2"/>
      <c r="BW149" s="2"/>
      <c r="BX149" s="2"/>
      <c r="BY149" s="2"/>
    </row>
    <row r="150" spans="1:77" ht="51" customHeight="1" x14ac:dyDescent="0.2">
      <c r="A150" s="35">
        <v>6</v>
      </c>
      <c r="B150" s="35"/>
      <c r="C150" s="36" t="s">
        <v>139</v>
      </c>
      <c r="D150" s="37"/>
      <c r="E150" s="37"/>
      <c r="F150" s="37"/>
      <c r="G150" s="37"/>
      <c r="H150" s="37"/>
      <c r="I150" s="38"/>
      <c r="J150" s="35" t="s">
        <v>133</v>
      </c>
      <c r="K150" s="35"/>
      <c r="L150" s="35"/>
      <c r="M150" s="35"/>
      <c r="N150" s="35"/>
      <c r="O150" s="39" t="s">
        <v>168</v>
      </c>
      <c r="P150" s="40"/>
      <c r="Q150" s="40"/>
      <c r="R150" s="40"/>
      <c r="S150" s="40"/>
      <c r="T150" s="40"/>
      <c r="U150" s="40"/>
      <c r="V150" s="40"/>
      <c r="W150" s="40"/>
      <c r="X150" s="40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  <c r="BG150" s="41"/>
      <c r="BH150" s="41"/>
      <c r="BI150" s="41"/>
      <c r="BJ150" s="41"/>
      <c r="BK150" s="41"/>
      <c r="BL150" s="41"/>
      <c r="BM150" s="41"/>
      <c r="BN150" s="41"/>
      <c r="BO150" s="41"/>
      <c r="BP150" s="41"/>
      <c r="BQ150" s="42"/>
      <c r="BR150" s="2"/>
      <c r="BS150" s="2"/>
      <c r="BT150" s="2"/>
      <c r="BU150" s="2"/>
      <c r="BV150" s="2"/>
      <c r="BW150" s="2"/>
      <c r="BX150" s="2"/>
      <c r="BY150" s="2"/>
    </row>
    <row r="151" spans="1:77" ht="54" customHeight="1" x14ac:dyDescent="0.2">
      <c r="A151" s="35">
        <v>8</v>
      </c>
      <c r="B151" s="35"/>
      <c r="C151" s="36" t="s">
        <v>141</v>
      </c>
      <c r="D151" s="37"/>
      <c r="E151" s="37"/>
      <c r="F151" s="37"/>
      <c r="G151" s="37"/>
      <c r="H151" s="37"/>
      <c r="I151" s="38"/>
      <c r="J151" s="35" t="s">
        <v>133</v>
      </c>
      <c r="K151" s="35"/>
      <c r="L151" s="35"/>
      <c r="M151" s="35"/>
      <c r="N151" s="35"/>
      <c r="O151" s="39" t="s">
        <v>169</v>
      </c>
      <c r="P151" s="40"/>
      <c r="Q151" s="40"/>
      <c r="R151" s="40"/>
      <c r="S151" s="40"/>
      <c r="T151" s="40"/>
      <c r="U151" s="40"/>
      <c r="V151" s="40"/>
      <c r="W151" s="40"/>
      <c r="X151" s="40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  <c r="BG151" s="41"/>
      <c r="BH151" s="41"/>
      <c r="BI151" s="41"/>
      <c r="BJ151" s="41"/>
      <c r="BK151" s="41"/>
      <c r="BL151" s="41"/>
      <c r="BM151" s="41"/>
      <c r="BN151" s="41"/>
      <c r="BO151" s="41"/>
      <c r="BP151" s="41"/>
      <c r="BQ151" s="42"/>
      <c r="BR151" s="2"/>
      <c r="BS151" s="2"/>
      <c r="BT151" s="2"/>
      <c r="BU151" s="2"/>
      <c r="BV151" s="2"/>
      <c r="BW151" s="2"/>
      <c r="BX151" s="2"/>
      <c r="BY151" s="2"/>
    </row>
    <row r="152" spans="1:77" s="30" customFormat="1" ht="15.75" x14ac:dyDescent="0.2">
      <c r="A152" s="43">
        <v>0</v>
      </c>
      <c r="B152" s="43"/>
      <c r="C152" s="44" t="s">
        <v>142</v>
      </c>
      <c r="D152" s="45"/>
      <c r="E152" s="45"/>
      <c r="F152" s="45"/>
      <c r="G152" s="45"/>
      <c r="H152" s="45"/>
      <c r="I152" s="46"/>
      <c r="J152" s="43"/>
      <c r="K152" s="43"/>
      <c r="L152" s="43"/>
      <c r="M152" s="43"/>
      <c r="N152" s="43"/>
      <c r="O152" s="47"/>
      <c r="P152" s="48"/>
      <c r="Q152" s="48"/>
      <c r="R152" s="48"/>
      <c r="S152" s="48"/>
      <c r="T152" s="48"/>
      <c r="U152" s="48"/>
      <c r="V152" s="48"/>
      <c r="W152" s="48"/>
      <c r="X152" s="48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50"/>
      <c r="BR152" s="33"/>
      <c r="BS152" s="33"/>
      <c r="BT152" s="33"/>
      <c r="BU152" s="33"/>
      <c r="BV152" s="33"/>
      <c r="BW152" s="33"/>
      <c r="BX152" s="33"/>
      <c r="BY152" s="33"/>
    </row>
    <row r="153" spans="1:77" s="30" customFormat="1" ht="15.75" hidden="1" x14ac:dyDescent="0.2">
      <c r="A153" s="43">
        <v>0</v>
      </c>
      <c r="B153" s="43"/>
      <c r="C153" s="44"/>
      <c r="D153" s="45"/>
      <c r="E153" s="45"/>
      <c r="F153" s="45"/>
      <c r="G153" s="45"/>
      <c r="H153" s="45"/>
      <c r="I153" s="46"/>
      <c r="J153" s="43"/>
      <c r="K153" s="43"/>
      <c r="L153" s="43"/>
      <c r="M153" s="43"/>
      <c r="N153" s="43"/>
      <c r="O153" s="47"/>
      <c r="P153" s="48"/>
      <c r="Q153" s="48"/>
      <c r="R153" s="48"/>
      <c r="S153" s="48"/>
      <c r="T153" s="48"/>
      <c r="U153" s="48"/>
      <c r="V153" s="48"/>
      <c r="W153" s="48"/>
      <c r="X153" s="48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49"/>
      <c r="AM153" s="49"/>
      <c r="AN153" s="49"/>
      <c r="AO153" s="49"/>
      <c r="AP153" s="49"/>
      <c r="AQ153" s="49"/>
      <c r="AR153" s="49"/>
      <c r="AS153" s="49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  <c r="BF153" s="49"/>
      <c r="BG153" s="49"/>
      <c r="BH153" s="49"/>
      <c r="BI153" s="49"/>
      <c r="BJ153" s="49"/>
      <c r="BK153" s="49"/>
      <c r="BL153" s="49"/>
      <c r="BM153" s="49"/>
      <c r="BN153" s="49"/>
      <c r="BO153" s="49"/>
      <c r="BP153" s="49"/>
      <c r="BQ153" s="50"/>
      <c r="BR153" s="33"/>
      <c r="BS153" s="33"/>
      <c r="BT153" s="33"/>
      <c r="BU153" s="33"/>
      <c r="BV153" s="33"/>
      <c r="BW153" s="33"/>
      <c r="BX153" s="33"/>
      <c r="BY153" s="33"/>
    </row>
    <row r="154" spans="1:77" ht="40.5" customHeight="1" x14ac:dyDescent="0.2">
      <c r="A154" s="35">
        <v>3</v>
      </c>
      <c r="B154" s="35"/>
      <c r="C154" s="36" t="s">
        <v>146</v>
      </c>
      <c r="D154" s="37"/>
      <c r="E154" s="37"/>
      <c r="F154" s="37"/>
      <c r="G154" s="37"/>
      <c r="H154" s="37"/>
      <c r="I154" s="38"/>
      <c r="J154" s="35" t="s">
        <v>130</v>
      </c>
      <c r="K154" s="35"/>
      <c r="L154" s="35"/>
      <c r="M154" s="35"/>
      <c r="N154" s="35"/>
      <c r="O154" s="39" t="s">
        <v>170</v>
      </c>
      <c r="P154" s="40"/>
      <c r="Q154" s="40"/>
      <c r="R154" s="40"/>
      <c r="S154" s="40"/>
      <c r="T154" s="40"/>
      <c r="U154" s="40"/>
      <c r="V154" s="40"/>
      <c r="W154" s="40"/>
      <c r="X154" s="40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  <c r="BF154" s="41"/>
      <c r="BG154" s="41"/>
      <c r="BH154" s="41"/>
      <c r="BI154" s="41"/>
      <c r="BJ154" s="41"/>
      <c r="BK154" s="41"/>
      <c r="BL154" s="41"/>
      <c r="BM154" s="41"/>
      <c r="BN154" s="41"/>
      <c r="BO154" s="41"/>
      <c r="BP154" s="41"/>
      <c r="BQ154" s="42"/>
      <c r="BR154" s="2"/>
      <c r="BS154" s="2"/>
      <c r="BT154" s="2"/>
      <c r="BU154" s="2"/>
      <c r="BV154" s="2"/>
      <c r="BW154" s="2"/>
      <c r="BX154" s="2"/>
      <c r="BY154" s="2"/>
    </row>
    <row r="155" spans="1:77" ht="51" customHeight="1" x14ac:dyDescent="0.2">
      <c r="A155" s="35">
        <v>4</v>
      </c>
      <c r="B155" s="35"/>
      <c r="C155" s="36" t="s">
        <v>147</v>
      </c>
      <c r="D155" s="37"/>
      <c r="E155" s="37"/>
      <c r="F155" s="37"/>
      <c r="G155" s="37"/>
      <c r="H155" s="37"/>
      <c r="I155" s="38"/>
      <c r="J155" s="35" t="s">
        <v>144</v>
      </c>
      <c r="K155" s="35"/>
      <c r="L155" s="35"/>
      <c r="M155" s="35"/>
      <c r="N155" s="35"/>
      <c r="O155" s="39" t="s">
        <v>171</v>
      </c>
      <c r="P155" s="40"/>
      <c r="Q155" s="40"/>
      <c r="R155" s="40"/>
      <c r="S155" s="40"/>
      <c r="T155" s="40"/>
      <c r="U155" s="40"/>
      <c r="V155" s="40"/>
      <c r="W155" s="40"/>
      <c r="X155" s="40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  <c r="BF155" s="41"/>
      <c r="BG155" s="41"/>
      <c r="BH155" s="41"/>
      <c r="BI155" s="41"/>
      <c r="BJ155" s="41"/>
      <c r="BK155" s="41"/>
      <c r="BL155" s="41"/>
      <c r="BM155" s="41"/>
      <c r="BN155" s="41"/>
      <c r="BO155" s="41"/>
      <c r="BP155" s="41"/>
      <c r="BQ155" s="42"/>
      <c r="BR155" s="2"/>
      <c r="BS155" s="2"/>
      <c r="BT155" s="2"/>
      <c r="BU155" s="2"/>
      <c r="BV155" s="2"/>
      <c r="BW155" s="2"/>
      <c r="BX155" s="2"/>
      <c r="BY155" s="2"/>
    </row>
    <row r="156" spans="1:77" ht="51" customHeight="1" x14ac:dyDescent="0.2">
      <c r="A156" s="35">
        <v>5</v>
      </c>
      <c r="B156" s="35"/>
      <c r="C156" s="36" t="s">
        <v>148</v>
      </c>
      <c r="D156" s="37"/>
      <c r="E156" s="37"/>
      <c r="F156" s="37"/>
      <c r="G156" s="37"/>
      <c r="H156" s="37"/>
      <c r="I156" s="38"/>
      <c r="J156" s="35" t="s">
        <v>144</v>
      </c>
      <c r="K156" s="35"/>
      <c r="L156" s="35"/>
      <c r="M156" s="35"/>
      <c r="N156" s="35"/>
      <c r="O156" s="39" t="s">
        <v>172</v>
      </c>
      <c r="P156" s="40"/>
      <c r="Q156" s="40"/>
      <c r="R156" s="40"/>
      <c r="S156" s="40"/>
      <c r="T156" s="40"/>
      <c r="U156" s="40"/>
      <c r="V156" s="40"/>
      <c r="W156" s="40"/>
      <c r="X156" s="40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  <c r="BF156" s="41"/>
      <c r="BG156" s="41"/>
      <c r="BH156" s="41"/>
      <c r="BI156" s="41"/>
      <c r="BJ156" s="41"/>
      <c r="BK156" s="41"/>
      <c r="BL156" s="41"/>
      <c r="BM156" s="41"/>
      <c r="BN156" s="41"/>
      <c r="BO156" s="41"/>
      <c r="BP156" s="41"/>
      <c r="BQ156" s="42"/>
      <c r="BR156" s="2"/>
      <c r="BS156" s="2"/>
      <c r="BT156" s="2"/>
      <c r="BU156" s="2"/>
      <c r="BV156" s="2"/>
      <c r="BW156" s="2"/>
      <c r="BX156" s="2"/>
      <c r="BY156" s="2"/>
    </row>
    <row r="157" spans="1:77" ht="15.75" x14ac:dyDescent="0.2">
      <c r="A157" s="25"/>
      <c r="B157" s="25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  <c r="AS157" s="27"/>
      <c r="AT157" s="27"/>
      <c r="AU157" s="27"/>
      <c r="AV157" s="27"/>
      <c r="AW157" s="27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  <c r="BH157" s="28"/>
      <c r="BI157" s="28"/>
      <c r="BJ157" s="28"/>
      <c r="BK157" s="28"/>
      <c r="BL157" s="28"/>
      <c r="BM157" s="28"/>
      <c r="BN157" s="28"/>
      <c r="BO157" s="28"/>
      <c r="BP157" s="28"/>
      <c r="BQ157" s="28"/>
      <c r="BR157" s="10"/>
      <c r="BS157" s="10"/>
      <c r="BT157" s="10"/>
      <c r="BU157" s="10"/>
      <c r="BV157" s="10"/>
      <c r="BW157" s="10"/>
      <c r="BX157" s="10"/>
      <c r="BY157" s="10"/>
    </row>
    <row r="158" spans="1:77" ht="15.95" customHeight="1" x14ac:dyDescent="0.2">
      <c r="A158" s="76" t="s">
        <v>65</v>
      </c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  <c r="Z158" s="76"/>
      <c r="AA158" s="76"/>
      <c r="AB158" s="76"/>
      <c r="AC158" s="76"/>
      <c r="AD158" s="76"/>
      <c r="AE158" s="76"/>
      <c r="AF158" s="76"/>
      <c r="AG158" s="76"/>
      <c r="AH158" s="76"/>
      <c r="AI158" s="76"/>
      <c r="AJ158" s="76"/>
      <c r="AK158" s="76"/>
      <c r="AL158" s="76"/>
      <c r="AM158" s="76"/>
      <c r="AN158" s="76"/>
      <c r="AO158" s="76"/>
      <c r="AP158" s="76"/>
      <c r="AQ158" s="76"/>
      <c r="AR158" s="76"/>
      <c r="AS158" s="76"/>
      <c r="AT158" s="76"/>
      <c r="AU158" s="76"/>
      <c r="AV158" s="76"/>
      <c r="AW158" s="76"/>
      <c r="AX158" s="76"/>
      <c r="AY158" s="76"/>
      <c r="AZ158" s="76"/>
      <c r="BA158" s="76"/>
      <c r="BB158" s="76"/>
      <c r="BC158" s="76"/>
      <c r="BD158" s="76"/>
      <c r="BE158" s="76"/>
      <c r="BF158" s="76"/>
      <c r="BG158" s="76"/>
      <c r="BH158" s="76"/>
      <c r="BI158" s="76"/>
      <c r="BJ158" s="76"/>
      <c r="BK158" s="76"/>
      <c r="BL158" s="76"/>
    </row>
    <row r="159" spans="1:77" ht="15.95" customHeight="1" x14ac:dyDescent="0.2">
      <c r="A159" s="34" t="s">
        <v>174</v>
      </c>
      <c r="B159" s="99"/>
      <c r="C159" s="99"/>
      <c r="D159" s="99"/>
      <c r="E159" s="99"/>
      <c r="F159" s="99"/>
      <c r="G159" s="99"/>
      <c r="H159" s="99"/>
      <c r="I159" s="99"/>
      <c r="J159" s="99"/>
      <c r="K159" s="99"/>
      <c r="L159" s="99"/>
      <c r="M159" s="99"/>
      <c r="N159" s="99"/>
      <c r="O159" s="99"/>
      <c r="P159" s="99"/>
      <c r="Q159" s="99"/>
      <c r="R159" s="99"/>
      <c r="S159" s="99"/>
      <c r="T159" s="99"/>
      <c r="U159" s="99"/>
      <c r="V159" s="99"/>
      <c r="W159" s="99"/>
      <c r="X159" s="99"/>
      <c r="Y159" s="99"/>
      <c r="Z159" s="99"/>
      <c r="AA159" s="99"/>
      <c r="AB159" s="99"/>
      <c r="AC159" s="99"/>
      <c r="AD159" s="99"/>
      <c r="AE159" s="99"/>
      <c r="AF159" s="99"/>
      <c r="AG159" s="99"/>
      <c r="AH159" s="99"/>
      <c r="AI159" s="99"/>
      <c r="AJ159" s="99"/>
      <c r="AK159" s="99"/>
      <c r="AL159" s="99"/>
      <c r="AM159" s="99"/>
      <c r="AN159" s="99"/>
      <c r="AO159" s="99"/>
      <c r="AP159" s="99"/>
      <c r="AQ159" s="99"/>
      <c r="AR159" s="99"/>
      <c r="AS159" s="99"/>
      <c r="AT159" s="99"/>
      <c r="AU159" s="99"/>
      <c r="AV159" s="99"/>
      <c r="AW159" s="99"/>
      <c r="AX159" s="99"/>
      <c r="AY159" s="99"/>
      <c r="AZ159" s="99"/>
      <c r="BA159" s="99"/>
      <c r="BB159" s="99"/>
      <c r="BC159" s="99"/>
      <c r="BD159" s="99"/>
      <c r="BE159" s="99"/>
      <c r="BF159" s="99"/>
      <c r="BG159" s="99"/>
      <c r="BH159" s="99"/>
      <c r="BI159" s="99"/>
      <c r="BJ159" s="99"/>
      <c r="BK159" s="99"/>
      <c r="BL159" s="99"/>
    </row>
    <row r="160" spans="1:77" ht="15.75" x14ac:dyDescent="0.2">
      <c r="A160" s="25"/>
      <c r="B160" s="25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  <c r="BH160" s="28"/>
      <c r="BI160" s="28"/>
      <c r="BJ160" s="28"/>
      <c r="BK160" s="28"/>
      <c r="BL160" s="28"/>
      <c r="BM160" s="28"/>
      <c r="BN160" s="28"/>
      <c r="BO160" s="28"/>
      <c r="BP160" s="28"/>
      <c r="BQ160" s="28"/>
      <c r="BR160" s="10"/>
      <c r="BS160" s="10"/>
      <c r="BT160" s="10"/>
      <c r="BU160" s="10"/>
      <c r="BV160" s="10"/>
      <c r="BW160" s="10"/>
      <c r="BX160" s="10"/>
      <c r="BY160" s="10"/>
    </row>
    <row r="161" spans="1:69" ht="15.95" customHeight="1" x14ac:dyDescent="0.2">
      <c r="A161" s="76" t="s">
        <v>46</v>
      </c>
      <c r="B161" s="76"/>
      <c r="C161" s="76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  <c r="Y161" s="76"/>
      <c r="Z161" s="76"/>
      <c r="AA161" s="76"/>
      <c r="AB161" s="76"/>
      <c r="AC161" s="76"/>
      <c r="AD161" s="76"/>
      <c r="AE161" s="76"/>
      <c r="AF161" s="76"/>
      <c r="AG161" s="76"/>
      <c r="AH161" s="76"/>
      <c r="AI161" s="76"/>
      <c r="AJ161" s="76"/>
      <c r="AK161" s="76"/>
      <c r="AL161" s="76"/>
      <c r="AM161" s="76"/>
      <c r="AN161" s="76"/>
      <c r="AO161" s="76"/>
      <c r="AP161" s="76"/>
      <c r="AQ161" s="76"/>
      <c r="AR161" s="76"/>
      <c r="AS161" s="76"/>
      <c r="AT161" s="76"/>
      <c r="AU161" s="76"/>
      <c r="AV161" s="76"/>
      <c r="AW161" s="76"/>
      <c r="AX161" s="76"/>
      <c r="AY161" s="76"/>
      <c r="AZ161" s="76"/>
      <c r="BA161" s="76"/>
      <c r="BB161" s="76"/>
      <c r="BC161" s="76"/>
      <c r="BD161" s="76"/>
      <c r="BE161" s="76"/>
      <c r="BF161" s="76"/>
      <c r="BG161" s="76"/>
      <c r="BH161" s="76"/>
      <c r="BI161" s="76"/>
      <c r="BJ161" s="76"/>
      <c r="BK161" s="76"/>
      <c r="BL161" s="76"/>
    </row>
    <row r="162" spans="1:69" ht="126" customHeight="1" x14ac:dyDescent="0.2">
      <c r="A162" s="34" t="s">
        <v>175</v>
      </c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4"/>
      <c r="BH162" s="34"/>
      <c r="BI162" s="34"/>
      <c r="BJ162" s="34"/>
      <c r="BK162" s="34"/>
      <c r="BL162" s="34"/>
      <c r="BM162" s="34"/>
      <c r="BN162" s="34"/>
      <c r="BO162" s="34"/>
      <c r="BP162" s="34"/>
      <c r="BQ162" s="34"/>
    </row>
    <row r="163" spans="1:69" ht="15.95" customHeight="1" x14ac:dyDescent="0.2">
      <c r="A163" s="14"/>
      <c r="B163" s="14"/>
      <c r="C163" s="14"/>
      <c r="D163" s="14"/>
      <c r="E163" s="14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</row>
    <row r="164" spans="1:69" ht="12" customHeight="1" x14ac:dyDescent="0.2">
      <c r="A164" s="24" t="s">
        <v>77</v>
      </c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</row>
    <row r="165" spans="1:69" ht="12" customHeight="1" x14ac:dyDescent="0.2">
      <c r="A165" s="24" t="s">
        <v>68</v>
      </c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</row>
    <row r="166" spans="1:69" s="24" customFormat="1" ht="12" customHeight="1" x14ac:dyDescent="0.2">
      <c r="A166" s="24" t="s">
        <v>69</v>
      </c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9"/>
      <c r="BH166" s="29"/>
      <c r="BI166" s="29"/>
      <c r="BJ166" s="29"/>
      <c r="BK166" s="29"/>
      <c r="BL166" s="29"/>
    </row>
    <row r="167" spans="1:69" ht="15.95" customHeight="1" x14ac:dyDescent="0.25">
      <c r="A167" s="2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</row>
    <row r="168" spans="1:69" ht="42" customHeight="1" x14ac:dyDescent="0.25">
      <c r="A168" s="34" t="s">
        <v>178</v>
      </c>
      <c r="B168" s="99"/>
      <c r="C168" s="99"/>
      <c r="D168" s="99"/>
      <c r="E168" s="99"/>
      <c r="F168" s="99"/>
      <c r="G168" s="99"/>
      <c r="H168" s="99"/>
      <c r="I168" s="99"/>
      <c r="J168" s="99"/>
      <c r="K168" s="99"/>
      <c r="L168" s="99"/>
      <c r="M168" s="99"/>
      <c r="N168" s="99"/>
      <c r="O168" s="99"/>
      <c r="P168" s="99"/>
      <c r="Q168" s="99"/>
      <c r="R168" s="99"/>
      <c r="S168" s="99"/>
      <c r="T168" s="99"/>
      <c r="U168" s="99"/>
      <c r="V168" s="99"/>
      <c r="W168" s="100"/>
      <c r="X168" s="100"/>
      <c r="Y168" s="100"/>
      <c r="Z168" s="100"/>
      <c r="AA168" s="100"/>
      <c r="AB168" s="100"/>
      <c r="AC168" s="100"/>
      <c r="AD168" s="100"/>
      <c r="AE168" s="100"/>
      <c r="AF168" s="100"/>
      <c r="AG168" s="100"/>
      <c r="AH168" s="100"/>
      <c r="AI168" s="100"/>
      <c r="AJ168" s="100"/>
      <c r="AK168" s="100"/>
      <c r="AL168" s="100"/>
      <c r="AM168" s="100"/>
      <c r="AN168" s="3"/>
      <c r="AO168" s="3"/>
      <c r="AP168" s="87" t="s">
        <v>180</v>
      </c>
      <c r="AQ168" s="88"/>
      <c r="AR168" s="88"/>
      <c r="AS168" s="88"/>
      <c r="AT168" s="88"/>
      <c r="AU168" s="88"/>
      <c r="AV168" s="88"/>
      <c r="AW168" s="88"/>
      <c r="AX168" s="88"/>
      <c r="AY168" s="88"/>
      <c r="AZ168" s="88"/>
      <c r="BA168" s="88"/>
      <c r="BB168" s="88"/>
      <c r="BC168" s="88"/>
      <c r="BD168" s="88"/>
      <c r="BE168" s="88"/>
      <c r="BF168" s="88"/>
      <c r="BG168" s="88"/>
      <c r="BH168" s="88"/>
    </row>
    <row r="169" spans="1:69" x14ac:dyDescent="0.2">
      <c r="W169" s="98" t="s">
        <v>8</v>
      </c>
      <c r="X169" s="98"/>
      <c r="Y169" s="98"/>
      <c r="Z169" s="98"/>
      <c r="AA169" s="98"/>
      <c r="AB169" s="98"/>
      <c r="AC169" s="98"/>
      <c r="AD169" s="98"/>
      <c r="AE169" s="98"/>
      <c r="AF169" s="98"/>
      <c r="AG169" s="98"/>
      <c r="AH169" s="98"/>
      <c r="AI169" s="98"/>
      <c r="AJ169" s="98"/>
      <c r="AK169" s="98"/>
      <c r="AL169" s="98"/>
      <c r="AM169" s="98"/>
      <c r="AN169" s="4"/>
      <c r="AO169" s="4"/>
      <c r="AP169" s="98" t="s">
        <v>73</v>
      </c>
      <c r="AQ169" s="98"/>
      <c r="AR169" s="98"/>
      <c r="AS169" s="98"/>
      <c r="AT169" s="98"/>
      <c r="AU169" s="98"/>
      <c r="AV169" s="98"/>
      <c r="AW169" s="98"/>
      <c r="AX169" s="98"/>
      <c r="AY169" s="98"/>
      <c r="AZ169" s="98"/>
      <c r="BA169" s="98"/>
      <c r="BB169" s="98"/>
      <c r="BC169" s="98"/>
      <c r="BD169" s="98"/>
      <c r="BE169" s="98"/>
      <c r="BF169" s="98"/>
      <c r="BG169" s="98"/>
      <c r="BH169" s="98"/>
    </row>
    <row r="172" spans="1:69" ht="31.5" customHeight="1" x14ac:dyDescent="0.25">
      <c r="A172" s="34" t="s">
        <v>179</v>
      </c>
      <c r="B172" s="99"/>
      <c r="C172" s="99"/>
      <c r="D172" s="99"/>
      <c r="E172" s="99"/>
      <c r="F172" s="99"/>
      <c r="G172" s="99"/>
      <c r="H172" s="99"/>
      <c r="I172" s="99"/>
      <c r="J172" s="99"/>
      <c r="K172" s="99"/>
      <c r="L172" s="99"/>
      <c r="M172" s="99"/>
      <c r="N172" s="99"/>
      <c r="O172" s="99"/>
      <c r="P172" s="99"/>
      <c r="Q172" s="99"/>
      <c r="R172" s="99"/>
      <c r="S172" s="99"/>
      <c r="T172" s="99"/>
      <c r="U172" s="99"/>
      <c r="V172" s="99"/>
      <c r="W172" s="100"/>
      <c r="X172" s="100"/>
      <c r="Y172" s="100"/>
      <c r="Z172" s="100"/>
      <c r="AA172" s="100"/>
      <c r="AB172" s="100"/>
      <c r="AC172" s="100"/>
      <c r="AD172" s="100"/>
      <c r="AE172" s="100"/>
      <c r="AF172" s="100"/>
      <c r="AG172" s="100"/>
      <c r="AH172" s="100"/>
      <c r="AI172" s="100"/>
      <c r="AJ172" s="100"/>
      <c r="AK172" s="100"/>
      <c r="AL172" s="100"/>
      <c r="AM172" s="100"/>
      <c r="AN172" s="3"/>
      <c r="AO172" s="3"/>
      <c r="AP172" s="87" t="s">
        <v>181</v>
      </c>
      <c r="AQ172" s="88"/>
      <c r="AR172" s="88"/>
      <c r="AS172" s="88"/>
      <c r="AT172" s="88"/>
      <c r="AU172" s="88"/>
      <c r="AV172" s="88"/>
      <c r="AW172" s="88"/>
      <c r="AX172" s="88"/>
      <c r="AY172" s="88"/>
      <c r="AZ172" s="88"/>
      <c r="BA172" s="88"/>
      <c r="BB172" s="88"/>
      <c r="BC172" s="88"/>
      <c r="BD172" s="88"/>
      <c r="BE172" s="88"/>
      <c r="BF172" s="88"/>
      <c r="BG172" s="88"/>
      <c r="BH172" s="88"/>
    </row>
    <row r="173" spans="1:69" x14ac:dyDescent="0.2">
      <c r="W173" s="98" t="s">
        <v>8</v>
      </c>
      <c r="X173" s="98"/>
      <c r="Y173" s="98"/>
      <c r="Z173" s="98"/>
      <c r="AA173" s="98"/>
      <c r="AB173" s="98"/>
      <c r="AC173" s="98"/>
      <c r="AD173" s="98"/>
      <c r="AE173" s="98"/>
      <c r="AF173" s="98"/>
      <c r="AG173" s="98"/>
      <c r="AH173" s="98"/>
      <c r="AI173" s="98"/>
      <c r="AJ173" s="98"/>
      <c r="AK173" s="98"/>
      <c r="AL173" s="98"/>
      <c r="AM173" s="98"/>
      <c r="AN173" s="4"/>
      <c r="AO173" s="4"/>
      <c r="AP173" s="98" t="s">
        <v>73</v>
      </c>
      <c r="AQ173" s="98"/>
      <c r="AR173" s="98"/>
      <c r="AS173" s="98"/>
      <c r="AT173" s="98"/>
      <c r="AU173" s="98"/>
      <c r="AV173" s="98"/>
      <c r="AW173" s="98"/>
      <c r="AX173" s="98"/>
      <c r="AY173" s="98"/>
      <c r="AZ173" s="98"/>
      <c r="BA173" s="98"/>
      <c r="BB173" s="98"/>
      <c r="BC173" s="98"/>
      <c r="BD173" s="98"/>
      <c r="BE173" s="98"/>
      <c r="BF173" s="98"/>
      <c r="BG173" s="98"/>
      <c r="BH173" s="98"/>
    </row>
  </sheetData>
  <mergeCells count="998">
    <mergeCell ref="AI73:AM73"/>
    <mergeCell ref="AN73:AR73"/>
    <mergeCell ref="AS73:AW73"/>
    <mergeCell ref="AX73:BB73"/>
    <mergeCell ref="AU18:BB18"/>
    <mergeCell ref="BE20:BL20"/>
    <mergeCell ref="BE21:BL21"/>
    <mergeCell ref="AU41:AY41"/>
    <mergeCell ref="G25:BL25"/>
    <mergeCell ref="A37:BQ37"/>
    <mergeCell ref="AX72:BB72"/>
    <mergeCell ref="BM70:BQ70"/>
    <mergeCell ref="BH70:BL70"/>
    <mergeCell ref="AD70:AH70"/>
    <mergeCell ref="AX70:BB70"/>
    <mergeCell ref="AX71:BB71"/>
    <mergeCell ref="AS71:AW71"/>
    <mergeCell ref="AI72:AM72"/>
    <mergeCell ref="AN72:AR72"/>
    <mergeCell ref="AS72:AW72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A36:BQ36"/>
    <mergeCell ref="BD39:BQ39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BN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A41:AE41"/>
    <mergeCell ref="AF41:AJ41"/>
    <mergeCell ref="AK41:AO41"/>
    <mergeCell ref="BC73:BG73"/>
    <mergeCell ref="BM73:BQ73"/>
    <mergeCell ref="BH73:BL73"/>
    <mergeCell ref="A43:B43"/>
    <mergeCell ref="A49:B49"/>
    <mergeCell ref="AF43:AJ43"/>
    <mergeCell ref="AZ43:BC43"/>
    <mergeCell ref="AU43:AY43"/>
    <mergeCell ref="AA43:AE43"/>
    <mergeCell ref="C43:Z43"/>
    <mergeCell ref="AK43:AO43"/>
    <mergeCell ref="C49:BQ49"/>
    <mergeCell ref="BN43:BQ43"/>
    <mergeCell ref="BC71:BG71"/>
    <mergeCell ref="BC72:BG72"/>
    <mergeCell ref="BC70:BG70"/>
    <mergeCell ref="A67:BQ67"/>
    <mergeCell ref="AD72:AH72"/>
    <mergeCell ref="AI71:AM71"/>
    <mergeCell ref="BH71:BL71"/>
    <mergeCell ref="BM71:BQ71"/>
    <mergeCell ref="BM72:BQ72"/>
    <mergeCell ref="BH72:BL72"/>
    <mergeCell ref="AS70:AW70"/>
    <mergeCell ref="AP173:BH173"/>
    <mergeCell ref="A172:V172"/>
    <mergeCell ref="W172:AM172"/>
    <mergeCell ref="AP172:BH172"/>
    <mergeCell ref="W173:AM173"/>
    <mergeCell ref="AP169:BH169"/>
    <mergeCell ref="C123:I123"/>
    <mergeCell ref="W169:AM169"/>
    <mergeCell ref="A168:V168"/>
    <mergeCell ref="W168:AM168"/>
    <mergeCell ref="A158:BL158"/>
    <mergeCell ref="A159:BL159"/>
    <mergeCell ref="O124:BQ124"/>
    <mergeCell ref="A124:B124"/>
    <mergeCell ref="C124:I124"/>
    <mergeCell ref="J124:N124"/>
    <mergeCell ref="A123:B123"/>
    <mergeCell ref="A52:B52"/>
    <mergeCell ref="A50:B50"/>
    <mergeCell ref="A51:B51"/>
    <mergeCell ref="A56:BN56"/>
    <mergeCell ref="A55:BN55"/>
    <mergeCell ref="C52:BQ52"/>
    <mergeCell ref="C50:BQ50"/>
    <mergeCell ref="C51:BQ51"/>
    <mergeCell ref="AN71:AR71"/>
    <mergeCell ref="AN70:AR70"/>
    <mergeCell ref="AI70:AM70"/>
    <mergeCell ref="BC69:BQ69"/>
    <mergeCell ref="AI58:AM58"/>
    <mergeCell ref="AN58:AR58"/>
    <mergeCell ref="AP168:BH168"/>
    <mergeCell ref="AN69:BB69"/>
    <mergeCell ref="A66:BQ66"/>
    <mergeCell ref="C71:I71"/>
    <mergeCell ref="J123:N123"/>
    <mergeCell ref="A122:B122"/>
    <mergeCell ref="A72:B72"/>
    <mergeCell ref="O73:X73"/>
    <mergeCell ref="Y73:AC73"/>
    <mergeCell ref="A71:B71"/>
    <mergeCell ref="Y72:AC72"/>
    <mergeCell ref="C122:I122"/>
    <mergeCell ref="J122:N122"/>
    <mergeCell ref="C72:I72"/>
    <mergeCell ref="J72:N72"/>
    <mergeCell ref="O72:X72"/>
    <mergeCell ref="C73:I73"/>
    <mergeCell ref="J73:N73"/>
    <mergeCell ref="O123:BQ123"/>
    <mergeCell ref="A73:B73"/>
    <mergeCell ref="AD73:AH73"/>
    <mergeCell ref="A119:BQ119"/>
    <mergeCell ref="A121:B121"/>
    <mergeCell ref="C121:I121"/>
    <mergeCell ref="O71:X71"/>
    <mergeCell ref="Y69:AM69"/>
    <mergeCell ref="J71:N71"/>
    <mergeCell ref="Y71:AC71"/>
    <mergeCell ref="A69:B70"/>
    <mergeCell ref="C69:I70"/>
    <mergeCell ref="J69:N70"/>
    <mergeCell ref="O69:X70"/>
    <mergeCell ref="Y70:AC70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BN40:BQ40"/>
    <mergeCell ref="AK40:AO40"/>
    <mergeCell ref="A42:B42"/>
    <mergeCell ref="AD71:AH71"/>
    <mergeCell ref="AF40:AJ40"/>
    <mergeCell ref="A47:BQ47"/>
    <mergeCell ref="C57:R58"/>
    <mergeCell ref="S57:AH57"/>
    <mergeCell ref="AI57:AX57"/>
    <mergeCell ref="AS58:AX58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S58:W58"/>
    <mergeCell ref="X58:AB58"/>
    <mergeCell ref="AC58:AH58"/>
    <mergeCell ref="C59:R59"/>
    <mergeCell ref="S59:W59"/>
    <mergeCell ref="X59:AB59"/>
    <mergeCell ref="BI58:BN58"/>
    <mergeCell ref="BI60:BN60"/>
    <mergeCell ref="BD61:BH61"/>
    <mergeCell ref="BD59:BH59"/>
    <mergeCell ref="BI59:BN59"/>
    <mergeCell ref="BI61:BN61"/>
    <mergeCell ref="BD60:BH60"/>
    <mergeCell ref="AY57:BN57"/>
    <mergeCell ref="AI59:AM59"/>
    <mergeCell ref="AY60:BC60"/>
    <mergeCell ref="AY58:BC58"/>
    <mergeCell ref="BD58:BH58"/>
    <mergeCell ref="AI60:AM60"/>
    <mergeCell ref="AN60:AR60"/>
    <mergeCell ref="AS60:AX60"/>
    <mergeCell ref="AN59:AR59"/>
    <mergeCell ref="AS59:AX59"/>
    <mergeCell ref="AS61:AX61"/>
    <mergeCell ref="AY61:BC61"/>
    <mergeCell ref="A57:B58"/>
    <mergeCell ref="A59:B59"/>
    <mergeCell ref="A60:B60"/>
    <mergeCell ref="A61:B61"/>
    <mergeCell ref="AI61:AM61"/>
    <mergeCell ref="AN61:AR61"/>
    <mergeCell ref="C60:R60"/>
    <mergeCell ref="S60:W60"/>
    <mergeCell ref="X60:AB60"/>
    <mergeCell ref="AC60:AH60"/>
    <mergeCell ref="C61:R61"/>
    <mergeCell ref="S61:W61"/>
    <mergeCell ref="X61:AB61"/>
    <mergeCell ref="AC61:AH61"/>
    <mergeCell ref="AY59:BC59"/>
    <mergeCell ref="AC59:AH59"/>
    <mergeCell ref="A53:B53"/>
    <mergeCell ref="C53:BQ53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64:B64"/>
    <mergeCell ref="C64:R64"/>
    <mergeCell ref="S64:W64"/>
    <mergeCell ref="X64:AB64"/>
    <mergeCell ref="AC64:AH64"/>
    <mergeCell ref="AI64:AM64"/>
    <mergeCell ref="AY62:BC62"/>
    <mergeCell ref="BD62:BH62"/>
    <mergeCell ref="BI62:BN62"/>
    <mergeCell ref="A63:B63"/>
    <mergeCell ref="C63:R63"/>
    <mergeCell ref="S63:W63"/>
    <mergeCell ref="X63:AB63"/>
    <mergeCell ref="AC63:AH63"/>
    <mergeCell ref="AI63:AM63"/>
    <mergeCell ref="AN63:AR63"/>
    <mergeCell ref="A62:B62"/>
    <mergeCell ref="C62:R62"/>
    <mergeCell ref="S62:W62"/>
    <mergeCell ref="X62:AB62"/>
    <mergeCell ref="AC62:AH62"/>
    <mergeCell ref="AI62:AM62"/>
    <mergeCell ref="AN62:AR62"/>
    <mergeCell ref="AS62:AX62"/>
    <mergeCell ref="AN64:AR64"/>
    <mergeCell ref="AS64:AX64"/>
    <mergeCell ref="AY64:BC64"/>
    <mergeCell ref="BD64:BH64"/>
    <mergeCell ref="BI64:BN64"/>
    <mergeCell ref="AS63:AX63"/>
    <mergeCell ref="AY63:BC63"/>
    <mergeCell ref="BD63:BH63"/>
    <mergeCell ref="BI63:BN63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74:B74"/>
    <mergeCell ref="C74:I74"/>
    <mergeCell ref="J74:N74"/>
    <mergeCell ref="O74:X74"/>
    <mergeCell ref="Y74:AC74"/>
    <mergeCell ref="AD74:AH74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I82:AM82"/>
    <mergeCell ref="AN82:AR82"/>
    <mergeCell ref="AS82:AW82"/>
    <mergeCell ref="AX82:BB82"/>
    <mergeCell ref="BC82:BG82"/>
    <mergeCell ref="BH82:BL82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5:AW85"/>
    <mergeCell ref="AI84:AM84"/>
    <mergeCell ref="AN84:AR84"/>
    <mergeCell ref="AS84:AW84"/>
    <mergeCell ref="AX84:BB84"/>
    <mergeCell ref="BC84:BG84"/>
    <mergeCell ref="BH84:BL84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D86:AH86"/>
    <mergeCell ref="BM86:BQ86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S87:AW87"/>
    <mergeCell ref="AI86:AM86"/>
    <mergeCell ref="AN86:AR86"/>
    <mergeCell ref="AS86:AW86"/>
    <mergeCell ref="AX86:BB86"/>
    <mergeCell ref="BC86:BG86"/>
    <mergeCell ref="BH86:BL86"/>
    <mergeCell ref="AX87:BB87"/>
    <mergeCell ref="BC87:BG87"/>
    <mergeCell ref="BH87:BL87"/>
    <mergeCell ref="BM87:BQ87"/>
    <mergeCell ref="A88:B88"/>
    <mergeCell ref="C88:I88"/>
    <mergeCell ref="J88:N88"/>
    <mergeCell ref="O88:X88"/>
    <mergeCell ref="Y88:AC88"/>
    <mergeCell ref="AD88:AH88"/>
    <mergeCell ref="BM88:BQ88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S89:AW89"/>
    <mergeCell ref="AI88:AM88"/>
    <mergeCell ref="AN88:AR88"/>
    <mergeCell ref="AS88:AW88"/>
    <mergeCell ref="AX88:BB88"/>
    <mergeCell ref="BC88:BG88"/>
    <mergeCell ref="BH88:BL88"/>
    <mergeCell ref="AX89:BB89"/>
    <mergeCell ref="BC89:BG89"/>
    <mergeCell ref="BH89:BL89"/>
    <mergeCell ref="BM89:BQ89"/>
    <mergeCell ref="A90:B90"/>
    <mergeCell ref="C90:I90"/>
    <mergeCell ref="J90:N90"/>
    <mergeCell ref="O90:X90"/>
    <mergeCell ref="Y90:AC90"/>
    <mergeCell ref="AD90:AH90"/>
    <mergeCell ref="BM90:BQ90"/>
    <mergeCell ref="A91:B91"/>
    <mergeCell ref="C91:I91"/>
    <mergeCell ref="J91:N91"/>
    <mergeCell ref="O91:X91"/>
    <mergeCell ref="Y91:AC91"/>
    <mergeCell ref="AD91:AH91"/>
    <mergeCell ref="AI91:AM91"/>
    <mergeCell ref="AN91:AR91"/>
    <mergeCell ref="AS91:AW91"/>
    <mergeCell ref="AI90:AM90"/>
    <mergeCell ref="AN90:AR90"/>
    <mergeCell ref="AS90:AW90"/>
    <mergeCell ref="AX90:BB90"/>
    <mergeCell ref="BC90:BG90"/>
    <mergeCell ref="BH90:BL90"/>
    <mergeCell ref="AX91:BB91"/>
    <mergeCell ref="BC91:BG91"/>
    <mergeCell ref="BH91:BL91"/>
    <mergeCell ref="BM91:BQ91"/>
    <mergeCell ref="A92:B92"/>
    <mergeCell ref="C92:I92"/>
    <mergeCell ref="J92:N92"/>
    <mergeCell ref="O92:X92"/>
    <mergeCell ref="Y92:AC92"/>
    <mergeCell ref="AD92:AH92"/>
    <mergeCell ref="BM92:BQ92"/>
    <mergeCell ref="A93:B93"/>
    <mergeCell ref="C93:I93"/>
    <mergeCell ref="J93:N93"/>
    <mergeCell ref="O93:X93"/>
    <mergeCell ref="Y93:AC93"/>
    <mergeCell ref="AD93:AH93"/>
    <mergeCell ref="AI93:AM93"/>
    <mergeCell ref="AN93:AR93"/>
    <mergeCell ref="AS93:AW93"/>
    <mergeCell ref="AI92:AM92"/>
    <mergeCell ref="AN92:AR92"/>
    <mergeCell ref="AS92:AW92"/>
    <mergeCell ref="AX92:BB92"/>
    <mergeCell ref="BC92:BG92"/>
    <mergeCell ref="BH92:BL92"/>
    <mergeCell ref="AX93:BB93"/>
    <mergeCell ref="BC93:BG93"/>
    <mergeCell ref="BH93:BL93"/>
    <mergeCell ref="BM93:BQ93"/>
    <mergeCell ref="A94:B94"/>
    <mergeCell ref="C94:I94"/>
    <mergeCell ref="J94:N94"/>
    <mergeCell ref="O94:X94"/>
    <mergeCell ref="Y94:AC94"/>
    <mergeCell ref="AD94:AH94"/>
    <mergeCell ref="BM94:BQ94"/>
    <mergeCell ref="A95:B95"/>
    <mergeCell ref="C95:I95"/>
    <mergeCell ref="J95:N95"/>
    <mergeCell ref="O95:X95"/>
    <mergeCell ref="Y95:AC95"/>
    <mergeCell ref="AD95:AH95"/>
    <mergeCell ref="AI95:AM95"/>
    <mergeCell ref="AN95:AR95"/>
    <mergeCell ref="AS95:AW95"/>
    <mergeCell ref="AI94:AM94"/>
    <mergeCell ref="AN94:AR94"/>
    <mergeCell ref="AS94:AW94"/>
    <mergeCell ref="AX94:BB94"/>
    <mergeCell ref="BC94:BG94"/>
    <mergeCell ref="BH94:BL94"/>
    <mergeCell ref="AX95:BB95"/>
    <mergeCell ref="BC95:BG95"/>
    <mergeCell ref="BH95:BL95"/>
    <mergeCell ref="BM95:BQ95"/>
    <mergeCell ref="A96:B96"/>
    <mergeCell ref="C96:I96"/>
    <mergeCell ref="J96:N96"/>
    <mergeCell ref="O96:X96"/>
    <mergeCell ref="Y96:AC96"/>
    <mergeCell ref="AD96:AH96"/>
    <mergeCell ref="BM96:BQ96"/>
    <mergeCell ref="A97:B97"/>
    <mergeCell ref="C97:I97"/>
    <mergeCell ref="J97:N97"/>
    <mergeCell ref="O97:X97"/>
    <mergeCell ref="Y97:AC97"/>
    <mergeCell ref="AD97:AH97"/>
    <mergeCell ref="AI97:AM97"/>
    <mergeCell ref="AN97:AR97"/>
    <mergeCell ref="AS97:AW97"/>
    <mergeCell ref="AI96:AM96"/>
    <mergeCell ref="AN96:AR96"/>
    <mergeCell ref="AS96:AW96"/>
    <mergeCell ref="AX96:BB96"/>
    <mergeCell ref="BC96:BG96"/>
    <mergeCell ref="BH96:BL96"/>
    <mergeCell ref="AX97:BB97"/>
    <mergeCell ref="BC97:BG97"/>
    <mergeCell ref="BH97:BL97"/>
    <mergeCell ref="BM97:BQ97"/>
    <mergeCell ref="A98:B98"/>
    <mergeCell ref="C98:I98"/>
    <mergeCell ref="J98:N98"/>
    <mergeCell ref="O98:X98"/>
    <mergeCell ref="Y98:AC98"/>
    <mergeCell ref="AD98:AH98"/>
    <mergeCell ref="BM98:BQ98"/>
    <mergeCell ref="A99:B99"/>
    <mergeCell ref="C99:I99"/>
    <mergeCell ref="J99:N99"/>
    <mergeCell ref="O99:X99"/>
    <mergeCell ref="Y99:AC99"/>
    <mergeCell ref="AD99:AH99"/>
    <mergeCell ref="AI99:AM99"/>
    <mergeCell ref="AN99:AR99"/>
    <mergeCell ref="AS99:AW99"/>
    <mergeCell ref="AI98:AM98"/>
    <mergeCell ref="AN98:AR98"/>
    <mergeCell ref="AS98:AW98"/>
    <mergeCell ref="AX98:BB98"/>
    <mergeCell ref="BC98:BG98"/>
    <mergeCell ref="BH98:BL98"/>
    <mergeCell ref="AX99:BB99"/>
    <mergeCell ref="BC99:BG99"/>
    <mergeCell ref="BH99:BL99"/>
    <mergeCell ref="BM99:BQ99"/>
    <mergeCell ref="A100:B100"/>
    <mergeCell ref="C100:I100"/>
    <mergeCell ref="J100:N100"/>
    <mergeCell ref="O100:X100"/>
    <mergeCell ref="Y100:AC100"/>
    <mergeCell ref="AD100:AH100"/>
    <mergeCell ref="BM100:BQ100"/>
    <mergeCell ref="A101:B101"/>
    <mergeCell ref="C101:I101"/>
    <mergeCell ref="J101:N101"/>
    <mergeCell ref="O101:X101"/>
    <mergeCell ref="Y101:AC101"/>
    <mergeCell ref="AD101:AH101"/>
    <mergeCell ref="AI101:AM101"/>
    <mergeCell ref="AN101:AR101"/>
    <mergeCell ref="AS101:AW101"/>
    <mergeCell ref="AI100:AM100"/>
    <mergeCell ref="AN100:AR100"/>
    <mergeCell ref="AS100:AW100"/>
    <mergeCell ref="AX100:BB100"/>
    <mergeCell ref="BC100:BG100"/>
    <mergeCell ref="BH100:BL100"/>
    <mergeCell ref="AX101:BB101"/>
    <mergeCell ref="BC101:BG101"/>
    <mergeCell ref="BH101:BL101"/>
    <mergeCell ref="BM101:BQ101"/>
    <mergeCell ref="A102:B102"/>
    <mergeCell ref="C102:I102"/>
    <mergeCell ref="J102:N102"/>
    <mergeCell ref="O102:X102"/>
    <mergeCell ref="Y102:AC102"/>
    <mergeCell ref="AD102:AH102"/>
    <mergeCell ref="BM102:BQ102"/>
    <mergeCell ref="A103:B103"/>
    <mergeCell ref="C103:I103"/>
    <mergeCell ref="J103:N103"/>
    <mergeCell ref="O103:X103"/>
    <mergeCell ref="Y103:AC103"/>
    <mergeCell ref="AD103:AH103"/>
    <mergeCell ref="AI103:AM103"/>
    <mergeCell ref="AN103:AR103"/>
    <mergeCell ref="AS103:AW103"/>
    <mergeCell ref="AI102:AM102"/>
    <mergeCell ref="AN102:AR102"/>
    <mergeCell ref="AS102:AW102"/>
    <mergeCell ref="AX102:BB102"/>
    <mergeCell ref="BC102:BG102"/>
    <mergeCell ref="BH102:BL102"/>
    <mergeCell ref="AX103:BB103"/>
    <mergeCell ref="BC103:BG103"/>
    <mergeCell ref="BH103:BL103"/>
    <mergeCell ref="BM103:BQ103"/>
    <mergeCell ref="A104:B104"/>
    <mergeCell ref="C104:I104"/>
    <mergeCell ref="J104:N104"/>
    <mergeCell ref="O104:X104"/>
    <mergeCell ref="Y104:AC104"/>
    <mergeCell ref="AD104:AH104"/>
    <mergeCell ref="BM104:BQ104"/>
    <mergeCell ref="A105:B105"/>
    <mergeCell ref="C105:I105"/>
    <mergeCell ref="J105:N105"/>
    <mergeCell ref="O105:X105"/>
    <mergeCell ref="Y105:AC105"/>
    <mergeCell ref="AD105:AH105"/>
    <mergeCell ref="AI105:AM105"/>
    <mergeCell ref="AN105:AR105"/>
    <mergeCell ref="AS105:AW105"/>
    <mergeCell ref="AI104:AM104"/>
    <mergeCell ref="AN104:AR104"/>
    <mergeCell ref="AS104:AW104"/>
    <mergeCell ref="AX104:BB104"/>
    <mergeCell ref="BC104:BG104"/>
    <mergeCell ref="BH104:BL104"/>
    <mergeCell ref="AX105:BB105"/>
    <mergeCell ref="BC105:BG105"/>
    <mergeCell ref="BH105:BL105"/>
    <mergeCell ref="BM105:BQ105"/>
    <mergeCell ref="A106:B106"/>
    <mergeCell ref="C106:I106"/>
    <mergeCell ref="J106:N106"/>
    <mergeCell ref="O106:X106"/>
    <mergeCell ref="Y106:AC106"/>
    <mergeCell ref="AD106:AH106"/>
    <mergeCell ref="BM106:BQ106"/>
    <mergeCell ref="A107:B107"/>
    <mergeCell ref="C107:I107"/>
    <mergeCell ref="J107:N107"/>
    <mergeCell ref="O107:X107"/>
    <mergeCell ref="Y107:AC107"/>
    <mergeCell ref="AD107:AH107"/>
    <mergeCell ref="AI107:AM107"/>
    <mergeCell ref="AN107:AR107"/>
    <mergeCell ref="AS107:AW107"/>
    <mergeCell ref="AI106:AM106"/>
    <mergeCell ref="AN106:AR106"/>
    <mergeCell ref="AS106:AW106"/>
    <mergeCell ref="AX106:BB106"/>
    <mergeCell ref="BC106:BG106"/>
    <mergeCell ref="BH106:BL106"/>
    <mergeCell ref="AX107:BB107"/>
    <mergeCell ref="BC107:BG107"/>
    <mergeCell ref="BH107:BL107"/>
    <mergeCell ref="BM107:BQ107"/>
    <mergeCell ref="A108:B108"/>
    <mergeCell ref="C108:I108"/>
    <mergeCell ref="J108:N108"/>
    <mergeCell ref="O108:X108"/>
    <mergeCell ref="Y108:AC108"/>
    <mergeCell ref="AD108:AH108"/>
    <mergeCell ref="BM108:BQ108"/>
    <mergeCell ref="A109:B109"/>
    <mergeCell ref="C109:I109"/>
    <mergeCell ref="J109:N109"/>
    <mergeCell ref="O109:X109"/>
    <mergeCell ref="Y109:AC109"/>
    <mergeCell ref="AD109:AH109"/>
    <mergeCell ref="AI109:AM109"/>
    <mergeCell ref="AN109:AR109"/>
    <mergeCell ref="AS109:AW109"/>
    <mergeCell ref="AI108:AM108"/>
    <mergeCell ref="AN108:AR108"/>
    <mergeCell ref="AS108:AW108"/>
    <mergeCell ref="AX108:BB108"/>
    <mergeCell ref="BC108:BG108"/>
    <mergeCell ref="BH108:BL108"/>
    <mergeCell ref="AX109:BB109"/>
    <mergeCell ref="BC109:BG109"/>
    <mergeCell ref="BH109:BL109"/>
    <mergeCell ref="BM109:BQ109"/>
    <mergeCell ref="A110:B110"/>
    <mergeCell ref="C110:I110"/>
    <mergeCell ref="J110:N110"/>
    <mergeCell ref="O110:X110"/>
    <mergeCell ref="Y110:AC110"/>
    <mergeCell ref="AD110:AH110"/>
    <mergeCell ref="BM110:BQ110"/>
    <mergeCell ref="A111:B111"/>
    <mergeCell ref="C111:I111"/>
    <mergeCell ref="J111:N111"/>
    <mergeCell ref="O111:X111"/>
    <mergeCell ref="Y111:AC111"/>
    <mergeCell ref="AD111:AH111"/>
    <mergeCell ref="AI111:AM111"/>
    <mergeCell ref="AN111:AR111"/>
    <mergeCell ref="AS111:AW111"/>
    <mergeCell ref="AI110:AM110"/>
    <mergeCell ref="AN110:AR110"/>
    <mergeCell ref="AS110:AW110"/>
    <mergeCell ref="AX110:BB110"/>
    <mergeCell ref="BC110:BG110"/>
    <mergeCell ref="BH110:BL110"/>
    <mergeCell ref="AX111:BB111"/>
    <mergeCell ref="BC111:BG111"/>
    <mergeCell ref="BH111:BL111"/>
    <mergeCell ref="BM111:BQ111"/>
    <mergeCell ref="A112:B112"/>
    <mergeCell ref="C112:I112"/>
    <mergeCell ref="J112:N112"/>
    <mergeCell ref="O112:X112"/>
    <mergeCell ref="Y112:AC112"/>
    <mergeCell ref="AD112:AH112"/>
    <mergeCell ref="BM112:BQ112"/>
    <mergeCell ref="A113:B113"/>
    <mergeCell ref="C113:I113"/>
    <mergeCell ref="J113:N113"/>
    <mergeCell ref="O113:X113"/>
    <mergeCell ref="Y113:AC113"/>
    <mergeCell ref="AD113:AH113"/>
    <mergeCell ref="AI113:AM113"/>
    <mergeCell ref="AN113:AR113"/>
    <mergeCell ref="AS113:AW113"/>
    <mergeCell ref="AI112:AM112"/>
    <mergeCell ref="AN112:AR112"/>
    <mergeCell ref="AS112:AW112"/>
    <mergeCell ref="AX112:BB112"/>
    <mergeCell ref="BC112:BG112"/>
    <mergeCell ref="BH112:BL112"/>
    <mergeCell ref="AX113:BB113"/>
    <mergeCell ref="BC113:BG113"/>
    <mergeCell ref="BH113:BL113"/>
    <mergeCell ref="BM113:BQ113"/>
    <mergeCell ref="A114:B114"/>
    <mergeCell ref="C114:I114"/>
    <mergeCell ref="J114:N114"/>
    <mergeCell ref="O114:X114"/>
    <mergeCell ref="Y114:AC114"/>
    <mergeCell ref="AD114:AH114"/>
    <mergeCell ref="BM114:BQ114"/>
    <mergeCell ref="A115:B115"/>
    <mergeCell ref="C115:I115"/>
    <mergeCell ref="J115:N115"/>
    <mergeCell ref="O115:X115"/>
    <mergeCell ref="Y115:AC115"/>
    <mergeCell ref="AD115:AH115"/>
    <mergeCell ref="AI115:AM115"/>
    <mergeCell ref="AN115:AR115"/>
    <mergeCell ref="AS115:AW115"/>
    <mergeCell ref="AI114:AM114"/>
    <mergeCell ref="AN114:AR114"/>
    <mergeCell ref="AS114:AW114"/>
    <mergeCell ref="AX114:BB114"/>
    <mergeCell ref="BC114:BG114"/>
    <mergeCell ref="BH114:BL114"/>
    <mergeCell ref="AX115:BB115"/>
    <mergeCell ref="BC115:BG115"/>
    <mergeCell ref="BH115:BL115"/>
    <mergeCell ref="BM115:BQ115"/>
    <mergeCell ref="A116:B116"/>
    <mergeCell ref="C116:I116"/>
    <mergeCell ref="J116:N116"/>
    <mergeCell ref="O116:X116"/>
    <mergeCell ref="Y116:AC116"/>
    <mergeCell ref="AD116:AH116"/>
    <mergeCell ref="BM116:BQ116"/>
    <mergeCell ref="A117:B117"/>
    <mergeCell ref="C117:I117"/>
    <mergeCell ref="J117:N117"/>
    <mergeCell ref="O117:X117"/>
    <mergeCell ref="Y117:AC117"/>
    <mergeCell ref="AD117:AH117"/>
    <mergeCell ref="AI117:AM117"/>
    <mergeCell ref="AN117:AR117"/>
    <mergeCell ref="AS117:AW117"/>
    <mergeCell ref="AI116:AM116"/>
    <mergeCell ref="AN116:AR116"/>
    <mergeCell ref="AS116:AW116"/>
    <mergeCell ref="AX116:BB116"/>
    <mergeCell ref="BC116:BG116"/>
    <mergeCell ref="BH116:BL116"/>
    <mergeCell ref="A125:B125"/>
    <mergeCell ref="C125:I125"/>
    <mergeCell ref="J125:N125"/>
    <mergeCell ref="O125:BQ125"/>
    <mergeCell ref="A126:B126"/>
    <mergeCell ref="C126:I126"/>
    <mergeCell ref="J126:N126"/>
    <mergeCell ref="O126:BQ126"/>
    <mergeCell ref="AX117:BB117"/>
    <mergeCell ref="BC117:BG117"/>
    <mergeCell ref="BH117:BL117"/>
    <mergeCell ref="BM117:BQ117"/>
    <mergeCell ref="J121:N121"/>
    <mergeCell ref="O121:BQ121"/>
    <mergeCell ref="O122:BQ122"/>
    <mergeCell ref="A129:B129"/>
    <mergeCell ref="C129:I129"/>
    <mergeCell ref="J129:N129"/>
    <mergeCell ref="O129:BQ129"/>
    <mergeCell ref="A130:B130"/>
    <mergeCell ref="C130:I130"/>
    <mergeCell ref="J130:N130"/>
    <mergeCell ref="O130:BQ130"/>
    <mergeCell ref="A127:B127"/>
    <mergeCell ref="C127:I127"/>
    <mergeCell ref="J127:N127"/>
    <mergeCell ref="O127:BQ127"/>
    <mergeCell ref="A128:B128"/>
    <mergeCell ref="C128:I128"/>
    <mergeCell ref="J128:N128"/>
    <mergeCell ref="O128:BQ128"/>
    <mergeCell ref="A133:B133"/>
    <mergeCell ref="C133:I133"/>
    <mergeCell ref="J133:N133"/>
    <mergeCell ref="O133:BQ133"/>
    <mergeCell ref="A134:B134"/>
    <mergeCell ref="C134:I134"/>
    <mergeCell ref="J134:N134"/>
    <mergeCell ref="O134:BQ134"/>
    <mergeCell ref="A131:B131"/>
    <mergeCell ref="C131:I131"/>
    <mergeCell ref="J131:N131"/>
    <mergeCell ref="O131:BQ131"/>
    <mergeCell ref="A132:B132"/>
    <mergeCell ref="C132:I132"/>
    <mergeCell ref="J132:N132"/>
    <mergeCell ref="O132:BQ132"/>
    <mergeCell ref="A137:B137"/>
    <mergeCell ref="C137:I137"/>
    <mergeCell ref="J137:N137"/>
    <mergeCell ref="O137:BQ137"/>
    <mergeCell ref="A138:B138"/>
    <mergeCell ref="C138:I138"/>
    <mergeCell ref="J138:N138"/>
    <mergeCell ref="O138:BQ138"/>
    <mergeCell ref="A135:B135"/>
    <mergeCell ref="C135:I135"/>
    <mergeCell ref="J135:N135"/>
    <mergeCell ref="O135:BQ135"/>
    <mergeCell ref="A136:B136"/>
    <mergeCell ref="C136:I136"/>
    <mergeCell ref="J136:N136"/>
    <mergeCell ref="O136:BQ136"/>
    <mergeCell ref="A141:B141"/>
    <mergeCell ref="C141:I141"/>
    <mergeCell ref="J141:N141"/>
    <mergeCell ref="O141:BQ141"/>
    <mergeCell ref="A142:B142"/>
    <mergeCell ref="C142:I142"/>
    <mergeCell ref="J142:N142"/>
    <mergeCell ref="O142:BQ142"/>
    <mergeCell ref="A139:B139"/>
    <mergeCell ref="C139:I139"/>
    <mergeCell ref="J139:N139"/>
    <mergeCell ref="O139:BQ139"/>
    <mergeCell ref="A140:B140"/>
    <mergeCell ref="C140:I140"/>
    <mergeCell ref="J140:N140"/>
    <mergeCell ref="O140:BQ140"/>
    <mergeCell ref="A145:B145"/>
    <mergeCell ref="C145:I145"/>
    <mergeCell ref="J145:N145"/>
    <mergeCell ref="O145:BQ145"/>
    <mergeCell ref="A146:B146"/>
    <mergeCell ref="C146:I146"/>
    <mergeCell ref="J146:N146"/>
    <mergeCell ref="O146:BQ146"/>
    <mergeCell ref="A143:B143"/>
    <mergeCell ref="C143:I143"/>
    <mergeCell ref="J143:N143"/>
    <mergeCell ref="O143:BQ143"/>
    <mergeCell ref="A144:B144"/>
    <mergeCell ref="C144:I144"/>
    <mergeCell ref="J144:N144"/>
    <mergeCell ref="O144:BQ144"/>
    <mergeCell ref="A149:B149"/>
    <mergeCell ref="C149:I149"/>
    <mergeCell ref="J149:N149"/>
    <mergeCell ref="O149:BQ149"/>
    <mergeCell ref="A150:B150"/>
    <mergeCell ref="C150:I150"/>
    <mergeCell ref="J150:N150"/>
    <mergeCell ref="O150:BQ150"/>
    <mergeCell ref="A147:B147"/>
    <mergeCell ref="C147:I147"/>
    <mergeCell ref="J147:N147"/>
    <mergeCell ref="O147:BQ147"/>
    <mergeCell ref="A148:B148"/>
    <mergeCell ref="C148:I148"/>
    <mergeCell ref="J148:N148"/>
    <mergeCell ref="O148:BQ148"/>
    <mergeCell ref="A153:B153"/>
    <mergeCell ref="C153:I153"/>
    <mergeCell ref="J153:N153"/>
    <mergeCell ref="O153:BQ153"/>
    <mergeCell ref="A154:B154"/>
    <mergeCell ref="C154:I154"/>
    <mergeCell ref="J154:N154"/>
    <mergeCell ref="O154:BQ154"/>
    <mergeCell ref="A151:B151"/>
    <mergeCell ref="C151:I151"/>
    <mergeCell ref="J151:N151"/>
    <mergeCell ref="O151:BQ151"/>
    <mergeCell ref="A152:B152"/>
    <mergeCell ref="C152:I152"/>
    <mergeCell ref="J152:N152"/>
    <mergeCell ref="O152:BQ152"/>
    <mergeCell ref="A162:BQ162"/>
    <mergeCell ref="A155:B155"/>
    <mergeCell ref="C155:I155"/>
    <mergeCell ref="J155:N155"/>
    <mergeCell ref="O155:BQ155"/>
    <mergeCell ref="A156:B156"/>
    <mergeCell ref="C156:I156"/>
    <mergeCell ref="J156:N156"/>
    <mergeCell ref="O156:BQ156"/>
    <mergeCell ref="A161:BL161"/>
  </mergeCells>
  <phoneticPr fontId="0" type="noConversion"/>
  <conditionalFormatting sqref="C120 C160 C73:C117 C124:C156">
    <cfRule type="cellIs" dxfId="3" priority="1" stopIfTrue="1" operator="equal">
      <formula>$C72</formula>
    </cfRule>
  </conditionalFormatting>
  <conditionalFormatting sqref="A120:B120 A160:B160 A61:B64 A73:B118 A124:B157">
    <cfRule type="cellIs" dxfId="2" priority="2" stopIfTrue="1" operator="equal">
      <formula>0</formula>
    </cfRule>
  </conditionalFormatting>
  <conditionalFormatting sqref="C118">
    <cfRule type="cellIs" dxfId="1" priority="4" stopIfTrue="1" operator="equal">
      <formula>$C73</formula>
    </cfRule>
  </conditionalFormatting>
  <conditionalFormatting sqref="C157">
    <cfRule type="cellIs" dxfId="0" priority="6" stopIfTrue="1" operator="equal">
      <formula>$C124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КПК0611010</vt:lpstr>
      <vt:lpstr>КПК0611010!Область_друку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Тетяна Денис</cp:lastModifiedBy>
  <cp:lastPrinted>2025-02-20T10:16:08Z</cp:lastPrinted>
  <dcterms:created xsi:type="dcterms:W3CDTF">2016-08-10T10:53:25Z</dcterms:created>
  <dcterms:modified xsi:type="dcterms:W3CDTF">2025-04-21T06:37:27Z</dcterms:modified>
</cp:coreProperties>
</file>