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Паспорта\Звіти по паспортах з Логіки за 2024 рік\"/>
    </mc:Choice>
  </mc:AlternateContent>
  <bookViews>
    <workbookView xWindow="-255" yWindow="-60" windowWidth="25440" windowHeight="14385"/>
  </bookViews>
  <sheets>
    <sheet name="КПК0611091" sheetId="1" r:id="rId1"/>
    <sheet name="Оцінка ефективності" sheetId="2" r:id="rId2"/>
  </sheets>
  <definedNames>
    <definedName name="_xlnm.Print_Area" localSheetId="0">КПК0611091!$A$1:$BQ$147</definedName>
    <definedName name="_xlnm.Print_Area" localSheetId="1">'Оцінка ефективності'!$A$1:$BQ$95</definedName>
  </definedNames>
  <calcPr calcId="162913"/>
</workbook>
</file>

<file path=xl/calcChain.xml><?xml version="1.0" encoding="utf-8"?>
<calcChain xmlns="http://schemas.openxmlformats.org/spreadsheetml/2006/main">
  <c r="AU43" i="1" l="1"/>
  <c r="BC32" i="2" l="1"/>
  <c r="AK32" i="2"/>
  <c r="BC29" i="2"/>
  <c r="AK29" i="2"/>
  <c r="BH102" i="1" l="1"/>
  <c r="BC102" i="1"/>
  <c r="BH100" i="1"/>
  <c r="BC100" i="1"/>
  <c r="BH98" i="1"/>
  <c r="BC98" i="1"/>
  <c r="BH97" i="1"/>
  <c r="BC97" i="1"/>
  <c r="BH96" i="1"/>
  <c r="BC96" i="1"/>
  <c r="BH95" i="1"/>
  <c r="BC95" i="1"/>
  <c r="BH94" i="1"/>
  <c r="BC94" i="1"/>
  <c r="BH93" i="1"/>
  <c r="BC93" i="1"/>
  <c r="BH92" i="1"/>
  <c r="BC92" i="1"/>
  <c r="BH91" i="1"/>
  <c r="BC91" i="1"/>
  <c r="BH90" i="1"/>
  <c r="BC90" i="1"/>
  <c r="BH89" i="1"/>
  <c r="BC89" i="1"/>
  <c r="BH78" i="1"/>
  <c r="BC78" i="1"/>
  <c r="BH77" i="1"/>
  <c r="BC77" i="1"/>
  <c r="BH87" i="1"/>
  <c r="BC87" i="1"/>
  <c r="BH86" i="1"/>
  <c r="BC86" i="1"/>
  <c r="BH85" i="1"/>
  <c r="BC85" i="1"/>
  <c r="BH84" i="1"/>
  <c r="BC84" i="1"/>
  <c r="BH83" i="1"/>
  <c r="BC83" i="1"/>
  <c r="BH82" i="1"/>
  <c r="BC82" i="1"/>
  <c r="BH81" i="1"/>
  <c r="BC81" i="1"/>
  <c r="BH80" i="1"/>
  <c r="BC80" i="1"/>
  <c r="BH79" i="1"/>
  <c r="BC79" i="1"/>
  <c r="BH76" i="1"/>
  <c r="BC76" i="1"/>
  <c r="BD66" i="1"/>
  <c r="AY66" i="1"/>
  <c r="BI66" i="1" s="1"/>
  <c r="AS66" i="1"/>
  <c r="AC66" i="1"/>
  <c r="BI48" i="1"/>
  <c r="BD48" i="1"/>
  <c r="AZ48" i="1"/>
  <c r="AK48" i="1"/>
  <c r="BI47" i="1"/>
  <c r="BD47" i="1"/>
  <c r="AZ47" i="1"/>
  <c r="AK47" i="1"/>
  <c r="BI46" i="1"/>
  <c r="BD46" i="1"/>
  <c r="AZ46" i="1"/>
  <c r="AK46" i="1"/>
  <c r="BI45" i="1"/>
  <c r="BD45" i="1"/>
  <c r="AZ45" i="1"/>
  <c r="AK45" i="1"/>
  <c r="BI44" i="1"/>
  <c r="BD44" i="1"/>
  <c r="AZ44" i="1"/>
  <c r="AK44" i="1"/>
  <c r="BI43" i="1"/>
  <c r="BD43" i="1"/>
  <c r="AZ43" i="1"/>
  <c r="AK43" i="1"/>
  <c r="BN43" i="1" l="1"/>
  <c r="BN44" i="1"/>
  <c r="BN45" i="1"/>
  <c r="BN46" i="1"/>
  <c r="BN47" i="1"/>
  <c r="BN48" i="1"/>
</calcChain>
</file>

<file path=xl/sharedStrings.xml><?xml version="1.0" encoding="utf-8"?>
<sst xmlns="http://schemas.openxmlformats.org/spreadsheetml/2006/main" count="444" uniqueCount="204">
  <si>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</si>
  <si>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</si>
  <si>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</si>
  <si>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</si>
  <si>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</si>
  <si>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</si>
  <si>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</si>
  <si>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</si>
  <si>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</si>
  <si>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</si>
  <si>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</si>
  <si>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</si>
  <si>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</si>
  <si>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</si>
  <si>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</si>
  <si>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</si>
  <si>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</si>
  <si>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</si>
  <si>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</si>
  <si>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</si>
  <si>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</si>
  <si>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</si>
  <si>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</si>
  <si>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</si>
  <si>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</si>
  <si>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</si>
  <si>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</si>
  <si>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</si>
  <si>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</si>
  <si>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</si>
  <si>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</si>
  <si>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</si>
  <si>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</si>
  <si>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</si>
  <si>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</si>
  <si>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</si>
  <si>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</si>
  <si>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</si>
  <si>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</si>
  <si>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</si>
  <si>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</si>
  <si>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</si>
  <si>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</si>
  <si>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</si>
  <si>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</si>
  <si>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</si>
  <si>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</si>
  <si>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</si>
  <si>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</si>
  <si>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</si>
  <si>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</si>
  <si>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</si>
  <si>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</si>
  <si>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</si>
  <si>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</si>
  <si>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</si>
  <si>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</si>
  <si>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</si>
  <si>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</si>
  <si>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</si>
  <si>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</si>
  <si>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</si>
  <si>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</si>
  <si>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</si>
  <si>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</si>
  <si>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</si>
  <si>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</si>
  <si>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</si>
  <si>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</si>
  <si>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</si>
  <si>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</si>
  <si>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</si>
  <si>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</si>
  <si>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</si>
  <si>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</si>
  <si>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</si>
  <si>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</si>
  <si>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</si>
  <si>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</si>
  <si>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</si>
  <si>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</si>
  <si>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Надання професійної (професійно-технічної) освіти жінкам і чоловікам у закладах професійної (професійно-технічної) освіти та інших закладах освіти відповідно до потреб ринку праці</t>
  </si>
  <si>
    <t>Забезпечити рівні можливості отримання послуг жінками та чоловіками у сфері професійної (професійно-технічної) освіти відповідно до потреб ринку праці за рахунок коштів місцевого бюджету</t>
  </si>
  <si>
    <t>Фінансове та матеріально-технічне забезпечення для організації надання професійно-технічної освіти</t>
  </si>
  <si>
    <t>Харчування пільгової категорії учнів професійно-технічних навчальних закладів</t>
  </si>
  <si>
    <t>Соціальне забезпечення учнів професійно-технічних навчальних закладів</t>
  </si>
  <si>
    <t>Компенсація закладам професійної (професійно-технічної) освіти на оплату комунальних послуг, що надаються під час розміщення в умовах воєнного стану тимчасово переміщених осіб</t>
  </si>
  <si>
    <t>Капітальний ремонт харчоблоку та створення на базі ПТУ № 8 м. Чернівці Кулінарного Хабу</t>
  </si>
  <si>
    <t>УСЬОГО</t>
  </si>
  <si>
    <t>Економія коштів утворилася за рахунок проведених тендерних закупівель та у зв'язку із отриманням відшкодування витрат на оплату комунальних послуг закладам освіти, в яких проживають тимчасово переміщені особи та інші категорії осіб</t>
  </si>
  <si>
    <t>Економія виникла у зв'язку зі зміною статусу пільгових категорій учнів</t>
  </si>
  <si>
    <t>Зменшення видатків відбулося за рахунок зменшення кількості стипендіатів та у зв'язку із відсутністю підтверджуючих документів про працевлаштування дітей сиріт</t>
  </si>
  <si>
    <t>Залишок коштів утворився у зв'язку з надходженням дотації на відшкодування комунальних послуг в кінці бюджетного періоду</t>
  </si>
  <si>
    <t>Усього</t>
  </si>
  <si>
    <t>затрат</t>
  </si>
  <si>
    <t/>
  </si>
  <si>
    <t>Кількість закладів</t>
  </si>
  <si>
    <t>од.</t>
  </si>
  <si>
    <t>Звітність</t>
  </si>
  <si>
    <t>Середньорічне число ставок (штатних одиниць) з них:</t>
  </si>
  <si>
    <t xml:space="preserve"> - педагогічних працівників</t>
  </si>
  <si>
    <t>Штатний розпис</t>
  </si>
  <si>
    <t>- майстрів виробничого навчання</t>
  </si>
  <si>
    <t xml:space="preserve"> - адмінперсоналу, за умовами оплати віднесених до педагогічного персоналу</t>
  </si>
  <si>
    <t xml:space="preserve"> - спеціалістів</t>
  </si>
  <si>
    <t xml:space="preserve"> - робітників</t>
  </si>
  <si>
    <t>Середньооблікова кількість штатних працівників, з них:</t>
  </si>
  <si>
    <t>осіб</t>
  </si>
  <si>
    <t>- жінки</t>
  </si>
  <si>
    <t>Статистична звітність</t>
  </si>
  <si>
    <t>- чоловіки</t>
  </si>
  <si>
    <t>Кількість закладів, в яких проживають тимчасово переміщені особи</t>
  </si>
  <si>
    <t>Рішення міської ради від 24.11.2022 р. № 926 зі змінами</t>
  </si>
  <si>
    <t>Кількість навчально-виробничих майстерень та Кулінарних Хабів, які буде підключено до каналізаційних мереж в результаті здійснення капітального ремонту</t>
  </si>
  <si>
    <t>Розрахунок ПТУ № 8 з метою реалізації Стратегії реформування шкільного харчування, затвердженої розпорядженням КМУ від 27.10.2023 р. № 990-р</t>
  </si>
  <si>
    <t>продукту</t>
  </si>
  <si>
    <t>Середньорічна кількість учнів, з них:</t>
  </si>
  <si>
    <t>Середньорічна кількість стипендіатів за рахунок коштів бюджету</t>
  </si>
  <si>
    <t>Середньорічна кількість дітей-сиріт, які знаходяться на повному державному забезпеченні</t>
  </si>
  <si>
    <t>Середньорічна кількість дітей-сиріт, які знаходяться під опікою</t>
  </si>
  <si>
    <t>Кількість випускників, з них:</t>
  </si>
  <si>
    <t>Кількість кухарів шкільних їдалень Чернівецької МТГ та Чернівецької області, які матимуть можливість стажування на базі Кулінарного Хабу</t>
  </si>
  <si>
    <t>ефективності</t>
  </si>
  <si>
    <t>Середні витрати на одного учня</t>
  </si>
  <si>
    <t>грн/рік</t>
  </si>
  <si>
    <t>Розрахунок</t>
  </si>
  <si>
    <t>якості</t>
  </si>
  <si>
    <t>Відсоток учнів, які отримають відповідний документ про освіту</t>
  </si>
  <si>
    <t>відс.</t>
  </si>
  <si>
    <t>Відхилення виникли у зв'язку з перенесенням терміну відкриття Кулінарного Хабу на ІІ квартал 2025 року</t>
  </si>
  <si>
    <t>Збільшення середніх витрат на одного учня відбулося у зв'язку із зменшенням середньорічної кількості учнів</t>
  </si>
  <si>
    <t>Створення умов для здобуття професійної (професійно-технічної ) освіти жінками і чоловіками у закладах професійної (професійно-технічної) освіти та інших закладах освіти відповідно до потреб ринку праці</t>
  </si>
  <si>
    <t>Метою зазначеної програми є  створення умов для надання професійної (професійно-технічної) освіти жінкам і чоловікам у закладах професійної (професійно-технічної) освіти та інших закладах освіти відповідно до потреб ринку праці. Мережа навчальних закладів становить 10 закладів професійної (професійно-технічної) освіти, що здійснюють підготовку кваліфікованих робітників. Контингент учнів закладів професійної (професійно-технічної) освіти становить 3 068 осіб. У 2024 році підготовлено та випущено кваліфікованих робітників у кількості 1 381 особа. У закладах професійної (професійно-технічної освіти) навчаються 186 учнів пільгових категорій, з них: 58 знаходяться на повному державному утриманні, 79 - під опікою, 15 - діти з малозабезпечених сімей, 19 учнів з інвалідністю І-ІІІ групи, 11 учнів з числа внутрішньо переміщених осіб, 4 дітей, батьки яких є учасниками бойових дій та дітей, один із батьків яких загинув у районі проведення антитерористичних операцій, бойових дій чи збройних конфліктів або під час масових акцій громадянського протесту.</t>
  </si>
  <si>
    <t>0600000</t>
  </si>
  <si>
    <t>Управлiння освiти Чернiвецької мiської ради</t>
  </si>
  <si>
    <t>Начальник управління освіти</t>
  </si>
  <si>
    <t>Начальник відділу бухгалтерського обліку та звітності, правового забезпечення і кадрової роботи</t>
  </si>
  <si>
    <t>Ірина ТКАЧУК</t>
  </si>
  <si>
    <t>Наталія ПУКАС</t>
  </si>
  <si>
    <t>02147345</t>
  </si>
  <si>
    <t>2455200000</t>
  </si>
  <si>
    <t xml:space="preserve">  гривень</t>
  </si>
  <si>
    <t>місцевого бюджету на 2024  рік</t>
  </si>
  <si>
    <t>0611091</t>
  </si>
  <si>
    <t>Підготовка кадрів закладами професійної (професійно-технічної) освіти та іншими закладами освіти за рахунок коштів місцевого бюджету</t>
  </si>
  <si>
    <t>0610000</t>
  </si>
  <si>
    <t>1091</t>
  </si>
  <si>
    <t>0930</t>
  </si>
  <si>
    <t>ОЦІНКА ЕФЕКТИВНОСТІ БЮДЖЕТНОЇ ПРОГРАМИ</t>
  </si>
  <si>
    <t>Видатки (надані кредити з бюджету) на реалізацію місцевих/регіональних програм, які виконуються в межах бюджетної програми</t>
  </si>
  <si>
    <t>Попередній період</t>
  </si>
  <si>
    <t>Звітний період</t>
  </si>
  <si>
    <t>затверджено</t>
  </si>
  <si>
    <t>виконано</t>
  </si>
  <si>
    <t>виконання плану</t>
  </si>
  <si>
    <t xml:space="preserve"> - показники ефективності</t>
  </si>
  <si>
    <t>s1</t>
  </si>
  <si>
    <t>formula=IF(RC[-12]=0,0,RC[-6]/RC[-12])</t>
  </si>
  <si>
    <t>p6.6</t>
  </si>
  <si>
    <t>s6.6</t>
  </si>
  <si>
    <t xml:space="preserve"> - показники якості</t>
  </si>
  <si>
    <t>p6.7</t>
  </si>
  <si>
    <t>s6.7</t>
  </si>
  <si>
    <t>* - Показники-дестимулятори.  При розрахунку використовується обернене значення:</t>
  </si>
  <si>
    <t>Звичайна шкала</t>
  </si>
  <si>
    <t>Відкоригована шкала</t>
  </si>
  <si>
    <t>Висока ефективність програми</t>
  </si>
  <si>
    <t>215 і більше балів</t>
  </si>
  <si>
    <t>Середня ефективність програми</t>
  </si>
  <si>
    <t>190 - 215 балів</t>
  </si>
  <si>
    <t>Низька ефективність програми</t>
  </si>
  <si>
    <t>менше 190 балів</t>
  </si>
  <si>
    <t>б) розрахунок середнього індексу виконання показників якості бюджетної програми:</t>
  </si>
  <si>
    <t>І(як.)звіт = ((100/100)) / 1 * 100 = 100</t>
  </si>
  <si>
    <t>в) розрахунок порівняння результативності бюджетної програми із показниками попереднього періоду:</t>
  </si>
  <si>
    <t>I1 = 101,58 / 101,98 = 1</t>
  </si>
  <si>
    <t xml:space="preserve"> Оскільки І1 = 1, що відповідає критерію оцінки І1 &gt;= 1, то за цим параметром для даної програми нараховується 25 балів</t>
  </si>
  <si>
    <t xml:space="preserve">І₁ = </t>
  </si>
  <si>
    <t>25</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</si>
  <si>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</si>
  <si>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</si>
  <si>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t>
  </si>
  <si>
    <t>101,58 + 100 + 25 =  226.58 - Висока ефективність</t>
  </si>
  <si>
    <t>Додаток 1</t>
  </si>
  <si>
    <t>РЕЗУЛЬТАТИ АНАЛІЗУ  ЕФЕКТИВНОСТІ БЮДЖЕТНОЇ ПРОГРАМИ</t>
  </si>
  <si>
    <t>станом на 2024  рік</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</si>
  <si>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</si>
  <si>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</si>
  <si>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</si>
  <si>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</si>
  <si>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</si>
  <si>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</si>
  <si>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</si>
  <si>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</si>
  <si>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p6.8</t>
  </si>
  <si>
    <t>s6.8</t>
  </si>
  <si>
    <t>5.</t>
  </si>
  <si>
    <t>Поглиблений аналіз причин низької ефективності</t>
  </si>
  <si>
    <t xml:space="preserve">  (грн)</t>
  </si>
  <si>
    <t>а) розрахунок середнього індексу виконання показників ефективності бюджетної програми:</t>
  </si>
  <si>
    <t>І(ефф.)звіт = ((67976,52/66921,01)) / 1 * 100 = 101,58</t>
  </si>
  <si>
    <t>І(ефф.)баз = ((51763,88/50761,11)) / 1 * 100 = 101,98</t>
  </si>
  <si>
    <t>Бюджетна програма є актуальною для підготовки робітничих кадрів за професіями в межах регіонального замовлення. Бюджетні кошти використані відповідно до затвердженого паспорту та направлені на підготовку висококваліфікованих робітників. За рахунок коштів бюджету Чернівецької міської територіальної громади реалізовано право кожного громадянина на отримання якісної професійної (професійно-технічної) освіти, що в свою чергу забезпечило економіку країни кваліфікованими кадрами. Результати програми, а саме випуск кваліфікованих робітників за професіями, позитивно впливатиме на розвиток економіки територіальної громади.</t>
  </si>
  <si>
    <t>Відхилення виникли у зв'язку зі зміною контингенту учнів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</si>
</sst>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
      <b/>
      <i/>
      <sz val="12"/>
      <name val="Times New Roman"/>
      <family val="1"/>
      <charset val="204"/>
    </font>
    <font>
      <b/>
      <i/>
      <sz val="10"/>
      <name val="Arial Cyr"/>
      <charset val="204"/>
    </font>
    <font>
      <b/>
      <sz val="12"/>
      <name val="Times New Roman"/>
      <family val="1"/>
    </font>
    <font>
      <sz val="12"/>
      <name val="Arial Cyr"/>
      <charset val="204"/>
    </font>
    <font>
      <sz val="12"/>
      <color indexed="8"/>
      <name val="Times New Roman"/>
      <family val="1"/>
      <charset val="204"/>
    </font>
    <font>
      <b/>
      <sz val="12"/>
      <color indexed="8"/>
      <name val="Times New Roman"/>
      <family val="1"/>
    </font>
    <font>
      <b/>
      <sz val="12"/>
      <color indexed="8"/>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4" fillId="0" borderId="0" xfId="0" applyFont="1" applyAlignment="1">
      <alignment horizontal="center" vertical="center" wrapText="1"/>
    </xf>
    <xf numFmtId="0" fontId="2" fillId="0" borderId="0" xfId="0" applyFont="1" applyAlignment="1">
      <alignment horizontal="center"/>
    </xf>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2" fillId="0" borderId="0" xfId="0" applyFont="1"/>
    <xf numFmtId="0" fontId="2" fillId="0" borderId="0" xfId="0" applyFont="1" applyBorder="1"/>
    <xf numFmtId="164" fontId="3" fillId="0" borderId="0" xfId="0" applyNumberFormat="1" applyFont="1" applyBorder="1" applyAlignment="1">
      <alignmen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5" fillId="0" borderId="0" xfId="0" applyFont="1" applyBorder="1" applyAlignment="1">
      <alignment horizontal="right" vertical="center" wrapText="1"/>
    </xf>
    <xf numFmtId="0" fontId="2" fillId="0" borderId="1" xfId="0" applyFont="1" applyBorder="1"/>
    <xf numFmtId="0" fontId="0" fillId="0" borderId="0" xfId="0" applyBorder="1" applyAlignment="1">
      <alignment vertical="center" wrapText="1"/>
    </xf>
    <xf numFmtId="4" fontId="17"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0" fontId="0" fillId="0" borderId="0" xfId="0" applyBorder="1" applyAlignment="1">
      <alignment horizontal="center" vertical="center"/>
    </xf>
    <xf numFmtId="0" fontId="17" fillId="0" borderId="0" xfId="0" applyFont="1" applyBorder="1" applyAlignment="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4" fillId="0" borderId="0" xfId="0" applyFont="1" applyFill="1"/>
    <xf numFmtId="0" fontId="24" fillId="0" borderId="0" xfId="0" applyFont="1" applyFill="1" applyAlignment="1"/>
    <xf numFmtId="0" fontId="24" fillId="0" borderId="0" xfId="0" applyFont="1" applyFill="1" applyAlignment="1">
      <alignment vertical="top"/>
    </xf>
    <xf numFmtId="0" fontId="15" fillId="0" borderId="0" xfId="0" applyFont="1"/>
    <xf numFmtId="0" fontId="7" fillId="0" borderId="5" xfId="0" applyNumberFormat="1" applyFont="1" applyBorder="1" applyAlignment="1">
      <alignment horizontal="center" vertical="center" wrapText="1"/>
    </xf>
    <xf numFmtId="0" fontId="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49"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4" xfId="0" applyNumberFormat="1"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2" fillId="0" borderId="6" xfId="0" applyNumberFormat="1" applyFont="1" applyBorder="1" applyAlignment="1">
      <alignment horizontal="left" vertical="center" wrapText="1" shrinkToFit="1"/>
    </xf>
    <xf numFmtId="0" fontId="2" fillId="0" borderId="10" xfId="0" applyNumberFormat="1" applyFont="1" applyBorder="1" applyAlignment="1">
      <alignment horizontal="left" vertical="center" wrapText="1" shrinkToFit="1"/>
    </xf>
    <xf numFmtId="0" fontId="2" fillId="0" borderId="7" xfId="0" applyNumberFormat="1" applyFont="1" applyBorder="1" applyAlignment="1">
      <alignment horizontal="left" vertical="center" wrapText="1" shrinkToFit="1"/>
    </xf>
    <xf numFmtId="0" fontId="2" fillId="0" borderId="12" xfId="0" applyNumberFormat="1" applyFont="1" applyBorder="1" applyAlignment="1">
      <alignment horizontal="left" vertical="center" wrapText="1" shrinkToFit="1"/>
    </xf>
    <xf numFmtId="0" fontId="2" fillId="0" borderId="0" xfId="0" applyNumberFormat="1" applyFont="1" applyBorder="1" applyAlignment="1">
      <alignment horizontal="left" vertical="center" wrapText="1" shrinkToFit="1"/>
    </xf>
    <xf numFmtId="0" fontId="2" fillId="0" borderId="13" xfId="0" applyNumberFormat="1" applyFont="1" applyBorder="1" applyAlignment="1">
      <alignment horizontal="left" vertical="center" wrapText="1" shrinkToFit="1"/>
    </xf>
    <xf numFmtId="0" fontId="2" fillId="0" borderId="8" xfId="0" applyNumberFormat="1" applyFont="1" applyBorder="1" applyAlignment="1">
      <alignment horizontal="left" vertical="center" wrapText="1" shrinkToFit="1"/>
    </xf>
    <xf numFmtId="0" fontId="2" fillId="0" borderId="1" xfId="0" applyNumberFormat="1" applyFont="1" applyBorder="1" applyAlignment="1">
      <alignment horizontal="left" vertical="center" wrapText="1" shrinkToFit="1"/>
    </xf>
    <xf numFmtId="0" fontId="2" fillId="0" borderId="9" xfId="0" applyNumberFormat="1" applyFont="1" applyBorder="1" applyAlignment="1">
      <alignment horizontal="left" vertical="center" wrapText="1" shrinkToFit="1"/>
    </xf>
    <xf numFmtId="3" fontId="2" fillId="0" borderId="5"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5"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2"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Border="1" applyAlignment="1">
      <alignment horizontal="center" vertical="top" wrapText="1"/>
    </xf>
    <xf numFmtId="4" fontId="17"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3" fillId="0" borderId="5" xfId="0" applyFont="1" applyFill="1" applyBorder="1" applyAlignment="1">
      <alignment horizontal="center" vertical="center" wrapText="1"/>
    </xf>
    <xf numFmtId="4"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NumberFormat="1" applyFont="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4" fontId="18" fillId="0" borderId="5"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5" fillId="0" borderId="1" xfId="0" applyFont="1" applyBorder="1" applyAlignment="1">
      <alignment horizontal="righ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5" xfId="0" applyFont="1" applyBorder="1" applyAlignment="1">
      <alignment horizontal="center"/>
    </xf>
    <xf numFmtId="0" fontId="3" fillId="0" borderId="5" xfId="0" applyFont="1" applyBorder="1" applyAlignment="1">
      <alignment horizontal="center" vertical="center"/>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center" wrapText="1"/>
    </xf>
    <xf numFmtId="0" fontId="0" fillId="0" borderId="1" xfId="0" applyBorder="1" applyAlignment="1">
      <alignment horizontal="center"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4" fillId="0" borderId="0" xfId="0" quotePrefix="1" applyFont="1" applyAlignment="1">
      <alignment horizontal="left" wrapText="1"/>
    </xf>
    <xf numFmtId="0" fontId="0" fillId="0" borderId="0" xfId="0" applyAlignment="1">
      <alignment horizontal="left" wrapText="1"/>
    </xf>
    <xf numFmtId="0" fontId="2" fillId="0" borderId="0" xfId="0" applyFont="1" applyAlignment="1">
      <alignment horizontal="left" wrapText="1"/>
    </xf>
    <xf numFmtId="0" fontId="6" fillId="0" borderId="0" xfId="0" applyFont="1" applyAlignment="1">
      <alignment horizontal="left" vertical="center" wrapText="1"/>
    </xf>
    <xf numFmtId="0" fontId="11" fillId="0" borderId="1" xfId="0" quotePrefix="1" applyFont="1" applyBorder="1" applyAlignment="1">
      <alignment horizontal="left" vertical="center" wrapText="1"/>
    </xf>
    <xf numFmtId="0" fontId="0" fillId="0" borderId="1" xfId="0" applyBorder="1" applyAlignment="1">
      <alignment horizontal="left"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10"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10" xfId="0" applyFont="1" applyBorder="1" applyAlignment="1">
      <alignment horizontal="center" vertical="top" wrapText="1"/>
    </xf>
    <xf numFmtId="0" fontId="4" fillId="0" borderId="0" xfId="0" applyFont="1" applyAlignment="1">
      <alignment horizontal="center" vertical="center" wrapText="1"/>
    </xf>
    <xf numFmtId="0" fontId="4" fillId="0" borderId="1" xfId="0" quotePrefix="1" applyFont="1"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Border="1" applyAlignment="1">
      <alignment horizontal="right" vertical="center" wrapText="1"/>
    </xf>
    <xf numFmtId="0" fontId="0" fillId="0" borderId="5" xfId="0" applyBorder="1" applyAlignment="1"/>
    <xf numFmtId="0" fontId="0" fillId="0" borderId="5" xfId="0" applyBorder="1" applyAlignment="1">
      <alignment horizontal="center" vertical="center"/>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20" fillId="0" borderId="4"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0" fillId="0" borderId="5" xfId="0" applyBorder="1" applyAlignment="1">
      <alignment vertical="center" wrapText="1"/>
    </xf>
    <xf numFmtId="164" fontId="16"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164" fontId="17" fillId="0" borderId="5" xfId="0" applyNumberFormat="1" applyFont="1" applyBorder="1" applyAlignment="1">
      <alignment horizontal="center" vertical="center" wrapText="1"/>
    </xf>
    <xf numFmtId="10" fontId="16" fillId="0" borderId="5" xfId="0" applyNumberFormat="1" applyFont="1" applyBorder="1" applyAlignment="1">
      <alignment horizontal="center" vertical="center" wrapText="1"/>
    </xf>
    <xf numFmtId="0" fontId="2" fillId="0" borderId="11" xfId="0" applyFont="1" applyBorder="1" applyAlignment="1">
      <alignment horizontal="center" vertical="center" wrapText="1"/>
    </xf>
    <xf numFmtId="165" fontId="2" fillId="0" borderId="4" xfId="0" applyNumberFormat="1" applyFont="1"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4" xfId="0" applyFont="1" applyBorder="1" applyAlignment="1">
      <alignment horizontal="left" vertical="center" wrapText="1" indent="3"/>
    </xf>
    <xf numFmtId="0" fontId="0" fillId="0" borderId="2" xfId="0" applyBorder="1" applyAlignment="1">
      <alignment horizontal="left" vertical="center" wrapText="1" indent="3"/>
    </xf>
    <xf numFmtId="0" fontId="0" fillId="0" borderId="3" xfId="0" applyBorder="1" applyAlignment="1">
      <alignment horizontal="left" vertical="center" wrapText="1" indent="3"/>
    </xf>
    <xf numFmtId="0" fontId="22" fillId="0" borderId="4" xfId="0" applyFont="1" applyBorder="1" applyAlignment="1">
      <alignment horizontal="left" vertical="center" wrapText="1" indent="3"/>
    </xf>
    <xf numFmtId="0" fontId="22" fillId="0" borderId="2" xfId="0" applyFont="1" applyBorder="1" applyAlignment="1">
      <alignment vertical="center" wrapText="1"/>
    </xf>
    <xf numFmtId="0" fontId="22" fillId="0" borderId="3" xfId="0" applyFont="1" applyBorder="1" applyAlignment="1">
      <alignment vertical="center" wrapText="1"/>
    </xf>
    <xf numFmtId="4" fontId="22" fillId="0" borderId="4" xfId="0" applyNumberFormat="1" applyFont="1" applyBorder="1" applyAlignment="1">
      <alignment horizontal="center" vertical="center" wrapText="1"/>
    </xf>
    <xf numFmtId="0" fontId="22" fillId="0" borderId="2" xfId="0" applyFont="1" applyBorder="1" applyAlignment="1"/>
    <xf numFmtId="0" fontId="22" fillId="0" borderId="3" xfId="0" applyFont="1" applyBorder="1" applyAlignment="1"/>
    <xf numFmtId="0" fontId="3" fillId="0" borderId="4" xfId="0" applyFont="1" applyBorder="1" applyAlignment="1">
      <alignment horizontal="left" vertical="center" wrapText="1" indent="3"/>
    </xf>
    <xf numFmtId="0" fontId="23" fillId="0" borderId="2" xfId="0" applyFont="1" applyBorder="1" applyAlignment="1">
      <alignment horizontal="left" vertical="center" wrapText="1" indent="3"/>
    </xf>
    <xf numFmtId="0" fontId="23" fillId="0" borderId="3" xfId="0" applyFont="1" applyBorder="1" applyAlignment="1">
      <alignment horizontal="left" vertical="center" wrapText="1" indent="3"/>
    </xf>
    <xf numFmtId="0" fontId="13" fillId="0" borderId="4" xfId="0" applyFont="1" applyBorder="1" applyAlignment="1">
      <alignment horizontal="left" vertical="center" wrapText="1" indent="3"/>
    </xf>
    <xf numFmtId="0" fontId="13" fillId="0" borderId="2" xfId="0" applyFont="1" applyBorder="1" applyAlignment="1">
      <alignment vertical="center" wrapText="1"/>
    </xf>
    <xf numFmtId="0" fontId="13" fillId="0" borderId="3" xfId="0" applyFont="1" applyBorder="1" applyAlignment="1">
      <alignment vertical="center" wrapText="1"/>
    </xf>
    <xf numFmtId="4" fontId="13" fillId="0" borderId="4" xfId="0" quotePrefix="1" applyNumberFormat="1"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7" fillId="0" borderId="5" xfId="0" applyFont="1" applyBorder="1" applyAlignment="1"/>
    <xf numFmtId="9" fontId="16" fillId="0" borderId="5" xfId="0" applyNumberFormat="1" applyFont="1" applyBorder="1" applyAlignment="1">
      <alignment horizontal="center" vertical="center" wrapText="1"/>
    </xf>
    <xf numFmtId="0" fontId="24" fillId="0" borderId="0" xfId="0" quotePrefix="1" applyFont="1" applyFill="1" applyAlignment="1">
      <alignment horizontal="left" vertical="center" wrapText="1"/>
    </xf>
    <xf numFmtId="0" fontId="0" fillId="0" borderId="0" xfId="0" applyAlignment="1">
      <alignment horizontal="left" vertical="center" wrapText="1"/>
    </xf>
    <xf numFmtId="0" fontId="24" fillId="0" borderId="0" xfId="0" applyFont="1" applyFill="1" applyAlignment="1">
      <alignment horizontal="left" vertical="center" wrapText="1"/>
    </xf>
    <xf numFmtId="0" fontId="0" fillId="0" borderId="0" xfId="0" applyAlignment="1">
      <alignment horizontal="left" vertical="center"/>
    </xf>
    <xf numFmtId="0" fontId="24" fillId="0" borderId="0" xfId="0" quotePrefix="1" applyFont="1" applyFill="1" applyAlignment="1">
      <alignment wrapText="1" shrinkToFit="1"/>
    </xf>
    <xf numFmtId="0" fontId="24" fillId="0" borderId="0" xfId="0" applyFont="1" applyFill="1" applyAlignment="1">
      <alignment wrapText="1" shrinkToFit="1"/>
    </xf>
    <xf numFmtId="0" fontId="25" fillId="0" borderId="0" xfId="0" quotePrefix="1" applyFont="1" applyFill="1" applyAlignment="1">
      <alignment wrapText="1" shrinkToFit="1"/>
    </xf>
    <xf numFmtId="0" fontId="25" fillId="0" borderId="0" xfId="0" applyFont="1" applyFill="1" applyAlignment="1">
      <alignment wrapText="1" shrinkToFit="1"/>
    </xf>
    <xf numFmtId="0" fontId="11" fillId="0" borderId="1" xfId="0" quotePrefix="1" applyFont="1" applyBorder="1" applyAlignment="1">
      <alignment horizontal="left" vertical="top" wrapText="1"/>
    </xf>
    <xf numFmtId="0" fontId="25" fillId="0" borderId="0" xfId="0" applyFont="1" applyFill="1" applyAlignment="1">
      <alignment horizontal="right" vertical="center"/>
    </xf>
    <xf numFmtId="0" fontId="0" fillId="0" borderId="0" xfId="0" applyAlignment="1">
      <alignment horizontal="right" vertical="center"/>
    </xf>
    <xf numFmtId="0" fontId="25" fillId="0" borderId="0" xfId="0" quotePrefix="1"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xf>
    <xf numFmtId="0" fontId="26" fillId="0" borderId="0" xfId="0" quotePrefix="1" applyFont="1" applyFill="1" applyAlignment="1">
      <alignment vertical="center"/>
    </xf>
    <xf numFmtId="0" fontId="0" fillId="0" borderId="0" xfId="0" applyAlignment="1">
      <alignment vertical="center"/>
    </xf>
    <xf numFmtId="0" fontId="17" fillId="0" borderId="0" xfId="0" applyFont="1" applyBorder="1" applyAlignment="1">
      <alignment horizontal="right" vertical="center" wrapText="1"/>
    </xf>
    <xf numFmtId="0" fontId="13" fillId="0" borderId="0" xfId="0" applyFont="1" applyBorder="1" applyAlignment="1">
      <alignment horizontal="left" vertical="center" wrapText="1"/>
    </xf>
    <xf numFmtId="0" fontId="4" fillId="0" borderId="0" xfId="0" applyFont="1" applyBorder="1" applyAlignment="1">
      <alignment horizontal="left" vertical="top" wrapText="1"/>
    </xf>
    <xf numFmtId="0" fontId="4" fillId="0" borderId="5" xfId="0" applyFont="1" applyBorder="1" applyAlignment="1">
      <alignment horizontal="center" vertical="center" wrapText="1"/>
    </xf>
    <xf numFmtId="0" fontId="4" fillId="0" borderId="4" xfId="0" applyFont="1" applyBorder="1" applyAlignment="1">
      <alignment horizontal="center" vertical="top" wrapText="1"/>
    </xf>
  </cellXfs>
  <cellStyles count="1">
    <cellStyle name="Обычный" xfId="0" builtinId="0"/>
  </cellStyles>
  <dxfs count="10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40</xdr:row>
          <xdr:rowOff>152400</xdr:rowOff>
        </xdr:from>
        <xdr:to>
          <xdr:col>17</xdr:col>
          <xdr:colOff>142875</xdr:colOff>
          <xdr:row>44</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45</xdr:row>
          <xdr:rowOff>161925</xdr:rowOff>
        </xdr:from>
        <xdr:to>
          <xdr:col>15</xdr:col>
          <xdr:colOff>161925</xdr:colOff>
          <xdr:row>49</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32</xdr:row>
          <xdr:rowOff>28575</xdr:rowOff>
        </xdr:from>
        <xdr:to>
          <xdr:col>29</xdr:col>
          <xdr:colOff>114300</xdr:colOff>
          <xdr:row>34</xdr:row>
          <xdr:rowOff>114300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50</xdr:row>
          <xdr:rowOff>295275</xdr:rowOff>
        </xdr:from>
        <xdr:to>
          <xdr:col>18</xdr:col>
          <xdr:colOff>47625</xdr:colOff>
          <xdr:row>53</xdr:row>
          <xdr:rowOff>238125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55</xdr:row>
          <xdr:rowOff>57150</xdr:rowOff>
        </xdr:from>
        <xdr:to>
          <xdr:col>7</xdr:col>
          <xdr:colOff>85725</xdr:colOff>
          <xdr:row>58</xdr:row>
          <xdr:rowOff>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47"/>
  <sheetViews>
    <sheetView tabSelected="1" topLeftCell="A2" zoomScaleNormal="100" workbookViewId="0">
      <selection activeCell="A10" sqref="A10:BL10"/>
    </sheetView>
  </sheetViews>
  <sheetFormatPr defaultRowHeight="12.75" x14ac:dyDescent="0.2"/>
  <cols>
    <col min="1" max="1" width="3.28515625" style="1" customWidth="1"/>
    <col min="2" max="2" width="3.42578125" style="1" customWidth="1"/>
    <col min="3" max="54" width="2.85546875" style="1" customWidth="1"/>
    <col min="55" max="55" width="4.42578125" style="1" customWidth="1"/>
    <col min="56" max="68" width="2.85546875" style="1" customWidth="1"/>
    <col min="69" max="69" width="4.85546875" style="1" customWidth="1"/>
    <col min="70" max="77" width="2.85546875" style="1" customWidth="1"/>
    <col min="78" max="78" width="3" style="1" customWidth="1"/>
    <col min="79" max="79" width="4.42578125" style="1" hidden="1" customWidth="1"/>
    <col min="80" max="80" width="2.28515625" style="1" customWidth="1"/>
    <col min="81" max="81" width="11.42578125" style="1" customWidth="1"/>
    <col min="82" max="16384" width="9.140625" style="1"/>
  </cols>
  <sheetData>
    <row r="1" spans="1:64" ht="9" hidden="1" customHeight="1" x14ac:dyDescent="0.2"/>
    <row r="2" spans="1:64" ht="9" customHeight="1" x14ac:dyDescent="0.2">
      <c r="AO2" s="177" t="s">
        <v>59</v>
      </c>
      <c r="AP2" s="177"/>
      <c r="AQ2" s="177"/>
      <c r="AR2" s="177"/>
      <c r="AS2" s="177"/>
      <c r="AT2" s="177"/>
      <c r="AU2" s="177"/>
      <c r="AV2" s="177"/>
      <c r="AW2" s="177"/>
      <c r="AX2" s="177"/>
      <c r="AY2" s="177"/>
      <c r="AZ2" s="177"/>
      <c r="BA2" s="177"/>
      <c r="BB2" s="177"/>
      <c r="BC2" s="177"/>
      <c r="BD2" s="177"/>
      <c r="BE2" s="177"/>
      <c r="BF2" s="177"/>
      <c r="BG2" s="177"/>
      <c r="BH2" s="177"/>
      <c r="BI2" s="177"/>
      <c r="BJ2" s="177"/>
      <c r="BK2" s="177"/>
      <c r="BL2" s="177"/>
    </row>
    <row r="3" spans="1:64" ht="9" customHeight="1" x14ac:dyDescent="0.2">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row>
    <row r="4" spans="1:64" ht="15.75" customHeight="1" x14ac:dyDescent="0.2">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row>
    <row r="7" spans="1:64" ht="9.75" hidden="1" customHeight="1" x14ac:dyDescent="0.2">
      <c r="A7" s="178"/>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row>
    <row r="8" spans="1:64" ht="9.75" hidden="1" customHeight="1" x14ac:dyDescent="0.2">
      <c r="A8" s="178"/>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row>
    <row r="9" spans="1:64" ht="8.25" hidden="1" customHeight="1" x14ac:dyDescent="0.2">
      <c r="A9" s="178"/>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row>
    <row r="10" spans="1:64" ht="15.75" x14ac:dyDescent="0.2">
      <c r="A10" s="188" t="s">
        <v>18</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row>
    <row r="11" spans="1:64" ht="15.75" customHeight="1" x14ac:dyDescent="0.2">
      <c r="A11" s="188" t="s">
        <v>35</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row>
    <row r="12" spans="1:64" ht="15.75" customHeight="1" x14ac:dyDescent="0.2">
      <c r="A12" s="188" t="s">
        <v>142</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181" t="s">
        <v>133</v>
      </c>
      <c r="C14" s="182"/>
      <c r="D14" s="182"/>
      <c r="E14" s="182"/>
      <c r="F14" s="182"/>
      <c r="G14" s="182"/>
      <c r="H14" s="182"/>
      <c r="I14" s="182"/>
      <c r="J14" s="182"/>
      <c r="K14" s="182"/>
      <c r="L14" s="182"/>
      <c r="M14" s="18"/>
      <c r="N14" s="179" t="s">
        <v>134</v>
      </c>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9"/>
      <c r="AU14" s="181" t="s">
        <v>139</v>
      </c>
      <c r="AV14" s="182"/>
      <c r="AW14" s="182"/>
      <c r="AX14" s="182"/>
      <c r="AY14" s="182"/>
      <c r="AZ14" s="182"/>
      <c r="BA14" s="182"/>
      <c r="BB14" s="182"/>
      <c r="BC14" s="19"/>
      <c r="BD14" s="19"/>
      <c r="BE14" s="19"/>
      <c r="BF14" s="19"/>
      <c r="BG14" s="19"/>
      <c r="BH14" s="19"/>
      <c r="BI14" s="19"/>
      <c r="BJ14" s="19"/>
      <c r="BK14" s="19"/>
      <c r="BL14" s="19"/>
    </row>
    <row r="15" spans="1:64" ht="21.75" customHeight="1" x14ac:dyDescent="0.2">
      <c r="A15" s="20"/>
      <c r="B15" s="183" t="s">
        <v>51</v>
      </c>
      <c r="C15" s="183"/>
      <c r="D15" s="183"/>
      <c r="E15" s="183"/>
      <c r="F15" s="183"/>
      <c r="G15" s="183"/>
      <c r="H15" s="183"/>
      <c r="I15" s="183"/>
      <c r="J15" s="183"/>
      <c r="K15" s="183"/>
      <c r="L15" s="183"/>
      <c r="M15" s="20"/>
      <c r="N15" s="184" t="s">
        <v>52</v>
      </c>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20"/>
      <c r="AU15" s="183" t="s">
        <v>53</v>
      </c>
      <c r="AV15" s="183"/>
      <c r="AW15" s="183"/>
      <c r="AX15" s="183"/>
      <c r="AY15" s="183"/>
      <c r="AZ15" s="183"/>
      <c r="BA15" s="183"/>
      <c r="BB15" s="183"/>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181" t="s">
        <v>145</v>
      </c>
      <c r="C17" s="182"/>
      <c r="D17" s="182"/>
      <c r="E17" s="182"/>
      <c r="F17" s="182"/>
      <c r="G17" s="182"/>
      <c r="H17" s="182"/>
      <c r="I17" s="182"/>
      <c r="J17" s="182"/>
      <c r="K17" s="182"/>
      <c r="L17" s="182"/>
      <c r="M17" s="18"/>
      <c r="N17" s="179" t="s">
        <v>134</v>
      </c>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9"/>
      <c r="AU17" s="181" t="s">
        <v>139</v>
      </c>
      <c r="AV17" s="182"/>
      <c r="AW17" s="182"/>
      <c r="AX17" s="182"/>
      <c r="AY17" s="182"/>
      <c r="AZ17" s="182"/>
      <c r="BA17" s="182"/>
      <c r="BB17" s="182"/>
      <c r="BC17" s="23"/>
      <c r="BD17" s="23"/>
      <c r="BE17" s="23"/>
      <c r="BF17" s="23"/>
      <c r="BG17" s="23"/>
      <c r="BH17" s="23"/>
      <c r="BI17" s="23"/>
      <c r="BJ17" s="23"/>
      <c r="BK17" s="23"/>
      <c r="BL17" s="24"/>
    </row>
    <row r="18" spans="1:79" ht="23.25" customHeight="1" x14ac:dyDescent="0.2">
      <c r="A18" s="25"/>
      <c r="B18" s="183" t="s">
        <v>51</v>
      </c>
      <c r="C18" s="183"/>
      <c r="D18" s="183"/>
      <c r="E18" s="183"/>
      <c r="F18" s="183"/>
      <c r="G18" s="183"/>
      <c r="H18" s="183"/>
      <c r="I18" s="183"/>
      <c r="J18" s="183"/>
      <c r="K18" s="183"/>
      <c r="L18" s="183"/>
      <c r="M18" s="20"/>
      <c r="N18" s="184" t="s">
        <v>54</v>
      </c>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20"/>
      <c r="AU18" s="183" t="s">
        <v>53</v>
      </c>
      <c r="AV18" s="183"/>
      <c r="AW18" s="183"/>
      <c r="AX18" s="183"/>
      <c r="AY18" s="183"/>
      <c r="AZ18" s="183"/>
      <c r="BA18" s="183"/>
      <c r="BB18" s="183"/>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7" t="s">
        <v>34</v>
      </c>
      <c r="B20" s="181" t="s">
        <v>143</v>
      </c>
      <c r="C20" s="182"/>
      <c r="D20" s="182"/>
      <c r="E20" s="182"/>
      <c r="F20" s="182"/>
      <c r="G20" s="182"/>
      <c r="H20" s="182"/>
      <c r="I20" s="182"/>
      <c r="J20" s="182"/>
      <c r="K20" s="182"/>
      <c r="L20" s="182"/>
      <c r="M20"/>
      <c r="N20" s="181" t="s">
        <v>146</v>
      </c>
      <c r="O20" s="182"/>
      <c r="P20" s="182"/>
      <c r="Q20" s="182"/>
      <c r="R20" s="182"/>
      <c r="S20" s="182"/>
      <c r="T20" s="182"/>
      <c r="U20" s="182"/>
      <c r="V20" s="182"/>
      <c r="W20" s="182"/>
      <c r="X20" s="182"/>
      <c r="Y20" s="182"/>
      <c r="Z20" s="23"/>
      <c r="AA20" s="181" t="s">
        <v>147</v>
      </c>
      <c r="AB20" s="182"/>
      <c r="AC20" s="182"/>
      <c r="AD20" s="182"/>
      <c r="AE20" s="182"/>
      <c r="AF20" s="182"/>
      <c r="AG20" s="182"/>
      <c r="AH20" s="182"/>
      <c r="AI20" s="182"/>
      <c r="AJ20" s="23"/>
      <c r="AK20" s="185" t="s">
        <v>144</v>
      </c>
      <c r="AL20" s="186"/>
      <c r="AM20" s="186"/>
      <c r="AN20" s="186"/>
      <c r="AO20" s="186"/>
      <c r="AP20" s="186"/>
      <c r="AQ20" s="186"/>
      <c r="AR20" s="186"/>
      <c r="AS20" s="186"/>
      <c r="AT20" s="186"/>
      <c r="AU20" s="186"/>
      <c r="AV20" s="186"/>
      <c r="AW20" s="186"/>
      <c r="AX20" s="186"/>
      <c r="AY20" s="186"/>
      <c r="AZ20" s="186"/>
      <c r="BA20" s="186"/>
      <c r="BB20" s="186"/>
      <c r="BC20" s="186"/>
      <c r="BD20" s="23"/>
      <c r="BE20" s="181" t="s">
        <v>140</v>
      </c>
      <c r="BF20" s="182"/>
      <c r="BG20" s="182"/>
      <c r="BH20" s="182"/>
      <c r="BI20" s="182"/>
      <c r="BJ20" s="182"/>
      <c r="BK20" s="182"/>
      <c r="BL20" s="182"/>
    </row>
    <row r="21" spans="1:79" ht="23.25" customHeight="1" x14ac:dyDescent="0.2">
      <c r="A21"/>
      <c r="B21" s="183" t="s">
        <v>51</v>
      </c>
      <c r="C21" s="183"/>
      <c r="D21" s="183"/>
      <c r="E21" s="183"/>
      <c r="F21" s="183"/>
      <c r="G21" s="183"/>
      <c r="H21" s="183"/>
      <c r="I21" s="183"/>
      <c r="J21" s="183"/>
      <c r="K21" s="183"/>
      <c r="L21" s="183"/>
      <c r="M21"/>
      <c r="N21" s="183" t="s">
        <v>55</v>
      </c>
      <c r="O21" s="183"/>
      <c r="P21" s="183"/>
      <c r="Q21" s="183"/>
      <c r="R21" s="183"/>
      <c r="S21" s="183"/>
      <c r="T21" s="183"/>
      <c r="U21" s="183"/>
      <c r="V21" s="183"/>
      <c r="W21" s="183"/>
      <c r="X21" s="183"/>
      <c r="Y21" s="183"/>
      <c r="Z21" s="26"/>
      <c r="AA21" s="187" t="s">
        <v>56</v>
      </c>
      <c r="AB21" s="187"/>
      <c r="AC21" s="187"/>
      <c r="AD21" s="187"/>
      <c r="AE21" s="187"/>
      <c r="AF21" s="187"/>
      <c r="AG21" s="187"/>
      <c r="AH21" s="187"/>
      <c r="AI21" s="187"/>
      <c r="AJ21" s="26"/>
      <c r="AK21" s="194" t="s">
        <v>57</v>
      </c>
      <c r="AL21" s="194"/>
      <c r="AM21" s="194"/>
      <c r="AN21" s="194"/>
      <c r="AO21" s="194"/>
      <c r="AP21" s="194"/>
      <c r="AQ21" s="194"/>
      <c r="AR21" s="194"/>
      <c r="AS21" s="194"/>
      <c r="AT21" s="194"/>
      <c r="AU21" s="194"/>
      <c r="AV21" s="194"/>
      <c r="AW21" s="194"/>
      <c r="AX21" s="194"/>
      <c r="AY21" s="194"/>
      <c r="AZ21" s="194"/>
      <c r="BA21" s="194"/>
      <c r="BB21" s="194"/>
      <c r="BC21" s="194"/>
      <c r="BD21" s="26"/>
      <c r="BE21" s="183" t="s">
        <v>58</v>
      </c>
      <c r="BF21" s="183"/>
      <c r="BG21" s="183"/>
      <c r="BH21" s="183"/>
      <c r="BI21" s="183"/>
      <c r="BJ21" s="183"/>
      <c r="BK21" s="183"/>
      <c r="BL21" s="183"/>
    </row>
    <row r="22" spans="1:79" ht="6.75" customHeight="1" x14ac:dyDescent="0.2"/>
    <row r="23" spans="1:79" ht="15.75" customHeight="1" x14ac:dyDescent="0.2">
      <c r="A23" s="142" t="s">
        <v>80</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row>
    <row r="24" spans="1:79" ht="27.75" customHeight="1" x14ac:dyDescent="0.2">
      <c r="A24" s="190" t="s">
        <v>3</v>
      </c>
      <c r="B24" s="190"/>
      <c r="C24" s="190"/>
      <c r="D24" s="190"/>
      <c r="E24" s="190"/>
      <c r="F24" s="190"/>
      <c r="G24" s="191" t="s">
        <v>38</v>
      </c>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3"/>
    </row>
    <row r="25" spans="1:79" ht="10.5" hidden="1" customHeight="1" x14ac:dyDescent="0.2">
      <c r="A25" s="104" t="s">
        <v>36</v>
      </c>
      <c r="B25" s="104"/>
      <c r="C25" s="104"/>
      <c r="D25" s="104"/>
      <c r="E25" s="104"/>
      <c r="F25" s="104"/>
      <c r="G25" s="152" t="s">
        <v>14</v>
      </c>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4"/>
      <c r="CA25" s="1" t="s">
        <v>49</v>
      </c>
    </row>
    <row r="26" spans="1:79" ht="15.75" customHeight="1" x14ac:dyDescent="0.2">
      <c r="A26" s="104">
        <v>1</v>
      </c>
      <c r="B26" s="104"/>
      <c r="C26" s="104"/>
      <c r="D26" s="104"/>
      <c r="E26" s="104"/>
      <c r="F26" s="104"/>
      <c r="G26" s="148" t="s">
        <v>81</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1" t="s">
        <v>47</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142" t="s">
        <v>40</v>
      </c>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row>
    <row r="29" spans="1:79" ht="31.5" customHeight="1" x14ac:dyDescent="0.2">
      <c r="A29" s="189" t="s">
        <v>131</v>
      </c>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142" t="s">
        <v>41</v>
      </c>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row>
    <row r="32" spans="1:79" ht="27.75" customHeight="1" x14ac:dyDescent="0.2">
      <c r="A32" s="190" t="s">
        <v>3</v>
      </c>
      <c r="B32" s="190"/>
      <c r="C32" s="190"/>
      <c r="D32" s="190"/>
      <c r="E32" s="190"/>
      <c r="F32" s="190"/>
      <c r="G32" s="191" t="s">
        <v>39</v>
      </c>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3"/>
    </row>
    <row r="33" spans="1:79" ht="10.5" hidden="1" customHeight="1" x14ac:dyDescent="0.2">
      <c r="A33" s="104" t="s">
        <v>13</v>
      </c>
      <c r="B33" s="104"/>
      <c r="C33" s="104"/>
      <c r="D33" s="104"/>
      <c r="E33" s="104"/>
      <c r="F33" s="104"/>
      <c r="G33" s="152" t="s">
        <v>14</v>
      </c>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4"/>
      <c r="CA33" s="1" t="s">
        <v>50</v>
      </c>
    </row>
    <row r="34" spans="1:79" ht="15" customHeight="1" x14ac:dyDescent="0.2">
      <c r="A34" s="104">
        <v>1</v>
      </c>
      <c r="B34" s="104"/>
      <c r="C34" s="104"/>
      <c r="D34" s="104"/>
      <c r="E34" s="104"/>
      <c r="F34" s="104"/>
      <c r="G34" s="148" t="s">
        <v>82</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1" t="s">
        <v>48</v>
      </c>
    </row>
    <row r="36" spans="1:79" ht="15.75" customHeight="1" x14ac:dyDescent="0.2">
      <c r="A36" s="142" t="s">
        <v>74</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row>
    <row r="37" spans="1:79" ht="15.75" customHeight="1" x14ac:dyDescent="0.2">
      <c r="A37" s="142" t="s">
        <v>75</v>
      </c>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row>
    <row r="38" spans="1:79" ht="15" customHeight="1" x14ac:dyDescent="0.2">
      <c r="A38" s="151" t="s">
        <v>141</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row>
    <row r="39" spans="1:79" ht="48" customHeight="1" x14ac:dyDescent="0.2">
      <c r="A39" s="130" t="s">
        <v>3</v>
      </c>
      <c r="B39" s="130"/>
      <c r="C39" s="130" t="s">
        <v>67</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t="s">
        <v>25</v>
      </c>
      <c r="AB39" s="130"/>
      <c r="AC39" s="130"/>
      <c r="AD39" s="130"/>
      <c r="AE39" s="130"/>
      <c r="AF39" s="130"/>
      <c r="AG39" s="130"/>
      <c r="AH39" s="130"/>
      <c r="AI39" s="130"/>
      <c r="AJ39" s="130"/>
      <c r="AK39" s="130"/>
      <c r="AL39" s="130"/>
      <c r="AM39" s="130"/>
      <c r="AN39" s="130"/>
      <c r="AO39" s="130"/>
      <c r="AP39" s="130" t="s">
        <v>44</v>
      </c>
      <c r="AQ39" s="130"/>
      <c r="AR39" s="130"/>
      <c r="AS39" s="130"/>
      <c r="AT39" s="130"/>
      <c r="AU39" s="130"/>
      <c r="AV39" s="130"/>
      <c r="AW39" s="130"/>
      <c r="AX39" s="130"/>
      <c r="AY39" s="130"/>
      <c r="AZ39" s="130"/>
      <c r="BA39" s="130"/>
      <c r="BB39" s="130"/>
      <c r="BC39" s="130"/>
      <c r="BD39" s="130" t="s">
        <v>0</v>
      </c>
      <c r="BE39" s="130"/>
      <c r="BF39" s="130"/>
      <c r="BG39" s="130"/>
      <c r="BH39" s="130"/>
      <c r="BI39" s="130"/>
      <c r="BJ39" s="130"/>
      <c r="BK39" s="130"/>
      <c r="BL39" s="130"/>
      <c r="BM39" s="130"/>
      <c r="BN39" s="130"/>
      <c r="BO39" s="130"/>
      <c r="BP39" s="130"/>
      <c r="BQ39" s="130"/>
    </row>
    <row r="40" spans="1:79" ht="29.1" customHeight="1" x14ac:dyDescent="0.2">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t="s">
        <v>2</v>
      </c>
      <c r="AB40" s="130"/>
      <c r="AC40" s="130"/>
      <c r="AD40" s="130"/>
      <c r="AE40" s="130"/>
      <c r="AF40" s="130" t="s">
        <v>1</v>
      </c>
      <c r="AG40" s="130"/>
      <c r="AH40" s="130"/>
      <c r="AI40" s="130"/>
      <c r="AJ40" s="130"/>
      <c r="AK40" s="130" t="s">
        <v>26</v>
      </c>
      <c r="AL40" s="130"/>
      <c r="AM40" s="130"/>
      <c r="AN40" s="130"/>
      <c r="AO40" s="130"/>
      <c r="AP40" s="130" t="s">
        <v>2</v>
      </c>
      <c r="AQ40" s="130"/>
      <c r="AR40" s="130"/>
      <c r="AS40" s="130"/>
      <c r="AT40" s="130"/>
      <c r="AU40" s="130" t="s">
        <v>1</v>
      </c>
      <c r="AV40" s="130"/>
      <c r="AW40" s="130"/>
      <c r="AX40" s="130"/>
      <c r="AY40" s="130"/>
      <c r="AZ40" s="130" t="s">
        <v>26</v>
      </c>
      <c r="BA40" s="130"/>
      <c r="BB40" s="130"/>
      <c r="BC40" s="130"/>
      <c r="BD40" s="130" t="s">
        <v>2</v>
      </c>
      <c r="BE40" s="130"/>
      <c r="BF40" s="130"/>
      <c r="BG40" s="130"/>
      <c r="BH40" s="130"/>
      <c r="BI40" s="130" t="s">
        <v>1</v>
      </c>
      <c r="BJ40" s="130"/>
      <c r="BK40" s="130"/>
      <c r="BL40" s="130"/>
      <c r="BM40" s="130"/>
      <c r="BN40" s="130" t="s">
        <v>27</v>
      </c>
      <c r="BO40" s="130"/>
      <c r="BP40" s="130"/>
      <c r="BQ40" s="130"/>
    </row>
    <row r="41" spans="1:79" ht="15.95" customHeight="1" x14ac:dyDescent="0.2">
      <c r="A41" s="122">
        <v>1</v>
      </c>
      <c r="B41" s="122"/>
      <c r="C41" s="122">
        <v>2</v>
      </c>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43">
        <v>3</v>
      </c>
      <c r="AB41" s="144"/>
      <c r="AC41" s="144"/>
      <c r="AD41" s="144"/>
      <c r="AE41" s="145"/>
      <c r="AF41" s="143">
        <v>4</v>
      </c>
      <c r="AG41" s="144"/>
      <c r="AH41" s="144"/>
      <c r="AI41" s="144"/>
      <c r="AJ41" s="145"/>
      <c r="AK41" s="143">
        <v>5</v>
      </c>
      <c r="AL41" s="144"/>
      <c r="AM41" s="144"/>
      <c r="AN41" s="144"/>
      <c r="AO41" s="145"/>
      <c r="AP41" s="143">
        <v>6</v>
      </c>
      <c r="AQ41" s="144"/>
      <c r="AR41" s="144"/>
      <c r="AS41" s="144"/>
      <c r="AT41" s="145"/>
      <c r="AU41" s="143">
        <v>7</v>
      </c>
      <c r="AV41" s="144"/>
      <c r="AW41" s="144"/>
      <c r="AX41" s="144"/>
      <c r="AY41" s="145"/>
      <c r="AZ41" s="143">
        <v>8</v>
      </c>
      <c r="BA41" s="144"/>
      <c r="BB41" s="144"/>
      <c r="BC41" s="145"/>
      <c r="BD41" s="143">
        <v>9</v>
      </c>
      <c r="BE41" s="144"/>
      <c r="BF41" s="144"/>
      <c r="BG41" s="144"/>
      <c r="BH41" s="145"/>
      <c r="BI41" s="122">
        <v>10</v>
      </c>
      <c r="BJ41" s="122"/>
      <c r="BK41" s="122"/>
      <c r="BL41" s="122"/>
      <c r="BM41" s="122"/>
      <c r="BN41" s="122">
        <v>11</v>
      </c>
      <c r="BO41" s="122"/>
      <c r="BP41" s="122"/>
      <c r="BQ41" s="122"/>
    </row>
    <row r="42" spans="1:79" ht="15.75" hidden="1" customHeight="1" x14ac:dyDescent="0.2">
      <c r="A42" s="104" t="s">
        <v>13</v>
      </c>
      <c r="B42" s="104"/>
      <c r="C42" s="195" t="s">
        <v>14</v>
      </c>
      <c r="D42" s="195"/>
      <c r="E42" s="195"/>
      <c r="F42" s="195"/>
      <c r="G42" s="195"/>
      <c r="H42" s="195"/>
      <c r="I42" s="195"/>
      <c r="J42" s="195"/>
      <c r="K42" s="195"/>
      <c r="L42" s="195"/>
      <c r="M42" s="195"/>
      <c r="N42" s="195"/>
      <c r="O42" s="195"/>
      <c r="P42" s="195"/>
      <c r="Q42" s="195"/>
      <c r="R42" s="195"/>
      <c r="S42" s="195"/>
      <c r="T42" s="195"/>
      <c r="U42" s="195"/>
      <c r="V42" s="195"/>
      <c r="W42" s="195"/>
      <c r="X42" s="195"/>
      <c r="Y42" s="195"/>
      <c r="Z42" s="196"/>
      <c r="AA42" s="133" t="s">
        <v>10</v>
      </c>
      <c r="AB42" s="133"/>
      <c r="AC42" s="133"/>
      <c r="AD42" s="133"/>
      <c r="AE42" s="133"/>
      <c r="AF42" s="133" t="s">
        <v>9</v>
      </c>
      <c r="AG42" s="133"/>
      <c r="AH42" s="133"/>
      <c r="AI42" s="133"/>
      <c r="AJ42" s="133"/>
      <c r="AK42" s="71" t="s">
        <v>16</v>
      </c>
      <c r="AL42" s="71"/>
      <c r="AM42" s="71"/>
      <c r="AN42" s="71"/>
      <c r="AO42" s="71"/>
      <c r="AP42" s="133" t="s">
        <v>11</v>
      </c>
      <c r="AQ42" s="133"/>
      <c r="AR42" s="133"/>
      <c r="AS42" s="133"/>
      <c r="AT42" s="133"/>
      <c r="AU42" s="133" t="s">
        <v>12</v>
      </c>
      <c r="AV42" s="133"/>
      <c r="AW42" s="133"/>
      <c r="AX42" s="133"/>
      <c r="AY42" s="133"/>
      <c r="AZ42" s="71" t="s">
        <v>16</v>
      </c>
      <c r="BA42" s="71"/>
      <c r="BB42" s="71"/>
      <c r="BC42" s="71"/>
      <c r="BD42" s="79" t="s">
        <v>31</v>
      </c>
      <c r="BE42" s="79"/>
      <c r="BF42" s="79"/>
      <c r="BG42" s="79"/>
      <c r="BH42" s="79"/>
      <c r="BI42" s="79" t="s">
        <v>31</v>
      </c>
      <c r="BJ42" s="79"/>
      <c r="BK42" s="79"/>
      <c r="BL42" s="79"/>
      <c r="BM42" s="79"/>
      <c r="BN42" s="134" t="s">
        <v>16</v>
      </c>
      <c r="BO42" s="134"/>
      <c r="BP42" s="134"/>
      <c r="BQ42" s="134"/>
      <c r="CA42" s="1" t="s">
        <v>19</v>
      </c>
    </row>
    <row r="43" spans="1:79" ht="25.5" customHeight="1" x14ac:dyDescent="0.2">
      <c r="A43" s="124">
        <v>1</v>
      </c>
      <c r="B43" s="124"/>
      <c r="C43" s="125" t="s">
        <v>83</v>
      </c>
      <c r="D43" s="81"/>
      <c r="E43" s="81"/>
      <c r="F43" s="81"/>
      <c r="G43" s="81"/>
      <c r="H43" s="81"/>
      <c r="I43" s="81"/>
      <c r="J43" s="81"/>
      <c r="K43" s="81"/>
      <c r="L43" s="81"/>
      <c r="M43" s="81"/>
      <c r="N43" s="81"/>
      <c r="O43" s="81"/>
      <c r="P43" s="81"/>
      <c r="Q43" s="81"/>
      <c r="R43" s="81"/>
      <c r="S43" s="81"/>
      <c r="T43" s="81"/>
      <c r="U43" s="81"/>
      <c r="V43" s="81"/>
      <c r="W43" s="81"/>
      <c r="X43" s="81"/>
      <c r="Y43" s="81"/>
      <c r="Z43" s="82"/>
      <c r="AA43" s="123">
        <v>165138800</v>
      </c>
      <c r="AB43" s="123"/>
      <c r="AC43" s="123"/>
      <c r="AD43" s="123"/>
      <c r="AE43" s="123"/>
      <c r="AF43" s="123">
        <v>22832597</v>
      </c>
      <c r="AG43" s="123"/>
      <c r="AH43" s="123"/>
      <c r="AI43" s="123"/>
      <c r="AJ43" s="123"/>
      <c r="AK43" s="123">
        <f t="shared" ref="AK43:AK48" si="0">AA43+AF43</f>
        <v>187971397</v>
      </c>
      <c r="AL43" s="123"/>
      <c r="AM43" s="123"/>
      <c r="AN43" s="123"/>
      <c r="AO43" s="123"/>
      <c r="AP43" s="123">
        <v>161025707.99000001</v>
      </c>
      <c r="AQ43" s="123"/>
      <c r="AR43" s="123"/>
      <c r="AS43" s="123"/>
      <c r="AT43" s="123"/>
      <c r="AU43" s="123">
        <f>18712288.75+404233</f>
        <v>19116521.75</v>
      </c>
      <c r="AV43" s="123"/>
      <c r="AW43" s="123"/>
      <c r="AX43" s="123"/>
      <c r="AY43" s="123"/>
      <c r="AZ43" s="123">
        <f t="shared" ref="AZ43:AZ48" si="1">AP43+AU43</f>
        <v>180142229.74000001</v>
      </c>
      <c r="BA43" s="123"/>
      <c r="BB43" s="123"/>
      <c r="BC43" s="123"/>
      <c r="BD43" s="123">
        <f t="shared" ref="BD43:BD48" si="2">AP43-AA43</f>
        <v>-4113092.0099999905</v>
      </c>
      <c r="BE43" s="123"/>
      <c r="BF43" s="123"/>
      <c r="BG43" s="123"/>
      <c r="BH43" s="123"/>
      <c r="BI43" s="123">
        <f t="shared" ref="BI43:BI48" si="3">AU43-AF43</f>
        <v>-3716075.25</v>
      </c>
      <c r="BJ43" s="123"/>
      <c r="BK43" s="123"/>
      <c r="BL43" s="123"/>
      <c r="BM43" s="123"/>
      <c r="BN43" s="123">
        <f t="shared" ref="BN43:BN48" si="4">BD43+BI43</f>
        <v>-7829167.2599999905</v>
      </c>
      <c r="BO43" s="123"/>
      <c r="BP43" s="123"/>
      <c r="BQ43" s="123"/>
      <c r="CA43" s="1" t="s">
        <v>20</v>
      </c>
    </row>
    <row r="44" spans="1:79" ht="15" customHeight="1" x14ac:dyDescent="0.2">
      <c r="A44" s="124">
        <v>2</v>
      </c>
      <c r="B44" s="124"/>
      <c r="C44" s="125" t="s">
        <v>84</v>
      </c>
      <c r="D44" s="81"/>
      <c r="E44" s="81"/>
      <c r="F44" s="81"/>
      <c r="G44" s="81"/>
      <c r="H44" s="81"/>
      <c r="I44" s="81"/>
      <c r="J44" s="81"/>
      <c r="K44" s="81"/>
      <c r="L44" s="81"/>
      <c r="M44" s="81"/>
      <c r="N44" s="81"/>
      <c r="O44" s="81"/>
      <c r="P44" s="81"/>
      <c r="Q44" s="81"/>
      <c r="R44" s="81"/>
      <c r="S44" s="81"/>
      <c r="T44" s="81"/>
      <c r="U44" s="81"/>
      <c r="V44" s="81"/>
      <c r="W44" s="81"/>
      <c r="X44" s="81"/>
      <c r="Y44" s="81"/>
      <c r="Z44" s="82"/>
      <c r="AA44" s="123">
        <v>3776300</v>
      </c>
      <c r="AB44" s="123"/>
      <c r="AC44" s="123"/>
      <c r="AD44" s="123"/>
      <c r="AE44" s="123"/>
      <c r="AF44" s="123">
        <v>1671800</v>
      </c>
      <c r="AG44" s="123"/>
      <c r="AH44" s="123"/>
      <c r="AI44" s="123"/>
      <c r="AJ44" s="123"/>
      <c r="AK44" s="123">
        <f t="shared" si="0"/>
        <v>5448100</v>
      </c>
      <c r="AL44" s="123"/>
      <c r="AM44" s="123"/>
      <c r="AN44" s="123"/>
      <c r="AO44" s="123"/>
      <c r="AP44" s="123">
        <v>3484394.03</v>
      </c>
      <c r="AQ44" s="123"/>
      <c r="AR44" s="123"/>
      <c r="AS44" s="123"/>
      <c r="AT44" s="123"/>
      <c r="AU44" s="123">
        <v>1133528.3999999999</v>
      </c>
      <c r="AV44" s="123"/>
      <c r="AW44" s="123"/>
      <c r="AX44" s="123"/>
      <c r="AY44" s="123"/>
      <c r="AZ44" s="123">
        <f t="shared" si="1"/>
        <v>4617922.43</v>
      </c>
      <c r="BA44" s="123"/>
      <c r="BB44" s="123"/>
      <c r="BC44" s="123"/>
      <c r="BD44" s="123">
        <f t="shared" si="2"/>
        <v>-291905.9700000002</v>
      </c>
      <c r="BE44" s="123"/>
      <c r="BF44" s="123"/>
      <c r="BG44" s="123"/>
      <c r="BH44" s="123"/>
      <c r="BI44" s="123">
        <f t="shared" si="3"/>
        <v>-538271.60000000009</v>
      </c>
      <c r="BJ44" s="123"/>
      <c r="BK44" s="123"/>
      <c r="BL44" s="123"/>
      <c r="BM44" s="123"/>
      <c r="BN44" s="123">
        <f t="shared" si="4"/>
        <v>-830177.5700000003</v>
      </c>
      <c r="BO44" s="123"/>
      <c r="BP44" s="123"/>
      <c r="BQ44" s="123"/>
    </row>
    <row r="45" spans="1:79" ht="15" customHeight="1" x14ac:dyDescent="0.2">
      <c r="A45" s="124">
        <v>3</v>
      </c>
      <c r="B45" s="124"/>
      <c r="C45" s="125" t="s">
        <v>85</v>
      </c>
      <c r="D45" s="81"/>
      <c r="E45" s="81"/>
      <c r="F45" s="81"/>
      <c r="G45" s="81"/>
      <c r="H45" s="81"/>
      <c r="I45" s="81"/>
      <c r="J45" s="81"/>
      <c r="K45" s="81"/>
      <c r="L45" s="81"/>
      <c r="M45" s="81"/>
      <c r="N45" s="81"/>
      <c r="O45" s="81"/>
      <c r="P45" s="81"/>
      <c r="Q45" s="81"/>
      <c r="R45" s="81"/>
      <c r="S45" s="81"/>
      <c r="T45" s="81"/>
      <c r="U45" s="81"/>
      <c r="V45" s="81"/>
      <c r="W45" s="81"/>
      <c r="X45" s="81"/>
      <c r="Y45" s="81"/>
      <c r="Z45" s="82"/>
      <c r="AA45" s="123">
        <v>44899800</v>
      </c>
      <c r="AB45" s="123"/>
      <c r="AC45" s="123"/>
      <c r="AD45" s="123"/>
      <c r="AE45" s="123"/>
      <c r="AF45" s="123">
        <v>58500</v>
      </c>
      <c r="AG45" s="123"/>
      <c r="AH45" s="123"/>
      <c r="AI45" s="123"/>
      <c r="AJ45" s="123"/>
      <c r="AK45" s="123">
        <f t="shared" si="0"/>
        <v>44958300</v>
      </c>
      <c r="AL45" s="123"/>
      <c r="AM45" s="123"/>
      <c r="AN45" s="123"/>
      <c r="AO45" s="123"/>
      <c r="AP45" s="123">
        <v>44445651.520000003</v>
      </c>
      <c r="AQ45" s="123"/>
      <c r="AR45" s="123"/>
      <c r="AS45" s="123"/>
      <c r="AT45" s="123"/>
      <c r="AU45" s="123">
        <v>12474</v>
      </c>
      <c r="AV45" s="123"/>
      <c r="AW45" s="123"/>
      <c r="AX45" s="123"/>
      <c r="AY45" s="123"/>
      <c r="AZ45" s="123">
        <f t="shared" si="1"/>
        <v>44458125.520000003</v>
      </c>
      <c r="BA45" s="123"/>
      <c r="BB45" s="123"/>
      <c r="BC45" s="123"/>
      <c r="BD45" s="123">
        <f t="shared" si="2"/>
        <v>-454148.47999999672</v>
      </c>
      <c r="BE45" s="123"/>
      <c r="BF45" s="123"/>
      <c r="BG45" s="123"/>
      <c r="BH45" s="123"/>
      <c r="BI45" s="123">
        <f t="shared" si="3"/>
        <v>-46026</v>
      </c>
      <c r="BJ45" s="123"/>
      <c r="BK45" s="123"/>
      <c r="BL45" s="123"/>
      <c r="BM45" s="123"/>
      <c r="BN45" s="123">
        <f t="shared" si="4"/>
        <v>-500174.47999999672</v>
      </c>
      <c r="BO45" s="123"/>
      <c r="BP45" s="123"/>
      <c r="BQ45" s="123"/>
    </row>
    <row r="46" spans="1:79" ht="38.25" customHeight="1" x14ac:dyDescent="0.2">
      <c r="A46" s="124">
        <v>4</v>
      </c>
      <c r="B46" s="124"/>
      <c r="C46" s="125" t="s">
        <v>86</v>
      </c>
      <c r="D46" s="81"/>
      <c r="E46" s="81"/>
      <c r="F46" s="81"/>
      <c r="G46" s="81"/>
      <c r="H46" s="81"/>
      <c r="I46" s="81"/>
      <c r="J46" s="81"/>
      <c r="K46" s="81"/>
      <c r="L46" s="81"/>
      <c r="M46" s="81"/>
      <c r="N46" s="81"/>
      <c r="O46" s="81"/>
      <c r="P46" s="81"/>
      <c r="Q46" s="81"/>
      <c r="R46" s="81"/>
      <c r="S46" s="81"/>
      <c r="T46" s="81"/>
      <c r="U46" s="81"/>
      <c r="V46" s="81"/>
      <c r="W46" s="81"/>
      <c r="X46" s="81"/>
      <c r="Y46" s="81"/>
      <c r="Z46" s="82"/>
      <c r="AA46" s="123">
        <v>2585988</v>
      </c>
      <c r="AB46" s="123"/>
      <c r="AC46" s="123"/>
      <c r="AD46" s="123"/>
      <c r="AE46" s="123"/>
      <c r="AF46" s="123">
        <v>0</v>
      </c>
      <c r="AG46" s="123"/>
      <c r="AH46" s="123"/>
      <c r="AI46" s="123"/>
      <c r="AJ46" s="123"/>
      <c r="AK46" s="123">
        <f t="shared" si="0"/>
        <v>2585988</v>
      </c>
      <c r="AL46" s="123"/>
      <c r="AM46" s="123"/>
      <c r="AN46" s="123"/>
      <c r="AO46" s="123"/>
      <c r="AP46" s="123">
        <v>2341096</v>
      </c>
      <c r="AQ46" s="123"/>
      <c r="AR46" s="123"/>
      <c r="AS46" s="123"/>
      <c r="AT46" s="123"/>
      <c r="AU46" s="123">
        <v>0</v>
      </c>
      <c r="AV46" s="123"/>
      <c r="AW46" s="123"/>
      <c r="AX46" s="123"/>
      <c r="AY46" s="123"/>
      <c r="AZ46" s="123">
        <f t="shared" si="1"/>
        <v>2341096</v>
      </c>
      <c r="BA46" s="123"/>
      <c r="BB46" s="123"/>
      <c r="BC46" s="123"/>
      <c r="BD46" s="123">
        <f t="shared" si="2"/>
        <v>-244892</v>
      </c>
      <c r="BE46" s="123"/>
      <c r="BF46" s="123"/>
      <c r="BG46" s="123"/>
      <c r="BH46" s="123"/>
      <c r="BI46" s="123">
        <f t="shared" si="3"/>
        <v>0</v>
      </c>
      <c r="BJ46" s="123"/>
      <c r="BK46" s="123"/>
      <c r="BL46" s="123"/>
      <c r="BM46" s="123"/>
      <c r="BN46" s="123">
        <f t="shared" si="4"/>
        <v>-244892</v>
      </c>
      <c r="BO46" s="123"/>
      <c r="BP46" s="123"/>
      <c r="BQ46" s="123"/>
    </row>
    <row r="47" spans="1:79" ht="25.5" customHeight="1" x14ac:dyDescent="0.2">
      <c r="A47" s="124">
        <v>5</v>
      </c>
      <c r="B47" s="124"/>
      <c r="C47" s="125" t="s">
        <v>87</v>
      </c>
      <c r="D47" s="81"/>
      <c r="E47" s="81"/>
      <c r="F47" s="81"/>
      <c r="G47" s="81"/>
      <c r="H47" s="81"/>
      <c r="I47" s="81"/>
      <c r="J47" s="81"/>
      <c r="K47" s="81"/>
      <c r="L47" s="81"/>
      <c r="M47" s="81"/>
      <c r="N47" s="81"/>
      <c r="O47" s="81"/>
      <c r="P47" s="81"/>
      <c r="Q47" s="81"/>
      <c r="R47" s="81"/>
      <c r="S47" s="81"/>
      <c r="T47" s="81"/>
      <c r="U47" s="81"/>
      <c r="V47" s="81"/>
      <c r="W47" s="81"/>
      <c r="X47" s="81"/>
      <c r="Y47" s="81"/>
      <c r="Z47" s="82"/>
      <c r="AA47" s="123">
        <v>0</v>
      </c>
      <c r="AB47" s="123"/>
      <c r="AC47" s="123"/>
      <c r="AD47" s="123"/>
      <c r="AE47" s="123"/>
      <c r="AF47" s="123">
        <v>500000</v>
      </c>
      <c r="AG47" s="123"/>
      <c r="AH47" s="123"/>
      <c r="AI47" s="123"/>
      <c r="AJ47" s="123"/>
      <c r="AK47" s="123">
        <f t="shared" si="0"/>
        <v>500000</v>
      </c>
      <c r="AL47" s="123"/>
      <c r="AM47" s="123"/>
      <c r="AN47" s="123"/>
      <c r="AO47" s="123"/>
      <c r="AP47" s="123">
        <v>0</v>
      </c>
      <c r="AQ47" s="123"/>
      <c r="AR47" s="123"/>
      <c r="AS47" s="123"/>
      <c r="AT47" s="123"/>
      <c r="AU47" s="123">
        <v>500000</v>
      </c>
      <c r="AV47" s="123"/>
      <c r="AW47" s="123"/>
      <c r="AX47" s="123"/>
      <c r="AY47" s="123"/>
      <c r="AZ47" s="123">
        <f t="shared" si="1"/>
        <v>500000</v>
      </c>
      <c r="BA47" s="123"/>
      <c r="BB47" s="123"/>
      <c r="BC47" s="123"/>
      <c r="BD47" s="123">
        <f t="shared" si="2"/>
        <v>0</v>
      </c>
      <c r="BE47" s="123"/>
      <c r="BF47" s="123"/>
      <c r="BG47" s="123"/>
      <c r="BH47" s="123"/>
      <c r="BI47" s="123">
        <f t="shared" si="3"/>
        <v>0</v>
      </c>
      <c r="BJ47" s="123"/>
      <c r="BK47" s="123"/>
      <c r="BL47" s="123"/>
      <c r="BM47" s="123"/>
      <c r="BN47" s="123">
        <f t="shared" si="4"/>
        <v>0</v>
      </c>
      <c r="BO47" s="123"/>
      <c r="BP47" s="123"/>
      <c r="BQ47" s="123"/>
    </row>
    <row r="48" spans="1:79" s="41" customFormat="1" ht="15" customHeight="1" x14ac:dyDescent="0.2">
      <c r="A48" s="120"/>
      <c r="B48" s="120"/>
      <c r="C48" s="121" t="s">
        <v>88</v>
      </c>
      <c r="D48" s="73"/>
      <c r="E48" s="73"/>
      <c r="F48" s="73"/>
      <c r="G48" s="73"/>
      <c r="H48" s="73"/>
      <c r="I48" s="73"/>
      <c r="J48" s="73"/>
      <c r="K48" s="73"/>
      <c r="L48" s="73"/>
      <c r="M48" s="73"/>
      <c r="N48" s="73"/>
      <c r="O48" s="73"/>
      <c r="P48" s="73"/>
      <c r="Q48" s="73"/>
      <c r="R48" s="73"/>
      <c r="S48" s="73"/>
      <c r="T48" s="73"/>
      <c r="U48" s="73"/>
      <c r="V48" s="73"/>
      <c r="W48" s="73"/>
      <c r="X48" s="73"/>
      <c r="Y48" s="73"/>
      <c r="Z48" s="74"/>
      <c r="AA48" s="119">
        <v>216400888</v>
      </c>
      <c r="AB48" s="119"/>
      <c r="AC48" s="119"/>
      <c r="AD48" s="119"/>
      <c r="AE48" s="119"/>
      <c r="AF48" s="119">
        <v>25062897</v>
      </c>
      <c r="AG48" s="119"/>
      <c r="AH48" s="119"/>
      <c r="AI48" s="119"/>
      <c r="AJ48" s="119"/>
      <c r="AK48" s="119">
        <f t="shared" si="0"/>
        <v>241463785</v>
      </c>
      <c r="AL48" s="119"/>
      <c r="AM48" s="119"/>
      <c r="AN48" s="119"/>
      <c r="AO48" s="119"/>
      <c r="AP48" s="119">
        <v>211296849.54000002</v>
      </c>
      <c r="AQ48" s="119"/>
      <c r="AR48" s="119"/>
      <c r="AS48" s="119"/>
      <c r="AT48" s="119"/>
      <c r="AU48" s="119">
        <v>20762524.149999999</v>
      </c>
      <c r="AV48" s="119"/>
      <c r="AW48" s="119"/>
      <c r="AX48" s="119"/>
      <c r="AY48" s="119"/>
      <c r="AZ48" s="119">
        <f t="shared" si="1"/>
        <v>232059373.69000003</v>
      </c>
      <c r="BA48" s="119"/>
      <c r="BB48" s="119"/>
      <c r="BC48" s="119"/>
      <c r="BD48" s="119">
        <f t="shared" si="2"/>
        <v>-5104038.4599999785</v>
      </c>
      <c r="BE48" s="119"/>
      <c r="BF48" s="119"/>
      <c r="BG48" s="119"/>
      <c r="BH48" s="119"/>
      <c r="BI48" s="119">
        <f t="shared" si="3"/>
        <v>-4300372.8500000015</v>
      </c>
      <c r="BJ48" s="119"/>
      <c r="BK48" s="119"/>
      <c r="BL48" s="119"/>
      <c r="BM48" s="119"/>
      <c r="BN48" s="119">
        <f t="shared" si="4"/>
        <v>-9404411.30999998</v>
      </c>
      <c r="BO48" s="119"/>
      <c r="BP48" s="119"/>
      <c r="BQ48" s="119"/>
    </row>
    <row r="50" spans="1:79" ht="29.25" customHeight="1" x14ac:dyDescent="0.2">
      <c r="A50" s="142" t="s">
        <v>76</v>
      </c>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row>
    <row r="51" spans="1:79" ht="9.75" customHeight="1"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row>
    <row r="52" spans="1:79" ht="15.75" customHeight="1" x14ac:dyDescent="0.2">
      <c r="A52" s="122" t="s">
        <v>3</v>
      </c>
      <c r="B52" s="122"/>
      <c r="C52" s="130" t="s">
        <v>60</v>
      </c>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79" ht="15.75" x14ac:dyDescent="0.2">
      <c r="A53" s="122">
        <v>1</v>
      </c>
      <c r="B53" s="122"/>
      <c r="C53" s="161">
        <v>2</v>
      </c>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row>
    <row r="54" spans="1:79" hidden="1" x14ac:dyDescent="0.2">
      <c r="A54" s="116" t="s">
        <v>13</v>
      </c>
      <c r="B54" s="117"/>
      <c r="C54" s="162" t="s">
        <v>14</v>
      </c>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CA54" s="1" t="s">
        <v>70</v>
      </c>
    </row>
    <row r="55" spans="1:79" ht="15.75" customHeight="1" x14ac:dyDescent="0.2">
      <c r="A55" s="116">
        <v>1</v>
      </c>
      <c r="B55" s="117"/>
      <c r="C55" s="118" t="s">
        <v>89</v>
      </c>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2"/>
      <c r="CA55" s="1" t="s">
        <v>61</v>
      </c>
    </row>
    <row r="56" spans="1:79" ht="14.25" customHeight="1" x14ac:dyDescent="0.2">
      <c r="A56" s="116">
        <v>2</v>
      </c>
      <c r="B56" s="117"/>
      <c r="C56" s="118" t="s">
        <v>90</v>
      </c>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row>
    <row r="57" spans="1:79" ht="14.25" customHeight="1" x14ac:dyDescent="0.2">
      <c r="A57" s="116">
        <v>3</v>
      </c>
      <c r="B57" s="117"/>
      <c r="C57" s="118" t="s">
        <v>91</v>
      </c>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row>
    <row r="58" spans="1:79" ht="14.25" customHeight="1" x14ac:dyDescent="0.2">
      <c r="A58" s="116">
        <v>4</v>
      </c>
      <c r="B58" s="117"/>
      <c r="C58" s="118" t="s">
        <v>92</v>
      </c>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2"/>
    </row>
    <row r="60" spans="1:79" ht="15.75" customHeight="1" x14ac:dyDescent="0.2">
      <c r="A60" s="142" t="s">
        <v>42</v>
      </c>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row>
    <row r="61" spans="1:79" ht="15" customHeight="1" x14ac:dyDescent="0.2">
      <c r="A61" s="151" t="s">
        <v>141</v>
      </c>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row>
    <row r="62" spans="1:79" ht="28.5" customHeight="1" x14ac:dyDescent="0.2">
      <c r="A62" s="126" t="s">
        <v>3</v>
      </c>
      <c r="B62" s="127"/>
      <c r="C62" s="130" t="s">
        <v>28</v>
      </c>
      <c r="D62" s="130"/>
      <c r="E62" s="130"/>
      <c r="F62" s="130"/>
      <c r="G62" s="130"/>
      <c r="H62" s="130"/>
      <c r="I62" s="130"/>
      <c r="J62" s="130"/>
      <c r="K62" s="130"/>
      <c r="L62" s="130"/>
      <c r="M62" s="130"/>
      <c r="N62" s="130"/>
      <c r="O62" s="130"/>
      <c r="P62" s="130"/>
      <c r="Q62" s="130"/>
      <c r="R62" s="130"/>
      <c r="S62" s="130" t="s">
        <v>25</v>
      </c>
      <c r="T62" s="130"/>
      <c r="U62" s="130"/>
      <c r="V62" s="130"/>
      <c r="W62" s="130"/>
      <c r="X62" s="130"/>
      <c r="Y62" s="130"/>
      <c r="Z62" s="130"/>
      <c r="AA62" s="130"/>
      <c r="AB62" s="130"/>
      <c r="AC62" s="130"/>
      <c r="AD62" s="130"/>
      <c r="AE62" s="130"/>
      <c r="AF62" s="130"/>
      <c r="AG62" s="130"/>
      <c r="AH62" s="130"/>
      <c r="AI62" s="130" t="s">
        <v>44</v>
      </c>
      <c r="AJ62" s="130"/>
      <c r="AK62" s="130"/>
      <c r="AL62" s="130"/>
      <c r="AM62" s="130"/>
      <c r="AN62" s="130"/>
      <c r="AO62" s="130"/>
      <c r="AP62" s="130"/>
      <c r="AQ62" s="130"/>
      <c r="AR62" s="130"/>
      <c r="AS62" s="130"/>
      <c r="AT62" s="130"/>
      <c r="AU62" s="130"/>
      <c r="AV62" s="130"/>
      <c r="AW62" s="130"/>
      <c r="AX62" s="130"/>
      <c r="AY62" s="130" t="s">
        <v>0</v>
      </c>
      <c r="AZ62" s="130"/>
      <c r="BA62" s="130"/>
      <c r="BB62" s="130"/>
      <c r="BC62" s="130"/>
      <c r="BD62" s="130"/>
      <c r="BE62" s="130"/>
      <c r="BF62" s="130"/>
      <c r="BG62" s="130"/>
      <c r="BH62" s="130"/>
      <c r="BI62" s="130"/>
      <c r="BJ62" s="130"/>
      <c r="BK62" s="130"/>
      <c r="BL62" s="130"/>
      <c r="BM62" s="130"/>
      <c r="BN62" s="130"/>
      <c r="BO62" s="2"/>
      <c r="BP62" s="2"/>
      <c r="BQ62" s="2"/>
    </row>
    <row r="63" spans="1:79" ht="29.1" customHeight="1" x14ac:dyDescent="0.2">
      <c r="A63" s="128"/>
      <c r="B63" s="129"/>
      <c r="C63" s="130"/>
      <c r="D63" s="130"/>
      <c r="E63" s="130"/>
      <c r="F63" s="130"/>
      <c r="G63" s="130"/>
      <c r="H63" s="130"/>
      <c r="I63" s="130"/>
      <c r="J63" s="130"/>
      <c r="K63" s="130"/>
      <c r="L63" s="130"/>
      <c r="M63" s="130"/>
      <c r="N63" s="130"/>
      <c r="O63" s="130"/>
      <c r="P63" s="130"/>
      <c r="Q63" s="130"/>
      <c r="R63" s="130"/>
      <c r="S63" s="130" t="s">
        <v>2</v>
      </c>
      <c r="T63" s="130"/>
      <c r="U63" s="130"/>
      <c r="V63" s="130"/>
      <c r="W63" s="130"/>
      <c r="X63" s="130" t="s">
        <v>1</v>
      </c>
      <c r="Y63" s="130"/>
      <c r="Z63" s="130"/>
      <c r="AA63" s="130"/>
      <c r="AB63" s="130"/>
      <c r="AC63" s="130" t="s">
        <v>26</v>
      </c>
      <c r="AD63" s="130"/>
      <c r="AE63" s="130"/>
      <c r="AF63" s="130"/>
      <c r="AG63" s="130"/>
      <c r="AH63" s="130"/>
      <c r="AI63" s="130" t="s">
        <v>2</v>
      </c>
      <c r="AJ63" s="130"/>
      <c r="AK63" s="130"/>
      <c r="AL63" s="130"/>
      <c r="AM63" s="130"/>
      <c r="AN63" s="130" t="s">
        <v>1</v>
      </c>
      <c r="AO63" s="130"/>
      <c r="AP63" s="130"/>
      <c r="AQ63" s="130"/>
      <c r="AR63" s="130"/>
      <c r="AS63" s="130" t="s">
        <v>26</v>
      </c>
      <c r="AT63" s="130"/>
      <c r="AU63" s="130"/>
      <c r="AV63" s="130"/>
      <c r="AW63" s="130"/>
      <c r="AX63" s="130"/>
      <c r="AY63" s="98" t="s">
        <v>2</v>
      </c>
      <c r="AZ63" s="137"/>
      <c r="BA63" s="137"/>
      <c r="BB63" s="137"/>
      <c r="BC63" s="138"/>
      <c r="BD63" s="98" t="s">
        <v>1</v>
      </c>
      <c r="BE63" s="137"/>
      <c r="BF63" s="137"/>
      <c r="BG63" s="137"/>
      <c r="BH63" s="138"/>
      <c r="BI63" s="130" t="s">
        <v>26</v>
      </c>
      <c r="BJ63" s="130"/>
      <c r="BK63" s="130"/>
      <c r="BL63" s="130"/>
      <c r="BM63" s="130"/>
      <c r="BN63" s="130"/>
      <c r="BO63" s="2"/>
      <c r="BP63" s="2"/>
      <c r="BQ63" s="2"/>
    </row>
    <row r="64" spans="1:79" ht="15.95" customHeight="1" x14ac:dyDescent="0.25">
      <c r="A64" s="130">
        <v>1</v>
      </c>
      <c r="B64" s="130"/>
      <c r="C64" s="130">
        <v>2</v>
      </c>
      <c r="D64" s="130"/>
      <c r="E64" s="130"/>
      <c r="F64" s="130"/>
      <c r="G64" s="130"/>
      <c r="H64" s="130"/>
      <c r="I64" s="130"/>
      <c r="J64" s="130"/>
      <c r="K64" s="130"/>
      <c r="L64" s="130"/>
      <c r="M64" s="130"/>
      <c r="N64" s="130"/>
      <c r="O64" s="130"/>
      <c r="P64" s="130"/>
      <c r="Q64" s="130"/>
      <c r="R64" s="130"/>
      <c r="S64" s="130">
        <v>3</v>
      </c>
      <c r="T64" s="130"/>
      <c r="U64" s="130"/>
      <c r="V64" s="130"/>
      <c r="W64" s="130"/>
      <c r="X64" s="130">
        <v>4</v>
      </c>
      <c r="Y64" s="130"/>
      <c r="Z64" s="130"/>
      <c r="AA64" s="130"/>
      <c r="AB64" s="130"/>
      <c r="AC64" s="130">
        <v>5</v>
      </c>
      <c r="AD64" s="130"/>
      <c r="AE64" s="130"/>
      <c r="AF64" s="130"/>
      <c r="AG64" s="130"/>
      <c r="AH64" s="130"/>
      <c r="AI64" s="130">
        <v>6</v>
      </c>
      <c r="AJ64" s="130"/>
      <c r="AK64" s="130"/>
      <c r="AL64" s="130"/>
      <c r="AM64" s="130"/>
      <c r="AN64" s="130">
        <v>7</v>
      </c>
      <c r="AO64" s="130"/>
      <c r="AP64" s="130"/>
      <c r="AQ64" s="130"/>
      <c r="AR64" s="130"/>
      <c r="AS64" s="130">
        <v>8</v>
      </c>
      <c r="AT64" s="130"/>
      <c r="AU64" s="130"/>
      <c r="AV64" s="130"/>
      <c r="AW64" s="130"/>
      <c r="AX64" s="130"/>
      <c r="AY64" s="130">
        <v>9</v>
      </c>
      <c r="AZ64" s="130"/>
      <c r="BA64" s="130"/>
      <c r="BB64" s="130"/>
      <c r="BC64" s="130"/>
      <c r="BD64" s="130">
        <v>10</v>
      </c>
      <c r="BE64" s="130"/>
      <c r="BF64" s="130"/>
      <c r="BG64" s="130"/>
      <c r="BH64" s="130"/>
      <c r="BI64" s="98">
        <v>11</v>
      </c>
      <c r="BJ64" s="137"/>
      <c r="BK64" s="137"/>
      <c r="BL64" s="137"/>
      <c r="BM64" s="137"/>
      <c r="BN64" s="138"/>
      <c r="BO64" s="6"/>
      <c r="BP64" s="6"/>
      <c r="BQ64" s="6"/>
    </row>
    <row r="65" spans="1:79" ht="18" hidden="1" customHeight="1" x14ac:dyDescent="0.2">
      <c r="A65" s="104" t="s">
        <v>13</v>
      </c>
      <c r="B65" s="104"/>
      <c r="C65" s="132" t="s">
        <v>14</v>
      </c>
      <c r="D65" s="132"/>
      <c r="E65" s="132"/>
      <c r="F65" s="132"/>
      <c r="G65" s="132"/>
      <c r="H65" s="132"/>
      <c r="I65" s="132"/>
      <c r="J65" s="132"/>
      <c r="K65" s="132"/>
      <c r="L65" s="132"/>
      <c r="M65" s="132"/>
      <c r="N65" s="132"/>
      <c r="O65" s="132"/>
      <c r="P65" s="132"/>
      <c r="Q65" s="132"/>
      <c r="R65" s="132"/>
      <c r="S65" s="133" t="s">
        <v>10</v>
      </c>
      <c r="T65" s="133"/>
      <c r="U65" s="133"/>
      <c r="V65" s="133"/>
      <c r="W65" s="133"/>
      <c r="X65" s="133" t="s">
        <v>9</v>
      </c>
      <c r="Y65" s="133"/>
      <c r="Z65" s="133"/>
      <c r="AA65" s="133"/>
      <c r="AB65" s="133"/>
      <c r="AC65" s="71" t="s">
        <v>16</v>
      </c>
      <c r="AD65" s="134"/>
      <c r="AE65" s="134"/>
      <c r="AF65" s="134"/>
      <c r="AG65" s="134"/>
      <c r="AH65" s="134"/>
      <c r="AI65" s="133" t="s">
        <v>11</v>
      </c>
      <c r="AJ65" s="133"/>
      <c r="AK65" s="133"/>
      <c r="AL65" s="133"/>
      <c r="AM65" s="133"/>
      <c r="AN65" s="133" t="s">
        <v>12</v>
      </c>
      <c r="AO65" s="133"/>
      <c r="AP65" s="133"/>
      <c r="AQ65" s="133"/>
      <c r="AR65" s="133"/>
      <c r="AS65" s="71" t="s">
        <v>16</v>
      </c>
      <c r="AT65" s="134"/>
      <c r="AU65" s="134"/>
      <c r="AV65" s="134"/>
      <c r="AW65" s="134"/>
      <c r="AX65" s="134"/>
      <c r="AY65" s="139" t="s">
        <v>17</v>
      </c>
      <c r="AZ65" s="140"/>
      <c r="BA65" s="140"/>
      <c r="BB65" s="140"/>
      <c r="BC65" s="141"/>
      <c r="BD65" s="139" t="s">
        <v>17</v>
      </c>
      <c r="BE65" s="140"/>
      <c r="BF65" s="140"/>
      <c r="BG65" s="140"/>
      <c r="BH65" s="141"/>
      <c r="BI65" s="134" t="s">
        <v>16</v>
      </c>
      <c r="BJ65" s="134"/>
      <c r="BK65" s="134"/>
      <c r="BL65" s="134"/>
      <c r="BM65" s="134"/>
      <c r="BN65" s="134"/>
      <c r="BO65" s="7"/>
      <c r="BP65" s="7"/>
      <c r="BQ65" s="7"/>
      <c r="CA65" s="1" t="s">
        <v>21</v>
      </c>
    </row>
    <row r="66" spans="1:79" s="41" customFormat="1" ht="15" customHeight="1" x14ac:dyDescent="0.2">
      <c r="A66" s="107"/>
      <c r="B66" s="107"/>
      <c r="C66" s="135" t="s">
        <v>93</v>
      </c>
      <c r="D66" s="135"/>
      <c r="E66" s="135"/>
      <c r="F66" s="135"/>
      <c r="G66" s="135"/>
      <c r="H66" s="135"/>
      <c r="I66" s="135"/>
      <c r="J66" s="135"/>
      <c r="K66" s="135"/>
      <c r="L66" s="135"/>
      <c r="M66" s="135"/>
      <c r="N66" s="135"/>
      <c r="O66" s="135"/>
      <c r="P66" s="135"/>
      <c r="Q66" s="135"/>
      <c r="R66" s="135"/>
      <c r="S66" s="131"/>
      <c r="T66" s="131"/>
      <c r="U66" s="131"/>
      <c r="V66" s="131"/>
      <c r="W66" s="131"/>
      <c r="X66" s="131"/>
      <c r="Y66" s="131"/>
      <c r="Z66" s="131"/>
      <c r="AA66" s="131"/>
      <c r="AB66" s="131"/>
      <c r="AC66" s="131">
        <f>S66+X66</f>
        <v>0</v>
      </c>
      <c r="AD66" s="131"/>
      <c r="AE66" s="131"/>
      <c r="AF66" s="131"/>
      <c r="AG66" s="131"/>
      <c r="AH66" s="131"/>
      <c r="AI66" s="131"/>
      <c r="AJ66" s="131"/>
      <c r="AK66" s="131"/>
      <c r="AL66" s="131"/>
      <c r="AM66" s="131"/>
      <c r="AN66" s="131"/>
      <c r="AO66" s="131"/>
      <c r="AP66" s="131"/>
      <c r="AQ66" s="131"/>
      <c r="AR66" s="131"/>
      <c r="AS66" s="131">
        <f>AI66+AN66</f>
        <v>0</v>
      </c>
      <c r="AT66" s="131"/>
      <c r="AU66" s="131"/>
      <c r="AV66" s="131"/>
      <c r="AW66" s="131"/>
      <c r="AX66" s="131"/>
      <c r="AY66" s="131">
        <f>AI66-S66</f>
        <v>0</v>
      </c>
      <c r="AZ66" s="131"/>
      <c r="BA66" s="131"/>
      <c r="BB66" s="131"/>
      <c r="BC66" s="131"/>
      <c r="BD66" s="136">
        <f>AN66-X66</f>
        <v>0</v>
      </c>
      <c r="BE66" s="136"/>
      <c r="BF66" s="136"/>
      <c r="BG66" s="136"/>
      <c r="BH66" s="136"/>
      <c r="BI66" s="136">
        <f>AY66+BD66</f>
        <v>0</v>
      </c>
      <c r="BJ66" s="136"/>
      <c r="BK66" s="136"/>
      <c r="BL66" s="136"/>
      <c r="BM66" s="136"/>
      <c r="BN66" s="136"/>
      <c r="BO66" s="42"/>
      <c r="BP66" s="42"/>
      <c r="BQ66" s="42"/>
      <c r="CA66" s="41" t="s">
        <v>22</v>
      </c>
    </row>
    <row r="68" spans="1:79" ht="15.75" customHeight="1" x14ac:dyDescent="0.2">
      <c r="A68" s="142" t="s">
        <v>43</v>
      </c>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row>
    <row r="69" spans="1:79" ht="15.75" customHeight="1" x14ac:dyDescent="0.2">
      <c r="A69" s="142" t="s">
        <v>62</v>
      </c>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row>
    <row r="70" spans="1:79" ht="8.25" customHeight="1" x14ac:dyDescent="0.2"/>
    <row r="71" spans="1:79" ht="45" customHeight="1" x14ac:dyDescent="0.2">
      <c r="A71" s="126" t="s">
        <v>3</v>
      </c>
      <c r="B71" s="127"/>
      <c r="C71" s="126" t="s">
        <v>6</v>
      </c>
      <c r="D71" s="146"/>
      <c r="E71" s="146"/>
      <c r="F71" s="146"/>
      <c r="G71" s="146"/>
      <c r="H71" s="146"/>
      <c r="I71" s="127"/>
      <c r="J71" s="126" t="s">
        <v>5</v>
      </c>
      <c r="K71" s="146"/>
      <c r="L71" s="146"/>
      <c r="M71" s="146"/>
      <c r="N71" s="127"/>
      <c r="O71" s="126" t="s">
        <v>4</v>
      </c>
      <c r="P71" s="146"/>
      <c r="Q71" s="146"/>
      <c r="R71" s="146"/>
      <c r="S71" s="146"/>
      <c r="T71" s="146"/>
      <c r="U71" s="146"/>
      <c r="V71" s="146"/>
      <c r="W71" s="146"/>
      <c r="X71" s="127"/>
      <c r="Y71" s="130" t="s">
        <v>25</v>
      </c>
      <c r="Z71" s="130"/>
      <c r="AA71" s="130"/>
      <c r="AB71" s="130"/>
      <c r="AC71" s="130"/>
      <c r="AD71" s="130"/>
      <c r="AE71" s="130"/>
      <c r="AF71" s="130"/>
      <c r="AG71" s="130"/>
      <c r="AH71" s="130"/>
      <c r="AI71" s="130"/>
      <c r="AJ71" s="130"/>
      <c r="AK71" s="130"/>
      <c r="AL71" s="130"/>
      <c r="AM71" s="130"/>
      <c r="AN71" s="130" t="s">
        <v>45</v>
      </c>
      <c r="AO71" s="130"/>
      <c r="AP71" s="130"/>
      <c r="AQ71" s="130"/>
      <c r="AR71" s="130"/>
      <c r="AS71" s="130"/>
      <c r="AT71" s="130"/>
      <c r="AU71" s="130"/>
      <c r="AV71" s="130"/>
      <c r="AW71" s="130"/>
      <c r="AX71" s="130"/>
      <c r="AY71" s="130"/>
      <c r="AZ71" s="130"/>
      <c r="BA71" s="130"/>
      <c r="BB71" s="130"/>
      <c r="BC71" s="160" t="s">
        <v>0</v>
      </c>
      <c r="BD71" s="160"/>
      <c r="BE71" s="160"/>
      <c r="BF71" s="160"/>
      <c r="BG71" s="160"/>
      <c r="BH71" s="160"/>
      <c r="BI71" s="160"/>
      <c r="BJ71" s="160"/>
      <c r="BK71" s="160"/>
      <c r="BL71" s="160"/>
      <c r="BM71" s="160"/>
      <c r="BN71" s="160"/>
      <c r="BO71" s="160"/>
      <c r="BP71" s="160"/>
      <c r="BQ71" s="160"/>
      <c r="BR71" s="9"/>
      <c r="BS71" s="9"/>
      <c r="BT71" s="9"/>
      <c r="BU71" s="9"/>
      <c r="BV71" s="9"/>
      <c r="BW71" s="9"/>
      <c r="BX71" s="9"/>
      <c r="BY71" s="9"/>
      <c r="BZ71" s="8"/>
    </row>
    <row r="72" spans="1:79" ht="32.25" customHeight="1" x14ac:dyDescent="0.2">
      <c r="A72" s="128"/>
      <c r="B72" s="129"/>
      <c r="C72" s="128"/>
      <c r="D72" s="147"/>
      <c r="E72" s="147"/>
      <c r="F72" s="147"/>
      <c r="G72" s="147"/>
      <c r="H72" s="147"/>
      <c r="I72" s="129"/>
      <c r="J72" s="128"/>
      <c r="K72" s="147"/>
      <c r="L72" s="147"/>
      <c r="M72" s="147"/>
      <c r="N72" s="129"/>
      <c r="O72" s="128"/>
      <c r="P72" s="147"/>
      <c r="Q72" s="147"/>
      <c r="R72" s="147"/>
      <c r="S72" s="147"/>
      <c r="T72" s="147"/>
      <c r="U72" s="147"/>
      <c r="V72" s="147"/>
      <c r="W72" s="147"/>
      <c r="X72" s="129"/>
      <c r="Y72" s="98" t="s">
        <v>2</v>
      </c>
      <c r="Z72" s="137"/>
      <c r="AA72" s="137"/>
      <c r="AB72" s="137"/>
      <c r="AC72" s="138"/>
      <c r="AD72" s="98" t="s">
        <v>1</v>
      </c>
      <c r="AE72" s="137"/>
      <c r="AF72" s="137"/>
      <c r="AG72" s="137"/>
      <c r="AH72" s="138"/>
      <c r="AI72" s="130" t="s">
        <v>26</v>
      </c>
      <c r="AJ72" s="130"/>
      <c r="AK72" s="130"/>
      <c r="AL72" s="130"/>
      <c r="AM72" s="130"/>
      <c r="AN72" s="130" t="s">
        <v>2</v>
      </c>
      <c r="AO72" s="130"/>
      <c r="AP72" s="130"/>
      <c r="AQ72" s="130"/>
      <c r="AR72" s="130"/>
      <c r="AS72" s="130" t="s">
        <v>1</v>
      </c>
      <c r="AT72" s="130"/>
      <c r="AU72" s="130"/>
      <c r="AV72" s="130"/>
      <c r="AW72" s="130"/>
      <c r="AX72" s="130" t="s">
        <v>26</v>
      </c>
      <c r="AY72" s="130"/>
      <c r="AZ72" s="130"/>
      <c r="BA72" s="130"/>
      <c r="BB72" s="130"/>
      <c r="BC72" s="130" t="s">
        <v>2</v>
      </c>
      <c r="BD72" s="130"/>
      <c r="BE72" s="130"/>
      <c r="BF72" s="130"/>
      <c r="BG72" s="130"/>
      <c r="BH72" s="130" t="s">
        <v>1</v>
      </c>
      <c r="BI72" s="130"/>
      <c r="BJ72" s="130"/>
      <c r="BK72" s="130"/>
      <c r="BL72" s="130"/>
      <c r="BM72" s="130" t="s">
        <v>26</v>
      </c>
      <c r="BN72" s="130"/>
      <c r="BO72" s="130"/>
      <c r="BP72" s="130"/>
      <c r="BQ72" s="130"/>
      <c r="BR72" s="2"/>
      <c r="BS72" s="2"/>
      <c r="BT72" s="2"/>
      <c r="BU72" s="2"/>
      <c r="BV72" s="2"/>
      <c r="BW72" s="2"/>
      <c r="BX72" s="2"/>
      <c r="BY72" s="2"/>
      <c r="BZ72" s="8"/>
    </row>
    <row r="73" spans="1:79" ht="15.95" customHeight="1" x14ac:dyDescent="0.2">
      <c r="A73" s="130">
        <v>1</v>
      </c>
      <c r="B73" s="130"/>
      <c r="C73" s="130">
        <v>2</v>
      </c>
      <c r="D73" s="130"/>
      <c r="E73" s="130"/>
      <c r="F73" s="130"/>
      <c r="G73" s="130"/>
      <c r="H73" s="130"/>
      <c r="I73" s="130"/>
      <c r="J73" s="130">
        <v>3</v>
      </c>
      <c r="K73" s="130"/>
      <c r="L73" s="130"/>
      <c r="M73" s="130"/>
      <c r="N73" s="130"/>
      <c r="O73" s="130">
        <v>4</v>
      </c>
      <c r="P73" s="130"/>
      <c r="Q73" s="130"/>
      <c r="R73" s="130"/>
      <c r="S73" s="130"/>
      <c r="T73" s="130"/>
      <c r="U73" s="130"/>
      <c r="V73" s="130"/>
      <c r="W73" s="130"/>
      <c r="X73" s="130"/>
      <c r="Y73" s="130">
        <v>5</v>
      </c>
      <c r="Z73" s="130"/>
      <c r="AA73" s="130"/>
      <c r="AB73" s="130"/>
      <c r="AC73" s="130"/>
      <c r="AD73" s="130">
        <v>6</v>
      </c>
      <c r="AE73" s="130"/>
      <c r="AF73" s="130"/>
      <c r="AG73" s="130"/>
      <c r="AH73" s="130"/>
      <c r="AI73" s="130">
        <v>7</v>
      </c>
      <c r="AJ73" s="130"/>
      <c r="AK73" s="130"/>
      <c r="AL73" s="130"/>
      <c r="AM73" s="130"/>
      <c r="AN73" s="98">
        <v>8</v>
      </c>
      <c r="AO73" s="137"/>
      <c r="AP73" s="137"/>
      <c r="AQ73" s="137"/>
      <c r="AR73" s="138"/>
      <c r="AS73" s="98">
        <v>9</v>
      </c>
      <c r="AT73" s="137"/>
      <c r="AU73" s="137"/>
      <c r="AV73" s="137"/>
      <c r="AW73" s="138"/>
      <c r="AX73" s="98">
        <v>10</v>
      </c>
      <c r="AY73" s="137"/>
      <c r="AZ73" s="137"/>
      <c r="BA73" s="137"/>
      <c r="BB73" s="138"/>
      <c r="BC73" s="98">
        <v>11</v>
      </c>
      <c r="BD73" s="137"/>
      <c r="BE73" s="137"/>
      <c r="BF73" s="137"/>
      <c r="BG73" s="138"/>
      <c r="BH73" s="98">
        <v>12</v>
      </c>
      <c r="BI73" s="137"/>
      <c r="BJ73" s="137"/>
      <c r="BK73" s="137"/>
      <c r="BL73" s="138"/>
      <c r="BM73" s="98">
        <v>13</v>
      </c>
      <c r="BN73" s="137"/>
      <c r="BO73" s="137"/>
      <c r="BP73" s="137"/>
      <c r="BQ73" s="138"/>
      <c r="BR73" s="2"/>
      <c r="BS73" s="2"/>
      <c r="BT73" s="2"/>
      <c r="BU73" s="2"/>
      <c r="BV73" s="2"/>
      <c r="BW73" s="2"/>
      <c r="BX73" s="2"/>
      <c r="BY73" s="2"/>
      <c r="BZ73" s="8"/>
    </row>
    <row r="74" spans="1:79" ht="12.75" hidden="1" customHeight="1" x14ac:dyDescent="0.2">
      <c r="A74" s="104" t="s">
        <v>36</v>
      </c>
      <c r="B74" s="104"/>
      <c r="C74" s="152" t="s">
        <v>14</v>
      </c>
      <c r="D74" s="153"/>
      <c r="E74" s="153"/>
      <c r="F74" s="153"/>
      <c r="G74" s="153"/>
      <c r="H74" s="153"/>
      <c r="I74" s="154"/>
      <c r="J74" s="104" t="s">
        <v>15</v>
      </c>
      <c r="K74" s="104"/>
      <c r="L74" s="104"/>
      <c r="M74" s="104"/>
      <c r="N74" s="104"/>
      <c r="O74" s="132" t="s">
        <v>37</v>
      </c>
      <c r="P74" s="132"/>
      <c r="Q74" s="132"/>
      <c r="R74" s="132"/>
      <c r="S74" s="132"/>
      <c r="T74" s="132"/>
      <c r="U74" s="132"/>
      <c r="V74" s="132"/>
      <c r="W74" s="132"/>
      <c r="X74" s="152"/>
      <c r="Y74" s="133" t="s">
        <v>10</v>
      </c>
      <c r="Z74" s="133"/>
      <c r="AA74" s="133"/>
      <c r="AB74" s="133"/>
      <c r="AC74" s="133"/>
      <c r="AD74" s="133" t="s">
        <v>29</v>
      </c>
      <c r="AE74" s="133"/>
      <c r="AF74" s="133"/>
      <c r="AG74" s="133"/>
      <c r="AH74" s="133"/>
      <c r="AI74" s="133" t="s">
        <v>78</v>
      </c>
      <c r="AJ74" s="133"/>
      <c r="AK74" s="133"/>
      <c r="AL74" s="133"/>
      <c r="AM74" s="133"/>
      <c r="AN74" s="133" t="s">
        <v>30</v>
      </c>
      <c r="AO74" s="133"/>
      <c r="AP74" s="133"/>
      <c r="AQ74" s="133"/>
      <c r="AR74" s="133"/>
      <c r="AS74" s="133" t="s">
        <v>11</v>
      </c>
      <c r="AT74" s="133"/>
      <c r="AU74" s="133"/>
      <c r="AV74" s="133"/>
      <c r="AW74" s="133"/>
      <c r="AX74" s="133" t="s">
        <v>79</v>
      </c>
      <c r="AY74" s="133"/>
      <c r="AZ74" s="133"/>
      <c r="BA74" s="133"/>
      <c r="BB74" s="133"/>
      <c r="BC74" s="133" t="s">
        <v>32</v>
      </c>
      <c r="BD74" s="133"/>
      <c r="BE74" s="133"/>
      <c r="BF74" s="133"/>
      <c r="BG74" s="133"/>
      <c r="BH74" s="133" t="s">
        <v>32</v>
      </c>
      <c r="BI74" s="133"/>
      <c r="BJ74" s="133"/>
      <c r="BK74" s="133"/>
      <c r="BL74" s="133"/>
      <c r="BM74" s="159" t="s">
        <v>16</v>
      </c>
      <c r="BN74" s="159"/>
      <c r="BO74" s="159"/>
      <c r="BP74" s="159"/>
      <c r="BQ74" s="159"/>
      <c r="BR74" s="11"/>
      <c r="BS74" s="11"/>
      <c r="BT74" s="8"/>
      <c r="BU74" s="8"/>
      <c r="BV74" s="8"/>
      <c r="BW74" s="8"/>
      <c r="BX74" s="8"/>
      <c r="BY74" s="8"/>
      <c r="BZ74" s="8"/>
      <c r="CA74" s="1" t="s">
        <v>23</v>
      </c>
    </row>
    <row r="75" spans="1:79" s="41" customFormat="1" ht="15.75" x14ac:dyDescent="0.2">
      <c r="A75" s="107">
        <v>0</v>
      </c>
      <c r="B75" s="107"/>
      <c r="C75" s="109" t="s">
        <v>94</v>
      </c>
      <c r="D75" s="109"/>
      <c r="E75" s="109"/>
      <c r="F75" s="109"/>
      <c r="G75" s="109"/>
      <c r="H75" s="109"/>
      <c r="I75" s="109"/>
      <c r="J75" s="109" t="s">
        <v>95</v>
      </c>
      <c r="K75" s="109"/>
      <c r="L75" s="109"/>
      <c r="M75" s="109"/>
      <c r="N75" s="109"/>
      <c r="O75" s="109" t="s">
        <v>95</v>
      </c>
      <c r="P75" s="109"/>
      <c r="Q75" s="109"/>
      <c r="R75" s="109"/>
      <c r="S75" s="109"/>
      <c r="T75" s="109"/>
      <c r="U75" s="109"/>
      <c r="V75" s="109"/>
      <c r="W75" s="109"/>
      <c r="X75" s="109"/>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43"/>
      <c r="BS75" s="43"/>
      <c r="BT75" s="43"/>
      <c r="BU75" s="43"/>
      <c r="BV75" s="43"/>
      <c r="BW75" s="43"/>
      <c r="BX75" s="43"/>
      <c r="BY75" s="43"/>
      <c r="BZ75" s="44"/>
      <c r="CA75" s="41" t="s">
        <v>24</v>
      </c>
    </row>
    <row r="76" spans="1:79" ht="15.75" customHeight="1" x14ac:dyDescent="0.2">
      <c r="A76" s="104">
        <v>0</v>
      </c>
      <c r="B76" s="104"/>
      <c r="C76" s="80" t="s">
        <v>96</v>
      </c>
      <c r="D76" s="81"/>
      <c r="E76" s="81"/>
      <c r="F76" s="81"/>
      <c r="G76" s="81"/>
      <c r="H76" s="81"/>
      <c r="I76" s="82"/>
      <c r="J76" s="105" t="s">
        <v>97</v>
      </c>
      <c r="K76" s="105"/>
      <c r="L76" s="105"/>
      <c r="M76" s="105"/>
      <c r="N76" s="105"/>
      <c r="O76" s="105" t="s">
        <v>98</v>
      </c>
      <c r="P76" s="105"/>
      <c r="Q76" s="105"/>
      <c r="R76" s="105"/>
      <c r="S76" s="105"/>
      <c r="T76" s="105"/>
      <c r="U76" s="105"/>
      <c r="V76" s="105"/>
      <c r="W76" s="105"/>
      <c r="X76" s="105"/>
      <c r="Y76" s="97">
        <v>10</v>
      </c>
      <c r="Z76" s="97"/>
      <c r="AA76" s="97"/>
      <c r="AB76" s="97"/>
      <c r="AC76" s="97"/>
      <c r="AD76" s="97">
        <v>0</v>
      </c>
      <c r="AE76" s="97"/>
      <c r="AF76" s="97"/>
      <c r="AG76" s="97"/>
      <c r="AH76" s="97"/>
      <c r="AI76" s="97">
        <v>10</v>
      </c>
      <c r="AJ76" s="97"/>
      <c r="AK76" s="97"/>
      <c r="AL76" s="97"/>
      <c r="AM76" s="97"/>
      <c r="AN76" s="97">
        <v>10</v>
      </c>
      <c r="AO76" s="97"/>
      <c r="AP76" s="97"/>
      <c r="AQ76" s="97"/>
      <c r="AR76" s="97"/>
      <c r="AS76" s="97">
        <v>0</v>
      </c>
      <c r="AT76" s="97"/>
      <c r="AU76" s="97"/>
      <c r="AV76" s="97"/>
      <c r="AW76" s="97"/>
      <c r="AX76" s="97">
        <v>10</v>
      </c>
      <c r="AY76" s="97"/>
      <c r="AZ76" s="97"/>
      <c r="BA76" s="97"/>
      <c r="BB76" s="97"/>
      <c r="BC76" s="97">
        <f t="shared" ref="BC76:BC87" si="5">AN76-Y76</f>
        <v>0</v>
      </c>
      <c r="BD76" s="97"/>
      <c r="BE76" s="97"/>
      <c r="BF76" s="97"/>
      <c r="BG76" s="97"/>
      <c r="BH76" s="97">
        <f t="shared" ref="BH76:BH87" si="6">AS76-AD76</f>
        <v>0</v>
      </c>
      <c r="BI76" s="97"/>
      <c r="BJ76" s="97"/>
      <c r="BK76" s="97"/>
      <c r="BL76" s="97"/>
      <c r="BM76" s="97">
        <v>0</v>
      </c>
      <c r="BN76" s="97"/>
      <c r="BO76" s="97"/>
      <c r="BP76" s="97"/>
      <c r="BQ76" s="97"/>
      <c r="BR76" s="10"/>
      <c r="BS76" s="10"/>
      <c r="BT76" s="10"/>
      <c r="BU76" s="10"/>
      <c r="BV76" s="10"/>
      <c r="BW76" s="10"/>
      <c r="BX76" s="10"/>
      <c r="BY76" s="10"/>
      <c r="BZ76" s="8"/>
    </row>
    <row r="77" spans="1:79" s="48" customFormat="1" ht="41.25" customHeight="1" x14ac:dyDescent="0.2">
      <c r="A77" s="104">
        <v>0</v>
      </c>
      <c r="B77" s="104"/>
      <c r="C77" s="80" t="s">
        <v>111</v>
      </c>
      <c r="D77" s="81"/>
      <c r="E77" s="81"/>
      <c r="F77" s="81"/>
      <c r="G77" s="81"/>
      <c r="H77" s="81"/>
      <c r="I77" s="82"/>
      <c r="J77" s="105" t="s">
        <v>97</v>
      </c>
      <c r="K77" s="105"/>
      <c r="L77" s="105"/>
      <c r="M77" s="105"/>
      <c r="N77" s="105"/>
      <c r="O77" s="113" t="s">
        <v>112</v>
      </c>
      <c r="P77" s="114"/>
      <c r="Q77" s="114"/>
      <c r="R77" s="114"/>
      <c r="S77" s="114"/>
      <c r="T77" s="114"/>
      <c r="U77" s="114"/>
      <c r="V77" s="114"/>
      <c r="W77" s="114"/>
      <c r="X77" s="115"/>
      <c r="Y77" s="97">
        <v>7</v>
      </c>
      <c r="Z77" s="97"/>
      <c r="AA77" s="97"/>
      <c r="AB77" s="97"/>
      <c r="AC77" s="97"/>
      <c r="AD77" s="97">
        <v>0</v>
      </c>
      <c r="AE77" s="97"/>
      <c r="AF77" s="97"/>
      <c r="AG77" s="97"/>
      <c r="AH77" s="97"/>
      <c r="AI77" s="97">
        <v>7</v>
      </c>
      <c r="AJ77" s="97"/>
      <c r="AK77" s="97"/>
      <c r="AL77" s="97"/>
      <c r="AM77" s="97"/>
      <c r="AN77" s="97">
        <v>7</v>
      </c>
      <c r="AO77" s="97"/>
      <c r="AP77" s="97"/>
      <c r="AQ77" s="97"/>
      <c r="AR77" s="97"/>
      <c r="AS77" s="97">
        <v>0</v>
      </c>
      <c r="AT77" s="97"/>
      <c r="AU77" s="97"/>
      <c r="AV77" s="97"/>
      <c r="AW77" s="97"/>
      <c r="AX77" s="97">
        <v>7</v>
      </c>
      <c r="AY77" s="97"/>
      <c r="AZ77" s="97"/>
      <c r="BA77" s="97"/>
      <c r="BB77" s="97"/>
      <c r="BC77" s="97">
        <f t="shared" si="5"/>
        <v>0</v>
      </c>
      <c r="BD77" s="97"/>
      <c r="BE77" s="97"/>
      <c r="BF77" s="97"/>
      <c r="BG77" s="97"/>
      <c r="BH77" s="97">
        <f t="shared" si="6"/>
        <v>0</v>
      </c>
      <c r="BI77" s="97"/>
      <c r="BJ77" s="97"/>
      <c r="BK77" s="97"/>
      <c r="BL77" s="97"/>
      <c r="BM77" s="97">
        <v>0</v>
      </c>
      <c r="BN77" s="97"/>
      <c r="BO77" s="97"/>
      <c r="BP77" s="97"/>
      <c r="BQ77" s="97"/>
      <c r="BR77" s="50"/>
      <c r="BS77" s="50"/>
      <c r="BT77" s="50"/>
      <c r="BU77" s="50"/>
      <c r="BV77" s="50"/>
      <c r="BW77" s="50"/>
      <c r="BX77" s="50"/>
      <c r="BY77" s="50"/>
      <c r="BZ77" s="49"/>
    </row>
    <row r="78" spans="1:79" s="48" customFormat="1" ht="91.5" customHeight="1" x14ac:dyDescent="0.2">
      <c r="A78" s="104">
        <v>0</v>
      </c>
      <c r="B78" s="104"/>
      <c r="C78" s="80" t="s">
        <v>113</v>
      </c>
      <c r="D78" s="81"/>
      <c r="E78" s="81"/>
      <c r="F78" s="81"/>
      <c r="G78" s="81"/>
      <c r="H78" s="81"/>
      <c r="I78" s="82"/>
      <c r="J78" s="105" t="s">
        <v>97</v>
      </c>
      <c r="K78" s="105"/>
      <c r="L78" s="105"/>
      <c r="M78" s="105"/>
      <c r="N78" s="105"/>
      <c r="O78" s="113" t="s">
        <v>114</v>
      </c>
      <c r="P78" s="114"/>
      <c r="Q78" s="114"/>
      <c r="R78" s="114"/>
      <c r="S78" s="114"/>
      <c r="T78" s="114"/>
      <c r="U78" s="114"/>
      <c r="V78" s="114"/>
      <c r="W78" s="114"/>
      <c r="X78" s="115"/>
      <c r="Y78" s="97">
        <v>0</v>
      </c>
      <c r="Z78" s="97"/>
      <c r="AA78" s="97"/>
      <c r="AB78" s="97"/>
      <c r="AC78" s="97"/>
      <c r="AD78" s="97">
        <v>7</v>
      </c>
      <c r="AE78" s="97"/>
      <c r="AF78" s="97"/>
      <c r="AG78" s="97"/>
      <c r="AH78" s="97"/>
      <c r="AI78" s="97">
        <v>7</v>
      </c>
      <c r="AJ78" s="97"/>
      <c r="AK78" s="97"/>
      <c r="AL78" s="97"/>
      <c r="AM78" s="97"/>
      <c r="AN78" s="97">
        <v>0</v>
      </c>
      <c r="AO78" s="97"/>
      <c r="AP78" s="97"/>
      <c r="AQ78" s="97"/>
      <c r="AR78" s="97"/>
      <c r="AS78" s="97">
        <v>7</v>
      </c>
      <c r="AT78" s="97"/>
      <c r="AU78" s="97"/>
      <c r="AV78" s="97"/>
      <c r="AW78" s="97"/>
      <c r="AX78" s="97">
        <v>7</v>
      </c>
      <c r="AY78" s="97"/>
      <c r="AZ78" s="97"/>
      <c r="BA78" s="97"/>
      <c r="BB78" s="97"/>
      <c r="BC78" s="97">
        <f t="shared" si="5"/>
        <v>0</v>
      </c>
      <c r="BD78" s="97"/>
      <c r="BE78" s="97"/>
      <c r="BF78" s="97"/>
      <c r="BG78" s="97"/>
      <c r="BH78" s="97">
        <f t="shared" si="6"/>
        <v>0</v>
      </c>
      <c r="BI78" s="97"/>
      <c r="BJ78" s="97"/>
      <c r="BK78" s="97"/>
      <c r="BL78" s="97"/>
      <c r="BM78" s="97">
        <v>0</v>
      </c>
      <c r="BN78" s="97"/>
      <c r="BO78" s="97"/>
      <c r="BP78" s="97"/>
      <c r="BQ78" s="97"/>
      <c r="BR78" s="50"/>
      <c r="BS78" s="50"/>
      <c r="BT78" s="50"/>
      <c r="BU78" s="50"/>
      <c r="BV78" s="50"/>
      <c r="BW78" s="50"/>
      <c r="BX78" s="50"/>
      <c r="BY78" s="50"/>
      <c r="BZ78" s="49"/>
    </row>
    <row r="79" spans="1:79" s="41" customFormat="1" ht="42" customHeight="1" x14ac:dyDescent="0.2">
      <c r="A79" s="107">
        <v>0</v>
      </c>
      <c r="B79" s="107"/>
      <c r="C79" s="108" t="s">
        <v>99</v>
      </c>
      <c r="D79" s="73"/>
      <c r="E79" s="73"/>
      <c r="F79" s="73"/>
      <c r="G79" s="73"/>
      <c r="H79" s="73"/>
      <c r="I79" s="74"/>
      <c r="J79" s="109" t="s">
        <v>97</v>
      </c>
      <c r="K79" s="109"/>
      <c r="L79" s="109"/>
      <c r="M79" s="109"/>
      <c r="N79" s="109"/>
      <c r="O79" s="109"/>
      <c r="P79" s="109"/>
      <c r="Q79" s="109"/>
      <c r="R79" s="109"/>
      <c r="S79" s="109"/>
      <c r="T79" s="109"/>
      <c r="U79" s="109"/>
      <c r="V79" s="109"/>
      <c r="W79" s="109"/>
      <c r="X79" s="109"/>
      <c r="Y79" s="110">
        <v>834</v>
      </c>
      <c r="Z79" s="110"/>
      <c r="AA79" s="110"/>
      <c r="AB79" s="110"/>
      <c r="AC79" s="110"/>
      <c r="AD79" s="110">
        <v>0</v>
      </c>
      <c r="AE79" s="110"/>
      <c r="AF79" s="110"/>
      <c r="AG79" s="110"/>
      <c r="AH79" s="110"/>
      <c r="AI79" s="110">
        <v>834</v>
      </c>
      <c r="AJ79" s="110"/>
      <c r="AK79" s="110"/>
      <c r="AL79" s="110"/>
      <c r="AM79" s="110"/>
      <c r="AN79" s="110">
        <v>812</v>
      </c>
      <c r="AO79" s="110"/>
      <c r="AP79" s="110"/>
      <c r="AQ79" s="110"/>
      <c r="AR79" s="110"/>
      <c r="AS79" s="110">
        <v>0</v>
      </c>
      <c r="AT79" s="110"/>
      <c r="AU79" s="110"/>
      <c r="AV79" s="110"/>
      <c r="AW79" s="110"/>
      <c r="AX79" s="110">
        <v>812</v>
      </c>
      <c r="AY79" s="110"/>
      <c r="AZ79" s="110"/>
      <c r="BA79" s="110"/>
      <c r="BB79" s="110"/>
      <c r="BC79" s="110">
        <f t="shared" si="5"/>
        <v>-22</v>
      </c>
      <c r="BD79" s="110"/>
      <c r="BE79" s="110"/>
      <c r="BF79" s="110"/>
      <c r="BG79" s="110"/>
      <c r="BH79" s="110">
        <f t="shared" si="6"/>
        <v>0</v>
      </c>
      <c r="BI79" s="110"/>
      <c r="BJ79" s="110"/>
      <c r="BK79" s="110"/>
      <c r="BL79" s="110"/>
      <c r="BM79" s="110">
        <v>-22</v>
      </c>
      <c r="BN79" s="110"/>
      <c r="BO79" s="110"/>
      <c r="BP79" s="110"/>
      <c r="BQ79" s="110"/>
      <c r="BR79" s="43"/>
      <c r="BS79" s="43"/>
      <c r="BT79" s="43"/>
      <c r="BU79" s="43"/>
      <c r="BV79" s="43"/>
      <c r="BW79" s="43"/>
      <c r="BX79" s="43"/>
      <c r="BY79" s="43"/>
      <c r="BZ79" s="44"/>
    </row>
    <row r="80" spans="1:79" ht="30" customHeight="1" x14ac:dyDescent="0.2">
      <c r="A80" s="104">
        <v>0</v>
      </c>
      <c r="B80" s="104"/>
      <c r="C80" s="80" t="s">
        <v>100</v>
      </c>
      <c r="D80" s="81"/>
      <c r="E80" s="81"/>
      <c r="F80" s="81"/>
      <c r="G80" s="81"/>
      <c r="H80" s="81"/>
      <c r="I80" s="82"/>
      <c r="J80" s="105" t="s">
        <v>97</v>
      </c>
      <c r="K80" s="105"/>
      <c r="L80" s="105"/>
      <c r="M80" s="105"/>
      <c r="N80" s="105"/>
      <c r="O80" s="105" t="s">
        <v>101</v>
      </c>
      <c r="P80" s="105"/>
      <c r="Q80" s="105"/>
      <c r="R80" s="105"/>
      <c r="S80" s="105"/>
      <c r="T80" s="105"/>
      <c r="U80" s="105"/>
      <c r="V80" s="105"/>
      <c r="W80" s="105"/>
      <c r="X80" s="105"/>
      <c r="Y80" s="97">
        <v>92</v>
      </c>
      <c r="Z80" s="97"/>
      <c r="AA80" s="97"/>
      <c r="AB80" s="97"/>
      <c r="AC80" s="97"/>
      <c r="AD80" s="97">
        <v>0</v>
      </c>
      <c r="AE80" s="97"/>
      <c r="AF80" s="97"/>
      <c r="AG80" s="97"/>
      <c r="AH80" s="97"/>
      <c r="AI80" s="97">
        <v>92</v>
      </c>
      <c r="AJ80" s="97"/>
      <c r="AK80" s="97"/>
      <c r="AL80" s="97"/>
      <c r="AM80" s="97"/>
      <c r="AN80" s="97">
        <v>92</v>
      </c>
      <c r="AO80" s="97"/>
      <c r="AP80" s="97"/>
      <c r="AQ80" s="97"/>
      <c r="AR80" s="97"/>
      <c r="AS80" s="97">
        <v>0</v>
      </c>
      <c r="AT80" s="97"/>
      <c r="AU80" s="97"/>
      <c r="AV80" s="97"/>
      <c r="AW80" s="97"/>
      <c r="AX80" s="97">
        <v>92</v>
      </c>
      <c r="AY80" s="97"/>
      <c r="AZ80" s="97"/>
      <c r="BA80" s="97"/>
      <c r="BB80" s="97"/>
      <c r="BC80" s="97">
        <f t="shared" si="5"/>
        <v>0</v>
      </c>
      <c r="BD80" s="97"/>
      <c r="BE80" s="97"/>
      <c r="BF80" s="97"/>
      <c r="BG80" s="97"/>
      <c r="BH80" s="97">
        <f t="shared" si="6"/>
        <v>0</v>
      </c>
      <c r="BI80" s="97"/>
      <c r="BJ80" s="97"/>
      <c r="BK80" s="97"/>
      <c r="BL80" s="97"/>
      <c r="BM80" s="97">
        <v>0</v>
      </c>
      <c r="BN80" s="97"/>
      <c r="BO80" s="97"/>
      <c r="BP80" s="97"/>
      <c r="BQ80" s="97"/>
      <c r="BR80" s="10"/>
      <c r="BS80" s="10"/>
      <c r="BT80" s="10"/>
      <c r="BU80" s="10"/>
      <c r="BV80" s="10"/>
      <c r="BW80" s="10"/>
      <c r="BX80" s="10"/>
      <c r="BY80" s="10"/>
      <c r="BZ80" s="8"/>
    </row>
    <row r="81" spans="1:78" ht="28.5" customHeight="1" x14ac:dyDescent="0.2">
      <c r="A81" s="104">
        <v>0</v>
      </c>
      <c r="B81" s="104"/>
      <c r="C81" s="80" t="s">
        <v>102</v>
      </c>
      <c r="D81" s="81"/>
      <c r="E81" s="81"/>
      <c r="F81" s="81"/>
      <c r="G81" s="81"/>
      <c r="H81" s="81"/>
      <c r="I81" s="82"/>
      <c r="J81" s="105" t="s">
        <v>97</v>
      </c>
      <c r="K81" s="105"/>
      <c r="L81" s="105"/>
      <c r="M81" s="105"/>
      <c r="N81" s="105"/>
      <c r="O81" s="105" t="s">
        <v>101</v>
      </c>
      <c r="P81" s="105"/>
      <c r="Q81" s="105"/>
      <c r="R81" s="105"/>
      <c r="S81" s="105"/>
      <c r="T81" s="105"/>
      <c r="U81" s="105"/>
      <c r="V81" s="105"/>
      <c r="W81" s="105"/>
      <c r="X81" s="105"/>
      <c r="Y81" s="97">
        <v>253</v>
      </c>
      <c r="Z81" s="97"/>
      <c r="AA81" s="97"/>
      <c r="AB81" s="97"/>
      <c r="AC81" s="97"/>
      <c r="AD81" s="97">
        <v>0</v>
      </c>
      <c r="AE81" s="97"/>
      <c r="AF81" s="97"/>
      <c r="AG81" s="97"/>
      <c r="AH81" s="97"/>
      <c r="AI81" s="97">
        <v>253</v>
      </c>
      <c r="AJ81" s="97"/>
      <c r="AK81" s="97"/>
      <c r="AL81" s="97"/>
      <c r="AM81" s="97"/>
      <c r="AN81" s="97">
        <v>233</v>
      </c>
      <c r="AO81" s="97"/>
      <c r="AP81" s="97"/>
      <c r="AQ81" s="97"/>
      <c r="AR81" s="97"/>
      <c r="AS81" s="97">
        <v>0</v>
      </c>
      <c r="AT81" s="97"/>
      <c r="AU81" s="97"/>
      <c r="AV81" s="97"/>
      <c r="AW81" s="97"/>
      <c r="AX81" s="97">
        <v>233</v>
      </c>
      <c r="AY81" s="97"/>
      <c r="AZ81" s="97"/>
      <c r="BA81" s="97"/>
      <c r="BB81" s="97"/>
      <c r="BC81" s="97">
        <f t="shared" si="5"/>
        <v>-20</v>
      </c>
      <c r="BD81" s="97"/>
      <c r="BE81" s="97"/>
      <c r="BF81" s="97"/>
      <c r="BG81" s="97"/>
      <c r="BH81" s="97">
        <f t="shared" si="6"/>
        <v>0</v>
      </c>
      <c r="BI81" s="97"/>
      <c r="BJ81" s="97"/>
      <c r="BK81" s="97"/>
      <c r="BL81" s="97"/>
      <c r="BM81" s="97">
        <v>-20</v>
      </c>
      <c r="BN81" s="97"/>
      <c r="BO81" s="97"/>
      <c r="BP81" s="97"/>
      <c r="BQ81" s="97"/>
      <c r="BR81" s="10"/>
      <c r="BS81" s="10"/>
      <c r="BT81" s="10"/>
      <c r="BU81" s="10"/>
      <c r="BV81" s="10"/>
      <c r="BW81" s="10"/>
      <c r="BX81" s="10"/>
      <c r="BY81" s="10"/>
      <c r="BZ81" s="8"/>
    </row>
    <row r="82" spans="1:78" ht="67.5" customHeight="1" x14ac:dyDescent="0.2">
      <c r="A82" s="104">
        <v>0</v>
      </c>
      <c r="B82" s="104"/>
      <c r="C82" s="80" t="s">
        <v>103</v>
      </c>
      <c r="D82" s="81"/>
      <c r="E82" s="81"/>
      <c r="F82" s="81"/>
      <c r="G82" s="81"/>
      <c r="H82" s="81"/>
      <c r="I82" s="82"/>
      <c r="J82" s="105" t="s">
        <v>97</v>
      </c>
      <c r="K82" s="105"/>
      <c r="L82" s="105"/>
      <c r="M82" s="105"/>
      <c r="N82" s="105"/>
      <c r="O82" s="105" t="s">
        <v>101</v>
      </c>
      <c r="P82" s="105"/>
      <c r="Q82" s="105"/>
      <c r="R82" s="105"/>
      <c r="S82" s="105"/>
      <c r="T82" s="105"/>
      <c r="U82" s="105"/>
      <c r="V82" s="105"/>
      <c r="W82" s="105"/>
      <c r="X82" s="105"/>
      <c r="Y82" s="97">
        <v>101</v>
      </c>
      <c r="Z82" s="97"/>
      <c r="AA82" s="97"/>
      <c r="AB82" s="97"/>
      <c r="AC82" s="97"/>
      <c r="AD82" s="97">
        <v>0</v>
      </c>
      <c r="AE82" s="97"/>
      <c r="AF82" s="97"/>
      <c r="AG82" s="97"/>
      <c r="AH82" s="97"/>
      <c r="AI82" s="97">
        <v>101</v>
      </c>
      <c r="AJ82" s="97"/>
      <c r="AK82" s="97"/>
      <c r="AL82" s="97"/>
      <c r="AM82" s="97"/>
      <c r="AN82" s="97">
        <v>100</v>
      </c>
      <c r="AO82" s="97"/>
      <c r="AP82" s="97"/>
      <c r="AQ82" s="97"/>
      <c r="AR82" s="97"/>
      <c r="AS82" s="97">
        <v>0</v>
      </c>
      <c r="AT82" s="97"/>
      <c r="AU82" s="97"/>
      <c r="AV82" s="97"/>
      <c r="AW82" s="97"/>
      <c r="AX82" s="97">
        <v>100</v>
      </c>
      <c r="AY82" s="97"/>
      <c r="AZ82" s="97"/>
      <c r="BA82" s="97"/>
      <c r="BB82" s="97"/>
      <c r="BC82" s="97">
        <f t="shared" si="5"/>
        <v>-1</v>
      </c>
      <c r="BD82" s="97"/>
      <c r="BE82" s="97"/>
      <c r="BF82" s="97"/>
      <c r="BG82" s="97"/>
      <c r="BH82" s="97">
        <f t="shared" si="6"/>
        <v>0</v>
      </c>
      <c r="BI82" s="97"/>
      <c r="BJ82" s="97"/>
      <c r="BK82" s="97"/>
      <c r="BL82" s="97"/>
      <c r="BM82" s="97">
        <v>-1</v>
      </c>
      <c r="BN82" s="97"/>
      <c r="BO82" s="97"/>
      <c r="BP82" s="97"/>
      <c r="BQ82" s="97"/>
      <c r="BR82" s="10"/>
      <c r="BS82" s="10"/>
      <c r="BT82" s="10"/>
      <c r="BU82" s="10"/>
      <c r="BV82" s="10"/>
      <c r="BW82" s="10"/>
      <c r="BX82" s="10"/>
      <c r="BY82" s="10"/>
      <c r="BZ82" s="8"/>
    </row>
    <row r="83" spans="1:78" ht="15.75" customHeight="1" x14ac:dyDescent="0.2">
      <c r="A83" s="104">
        <v>0</v>
      </c>
      <c r="B83" s="104"/>
      <c r="C83" s="80" t="s">
        <v>104</v>
      </c>
      <c r="D83" s="81"/>
      <c r="E83" s="81"/>
      <c r="F83" s="81"/>
      <c r="G83" s="81"/>
      <c r="H83" s="81"/>
      <c r="I83" s="82"/>
      <c r="J83" s="105" t="s">
        <v>97</v>
      </c>
      <c r="K83" s="105"/>
      <c r="L83" s="105"/>
      <c r="M83" s="105"/>
      <c r="N83" s="105"/>
      <c r="O83" s="105" t="s">
        <v>101</v>
      </c>
      <c r="P83" s="105"/>
      <c r="Q83" s="105"/>
      <c r="R83" s="105"/>
      <c r="S83" s="105"/>
      <c r="T83" s="105"/>
      <c r="U83" s="105"/>
      <c r="V83" s="105"/>
      <c r="W83" s="105"/>
      <c r="X83" s="105"/>
      <c r="Y83" s="97">
        <v>156</v>
      </c>
      <c r="Z83" s="97"/>
      <c r="AA83" s="97"/>
      <c r="AB83" s="97"/>
      <c r="AC83" s="97"/>
      <c r="AD83" s="97">
        <v>0</v>
      </c>
      <c r="AE83" s="97"/>
      <c r="AF83" s="97"/>
      <c r="AG83" s="97"/>
      <c r="AH83" s="97"/>
      <c r="AI83" s="97">
        <v>156</v>
      </c>
      <c r="AJ83" s="97"/>
      <c r="AK83" s="97"/>
      <c r="AL83" s="97"/>
      <c r="AM83" s="97"/>
      <c r="AN83" s="97">
        <v>153</v>
      </c>
      <c r="AO83" s="97"/>
      <c r="AP83" s="97"/>
      <c r="AQ83" s="97"/>
      <c r="AR83" s="97"/>
      <c r="AS83" s="97">
        <v>0</v>
      </c>
      <c r="AT83" s="97"/>
      <c r="AU83" s="97"/>
      <c r="AV83" s="97"/>
      <c r="AW83" s="97"/>
      <c r="AX83" s="97">
        <v>153</v>
      </c>
      <c r="AY83" s="97"/>
      <c r="AZ83" s="97"/>
      <c r="BA83" s="97"/>
      <c r="BB83" s="97"/>
      <c r="BC83" s="97">
        <f t="shared" si="5"/>
        <v>-3</v>
      </c>
      <c r="BD83" s="97"/>
      <c r="BE83" s="97"/>
      <c r="BF83" s="97"/>
      <c r="BG83" s="97"/>
      <c r="BH83" s="97">
        <f t="shared" si="6"/>
        <v>0</v>
      </c>
      <c r="BI83" s="97"/>
      <c r="BJ83" s="97"/>
      <c r="BK83" s="97"/>
      <c r="BL83" s="97"/>
      <c r="BM83" s="97">
        <v>-3</v>
      </c>
      <c r="BN83" s="97"/>
      <c r="BO83" s="97"/>
      <c r="BP83" s="97"/>
      <c r="BQ83" s="97"/>
      <c r="BR83" s="10"/>
      <c r="BS83" s="10"/>
      <c r="BT83" s="10"/>
      <c r="BU83" s="10"/>
      <c r="BV83" s="10"/>
      <c r="BW83" s="10"/>
      <c r="BX83" s="10"/>
      <c r="BY83" s="10"/>
      <c r="BZ83" s="8"/>
    </row>
    <row r="84" spans="1:78" ht="15.75" x14ac:dyDescent="0.2">
      <c r="A84" s="104">
        <v>0</v>
      </c>
      <c r="B84" s="104"/>
      <c r="C84" s="80" t="s">
        <v>105</v>
      </c>
      <c r="D84" s="81"/>
      <c r="E84" s="81"/>
      <c r="F84" s="81"/>
      <c r="G84" s="81"/>
      <c r="H84" s="81"/>
      <c r="I84" s="82"/>
      <c r="J84" s="105" t="s">
        <v>97</v>
      </c>
      <c r="K84" s="105"/>
      <c r="L84" s="105"/>
      <c r="M84" s="105"/>
      <c r="N84" s="105"/>
      <c r="O84" s="105" t="s">
        <v>101</v>
      </c>
      <c r="P84" s="105"/>
      <c r="Q84" s="105"/>
      <c r="R84" s="105"/>
      <c r="S84" s="105"/>
      <c r="T84" s="105"/>
      <c r="U84" s="105"/>
      <c r="V84" s="105"/>
      <c r="W84" s="105"/>
      <c r="X84" s="105"/>
      <c r="Y84" s="97">
        <v>232</v>
      </c>
      <c r="Z84" s="97"/>
      <c r="AA84" s="97"/>
      <c r="AB84" s="97"/>
      <c r="AC84" s="97"/>
      <c r="AD84" s="97">
        <v>0</v>
      </c>
      <c r="AE84" s="97"/>
      <c r="AF84" s="97"/>
      <c r="AG84" s="97"/>
      <c r="AH84" s="97"/>
      <c r="AI84" s="97">
        <v>232</v>
      </c>
      <c r="AJ84" s="97"/>
      <c r="AK84" s="97"/>
      <c r="AL84" s="97"/>
      <c r="AM84" s="97"/>
      <c r="AN84" s="97">
        <v>234</v>
      </c>
      <c r="AO84" s="97"/>
      <c r="AP84" s="97"/>
      <c r="AQ84" s="97"/>
      <c r="AR84" s="97"/>
      <c r="AS84" s="97">
        <v>0</v>
      </c>
      <c r="AT84" s="97"/>
      <c r="AU84" s="97"/>
      <c r="AV84" s="97"/>
      <c r="AW84" s="97"/>
      <c r="AX84" s="97">
        <v>234</v>
      </c>
      <c r="AY84" s="97"/>
      <c r="AZ84" s="97"/>
      <c r="BA84" s="97"/>
      <c r="BB84" s="97"/>
      <c r="BC84" s="97">
        <f t="shared" si="5"/>
        <v>2</v>
      </c>
      <c r="BD84" s="97"/>
      <c r="BE84" s="97"/>
      <c r="BF84" s="97"/>
      <c r="BG84" s="97"/>
      <c r="BH84" s="97">
        <f t="shared" si="6"/>
        <v>0</v>
      </c>
      <c r="BI84" s="97"/>
      <c r="BJ84" s="97"/>
      <c r="BK84" s="97"/>
      <c r="BL84" s="97"/>
      <c r="BM84" s="97">
        <v>2</v>
      </c>
      <c r="BN84" s="97"/>
      <c r="BO84" s="97"/>
      <c r="BP84" s="97"/>
      <c r="BQ84" s="97"/>
      <c r="BR84" s="10"/>
      <c r="BS84" s="10"/>
      <c r="BT84" s="10"/>
      <c r="BU84" s="10"/>
      <c r="BV84" s="10"/>
      <c r="BW84" s="10"/>
      <c r="BX84" s="10"/>
      <c r="BY84" s="10"/>
      <c r="BZ84" s="8"/>
    </row>
    <row r="85" spans="1:78" s="41" customFormat="1" ht="42" customHeight="1" x14ac:dyDescent="0.2">
      <c r="A85" s="107">
        <v>0</v>
      </c>
      <c r="B85" s="107"/>
      <c r="C85" s="108" t="s">
        <v>106</v>
      </c>
      <c r="D85" s="73"/>
      <c r="E85" s="73"/>
      <c r="F85" s="73"/>
      <c r="G85" s="73"/>
      <c r="H85" s="73"/>
      <c r="I85" s="74"/>
      <c r="J85" s="109" t="s">
        <v>107</v>
      </c>
      <c r="K85" s="109"/>
      <c r="L85" s="109"/>
      <c r="M85" s="109"/>
      <c r="N85" s="109"/>
      <c r="O85" s="109"/>
      <c r="P85" s="109"/>
      <c r="Q85" s="109"/>
      <c r="R85" s="109"/>
      <c r="S85" s="109"/>
      <c r="T85" s="109"/>
      <c r="U85" s="109"/>
      <c r="V85" s="109"/>
      <c r="W85" s="109"/>
      <c r="X85" s="109"/>
      <c r="Y85" s="110">
        <v>777</v>
      </c>
      <c r="Z85" s="110"/>
      <c r="AA85" s="110"/>
      <c r="AB85" s="110"/>
      <c r="AC85" s="110"/>
      <c r="AD85" s="110">
        <v>0</v>
      </c>
      <c r="AE85" s="110"/>
      <c r="AF85" s="110"/>
      <c r="AG85" s="110"/>
      <c r="AH85" s="110"/>
      <c r="AI85" s="110">
        <v>777</v>
      </c>
      <c r="AJ85" s="110"/>
      <c r="AK85" s="110"/>
      <c r="AL85" s="110"/>
      <c r="AM85" s="110"/>
      <c r="AN85" s="110">
        <v>735</v>
      </c>
      <c r="AO85" s="110"/>
      <c r="AP85" s="110"/>
      <c r="AQ85" s="110"/>
      <c r="AR85" s="110"/>
      <c r="AS85" s="110">
        <v>0</v>
      </c>
      <c r="AT85" s="110"/>
      <c r="AU85" s="110"/>
      <c r="AV85" s="110"/>
      <c r="AW85" s="110"/>
      <c r="AX85" s="110">
        <v>735</v>
      </c>
      <c r="AY85" s="110"/>
      <c r="AZ85" s="110"/>
      <c r="BA85" s="110"/>
      <c r="BB85" s="110"/>
      <c r="BC85" s="110">
        <f t="shared" si="5"/>
        <v>-42</v>
      </c>
      <c r="BD85" s="110"/>
      <c r="BE85" s="110"/>
      <c r="BF85" s="110"/>
      <c r="BG85" s="110"/>
      <c r="BH85" s="110">
        <f t="shared" si="6"/>
        <v>0</v>
      </c>
      <c r="BI85" s="110"/>
      <c r="BJ85" s="110"/>
      <c r="BK85" s="110"/>
      <c r="BL85" s="110"/>
      <c r="BM85" s="110">
        <v>-42</v>
      </c>
      <c r="BN85" s="110"/>
      <c r="BO85" s="110"/>
      <c r="BP85" s="110"/>
      <c r="BQ85" s="110"/>
      <c r="BR85" s="43"/>
      <c r="BS85" s="43"/>
      <c r="BT85" s="43"/>
      <c r="BU85" s="43"/>
      <c r="BV85" s="43"/>
      <c r="BW85" s="43"/>
      <c r="BX85" s="43"/>
      <c r="BY85" s="43"/>
      <c r="BZ85" s="44"/>
    </row>
    <row r="86" spans="1:78" ht="15.75" customHeight="1" x14ac:dyDescent="0.2">
      <c r="A86" s="104">
        <v>0</v>
      </c>
      <c r="B86" s="104"/>
      <c r="C86" s="80" t="s">
        <v>108</v>
      </c>
      <c r="D86" s="81"/>
      <c r="E86" s="81"/>
      <c r="F86" s="81"/>
      <c r="G86" s="81"/>
      <c r="H86" s="81"/>
      <c r="I86" s="82"/>
      <c r="J86" s="105" t="s">
        <v>107</v>
      </c>
      <c r="K86" s="105"/>
      <c r="L86" s="105"/>
      <c r="M86" s="105"/>
      <c r="N86" s="105"/>
      <c r="O86" s="80" t="s">
        <v>109</v>
      </c>
      <c r="P86" s="81"/>
      <c r="Q86" s="81"/>
      <c r="R86" s="81"/>
      <c r="S86" s="81"/>
      <c r="T86" s="81"/>
      <c r="U86" s="81"/>
      <c r="V86" s="81"/>
      <c r="W86" s="81"/>
      <c r="X86" s="82"/>
      <c r="Y86" s="97">
        <v>489</v>
      </c>
      <c r="Z86" s="97"/>
      <c r="AA86" s="97"/>
      <c r="AB86" s="97"/>
      <c r="AC86" s="97"/>
      <c r="AD86" s="97">
        <v>0</v>
      </c>
      <c r="AE86" s="97"/>
      <c r="AF86" s="97"/>
      <c r="AG86" s="97"/>
      <c r="AH86" s="97"/>
      <c r="AI86" s="97">
        <v>489</v>
      </c>
      <c r="AJ86" s="97"/>
      <c r="AK86" s="97"/>
      <c r="AL86" s="97"/>
      <c r="AM86" s="97"/>
      <c r="AN86" s="97">
        <v>463</v>
      </c>
      <c r="AO86" s="97"/>
      <c r="AP86" s="97"/>
      <c r="AQ86" s="97"/>
      <c r="AR86" s="97"/>
      <c r="AS86" s="97">
        <v>0</v>
      </c>
      <c r="AT86" s="97"/>
      <c r="AU86" s="97"/>
      <c r="AV86" s="97"/>
      <c r="AW86" s="97"/>
      <c r="AX86" s="97">
        <v>463</v>
      </c>
      <c r="AY86" s="97"/>
      <c r="AZ86" s="97"/>
      <c r="BA86" s="97"/>
      <c r="BB86" s="97"/>
      <c r="BC86" s="97">
        <f t="shared" si="5"/>
        <v>-26</v>
      </c>
      <c r="BD86" s="97"/>
      <c r="BE86" s="97"/>
      <c r="BF86" s="97"/>
      <c r="BG86" s="97"/>
      <c r="BH86" s="97">
        <f t="shared" si="6"/>
        <v>0</v>
      </c>
      <c r="BI86" s="97"/>
      <c r="BJ86" s="97"/>
      <c r="BK86" s="97"/>
      <c r="BL86" s="97"/>
      <c r="BM86" s="97">
        <v>-26</v>
      </c>
      <c r="BN86" s="97"/>
      <c r="BO86" s="97"/>
      <c r="BP86" s="97"/>
      <c r="BQ86" s="97"/>
      <c r="BR86" s="10"/>
      <c r="BS86" s="10"/>
      <c r="BT86" s="10"/>
      <c r="BU86" s="10"/>
      <c r="BV86" s="10"/>
      <c r="BW86" s="10"/>
      <c r="BX86" s="10"/>
      <c r="BY86" s="10"/>
      <c r="BZ86" s="8"/>
    </row>
    <row r="87" spans="1:78" ht="15.75" customHeight="1" x14ac:dyDescent="0.2">
      <c r="A87" s="104">
        <v>0</v>
      </c>
      <c r="B87" s="104"/>
      <c r="C87" s="80" t="s">
        <v>110</v>
      </c>
      <c r="D87" s="81"/>
      <c r="E87" s="81"/>
      <c r="F87" s="81"/>
      <c r="G87" s="81"/>
      <c r="H87" s="81"/>
      <c r="I87" s="82"/>
      <c r="J87" s="105" t="s">
        <v>107</v>
      </c>
      <c r="K87" s="105"/>
      <c r="L87" s="105"/>
      <c r="M87" s="105"/>
      <c r="N87" s="105"/>
      <c r="O87" s="80" t="s">
        <v>109</v>
      </c>
      <c r="P87" s="81"/>
      <c r="Q87" s="81"/>
      <c r="R87" s="81"/>
      <c r="S87" s="81"/>
      <c r="T87" s="81"/>
      <c r="U87" s="81"/>
      <c r="V87" s="81"/>
      <c r="W87" s="81"/>
      <c r="X87" s="82"/>
      <c r="Y87" s="97">
        <v>288</v>
      </c>
      <c r="Z87" s="97"/>
      <c r="AA87" s="97"/>
      <c r="AB87" s="97"/>
      <c r="AC87" s="97"/>
      <c r="AD87" s="97">
        <v>0</v>
      </c>
      <c r="AE87" s="97"/>
      <c r="AF87" s="97"/>
      <c r="AG87" s="97"/>
      <c r="AH87" s="97"/>
      <c r="AI87" s="97">
        <v>288</v>
      </c>
      <c r="AJ87" s="97"/>
      <c r="AK87" s="97"/>
      <c r="AL87" s="97"/>
      <c r="AM87" s="97"/>
      <c r="AN87" s="97">
        <v>272</v>
      </c>
      <c r="AO87" s="97"/>
      <c r="AP87" s="97"/>
      <c r="AQ87" s="97"/>
      <c r="AR87" s="97"/>
      <c r="AS87" s="97">
        <v>0</v>
      </c>
      <c r="AT87" s="97"/>
      <c r="AU87" s="97"/>
      <c r="AV87" s="97"/>
      <c r="AW87" s="97"/>
      <c r="AX87" s="97">
        <v>272</v>
      </c>
      <c r="AY87" s="97"/>
      <c r="AZ87" s="97"/>
      <c r="BA87" s="97"/>
      <c r="BB87" s="97"/>
      <c r="BC87" s="97">
        <f t="shared" si="5"/>
        <v>-16</v>
      </c>
      <c r="BD87" s="97"/>
      <c r="BE87" s="97"/>
      <c r="BF87" s="97"/>
      <c r="BG87" s="97"/>
      <c r="BH87" s="97">
        <f t="shared" si="6"/>
        <v>0</v>
      </c>
      <c r="BI87" s="97"/>
      <c r="BJ87" s="97"/>
      <c r="BK87" s="97"/>
      <c r="BL87" s="97"/>
      <c r="BM87" s="97">
        <v>-16</v>
      </c>
      <c r="BN87" s="97"/>
      <c r="BO87" s="97"/>
      <c r="BP87" s="97"/>
      <c r="BQ87" s="97"/>
      <c r="BR87" s="10"/>
      <c r="BS87" s="10"/>
      <c r="BT87" s="10"/>
      <c r="BU87" s="10"/>
      <c r="BV87" s="10"/>
      <c r="BW87" s="10"/>
      <c r="BX87" s="10"/>
      <c r="BY87" s="10"/>
      <c r="BZ87" s="8"/>
    </row>
    <row r="88" spans="1:78" s="41" customFormat="1" ht="15.75" x14ac:dyDescent="0.2">
      <c r="A88" s="107">
        <v>0</v>
      </c>
      <c r="B88" s="107"/>
      <c r="C88" s="108" t="s">
        <v>115</v>
      </c>
      <c r="D88" s="73"/>
      <c r="E88" s="73"/>
      <c r="F88" s="73"/>
      <c r="G88" s="73"/>
      <c r="H88" s="73"/>
      <c r="I88" s="74"/>
      <c r="J88" s="109" t="s">
        <v>95</v>
      </c>
      <c r="K88" s="109"/>
      <c r="L88" s="109"/>
      <c r="M88" s="109"/>
      <c r="N88" s="109"/>
      <c r="O88" s="108" t="s">
        <v>95</v>
      </c>
      <c r="P88" s="73"/>
      <c r="Q88" s="73"/>
      <c r="R88" s="73"/>
      <c r="S88" s="73"/>
      <c r="T88" s="73"/>
      <c r="U88" s="73"/>
      <c r="V88" s="73"/>
      <c r="W88" s="73"/>
      <c r="X88" s="74"/>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0"/>
      <c r="BR88" s="43"/>
      <c r="BS88" s="43"/>
      <c r="BT88" s="43"/>
      <c r="BU88" s="43"/>
      <c r="BV88" s="43"/>
      <c r="BW88" s="43"/>
      <c r="BX88" s="43"/>
      <c r="BY88" s="43"/>
      <c r="BZ88" s="44"/>
    </row>
    <row r="89" spans="1:78" s="41" customFormat="1" ht="28.5" customHeight="1" x14ac:dyDescent="0.2">
      <c r="A89" s="107">
        <v>0</v>
      </c>
      <c r="B89" s="107"/>
      <c r="C89" s="108" t="s">
        <v>116</v>
      </c>
      <c r="D89" s="73"/>
      <c r="E89" s="73"/>
      <c r="F89" s="73"/>
      <c r="G89" s="73"/>
      <c r="H89" s="73"/>
      <c r="I89" s="74"/>
      <c r="J89" s="109" t="s">
        <v>107</v>
      </c>
      <c r="K89" s="109"/>
      <c r="L89" s="109"/>
      <c r="M89" s="109"/>
      <c r="N89" s="109"/>
      <c r="O89" s="108"/>
      <c r="P89" s="73"/>
      <c r="Q89" s="73"/>
      <c r="R89" s="73"/>
      <c r="S89" s="73"/>
      <c r="T89" s="73"/>
      <c r="U89" s="73"/>
      <c r="V89" s="73"/>
      <c r="W89" s="73"/>
      <c r="X89" s="74"/>
      <c r="Y89" s="110">
        <v>3189</v>
      </c>
      <c r="Z89" s="110"/>
      <c r="AA89" s="110"/>
      <c r="AB89" s="110"/>
      <c r="AC89" s="110"/>
      <c r="AD89" s="110">
        <v>0</v>
      </c>
      <c r="AE89" s="110"/>
      <c r="AF89" s="110"/>
      <c r="AG89" s="110"/>
      <c r="AH89" s="110"/>
      <c r="AI89" s="110">
        <v>3189</v>
      </c>
      <c r="AJ89" s="110"/>
      <c r="AK89" s="110"/>
      <c r="AL89" s="110"/>
      <c r="AM89" s="110"/>
      <c r="AN89" s="110">
        <v>3068</v>
      </c>
      <c r="AO89" s="110"/>
      <c r="AP89" s="110"/>
      <c r="AQ89" s="110"/>
      <c r="AR89" s="110"/>
      <c r="AS89" s="110">
        <v>0</v>
      </c>
      <c r="AT89" s="110"/>
      <c r="AU89" s="110"/>
      <c r="AV89" s="110"/>
      <c r="AW89" s="110"/>
      <c r="AX89" s="110">
        <v>3068</v>
      </c>
      <c r="AY89" s="110"/>
      <c r="AZ89" s="110"/>
      <c r="BA89" s="110"/>
      <c r="BB89" s="110"/>
      <c r="BC89" s="110">
        <f t="shared" ref="BC89:BC98" si="7">AN89-Y89</f>
        <v>-121</v>
      </c>
      <c r="BD89" s="110"/>
      <c r="BE89" s="110"/>
      <c r="BF89" s="110"/>
      <c r="BG89" s="110"/>
      <c r="BH89" s="110">
        <f t="shared" ref="BH89:BH98" si="8">AS89-AD89</f>
        <v>0</v>
      </c>
      <c r="BI89" s="110"/>
      <c r="BJ89" s="110"/>
      <c r="BK89" s="110"/>
      <c r="BL89" s="110"/>
      <c r="BM89" s="110">
        <v>-121</v>
      </c>
      <c r="BN89" s="110"/>
      <c r="BO89" s="110"/>
      <c r="BP89" s="110"/>
      <c r="BQ89" s="110"/>
      <c r="BR89" s="43"/>
      <c r="BS89" s="43"/>
      <c r="BT89" s="43"/>
      <c r="BU89" s="43"/>
      <c r="BV89" s="43"/>
      <c r="BW89" s="43"/>
      <c r="BX89" s="43"/>
      <c r="BY89" s="43"/>
      <c r="BZ89" s="44"/>
    </row>
    <row r="90" spans="1:78" ht="15.75" customHeight="1" x14ac:dyDescent="0.2">
      <c r="A90" s="104">
        <v>0</v>
      </c>
      <c r="B90" s="104"/>
      <c r="C90" s="80" t="s">
        <v>108</v>
      </c>
      <c r="D90" s="81"/>
      <c r="E90" s="81"/>
      <c r="F90" s="81"/>
      <c r="G90" s="81"/>
      <c r="H90" s="81"/>
      <c r="I90" s="82"/>
      <c r="J90" s="105" t="s">
        <v>107</v>
      </c>
      <c r="K90" s="105"/>
      <c r="L90" s="105"/>
      <c r="M90" s="105"/>
      <c r="N90" s="105"/>
      <c r="O90" s="80" t="s">
        <v>109</v>
      </c>
      <c r="P90" s="81"/>
      <c r="Q90" s="81"/>
      <c r="R90" s="81"/>
      <c r="S90" s="81"/>
      <c r="T90" s="81"/>
      <c r="U90" s="81"/>
      <c r="V90" s="81"/>
      <c r="W90" s="81"/>
      <c r="X90" s="82"/>
      <c r="Y90" s="97">
        <v>1185</v>
      </c>
      <c r="Z90" s="97"/>
      <c r="AA90" s="97"/>
      <c r="AB90" s="97"/>
      <c r="AC90" s="97"/>
      <c r="AD90" s="97">
        <v>0</v>
      </c>
      <c r="AE90" s="97"/>
      <c r="AF90" s="97"/>
      <c r="AG90" s="97"/>
      <c r="AH90" s="97"/>
      <c r="AI90" s="97">
        <v>1185</v>
      </c>
      <c r="AJ90" s="97"/>
      <c r="AK90" s="97"/>
      <c r="AL90" s="97"/>
      <c r="AM90" s="97"/>
      <c r="AN90" s="97">
        <v>1140</v>
      </c>
      <c r="AO90" s="97"/>
      <c r="AP90" s="97"/>
      <c r="AQ90" s="97"/>
      <c r="AR90" s="97"/>
      <c r="AS90" s="97">
        <v>0</v>
      </c>
      <c r="AT90" s="97"/>
      <c r="AU90" s="97"/>
      <c r="AV90" s="97"/>
      <c r="AW90" s="97"/>
      <c r="AX90" s="97">
        <v>1140</v>
      </c>
      <c r="AY90" s="97"/>
      <c r="AZ90" s="97"/>
      <c r="BA90" s="97"/>
      <c r="BB90" s="97"/>
      <c r="BC90" s="97">
        <f t="shared" si="7"/>
        <v>-45</v>
      </c>
      <c r="BD90" s="97"/>
      <c r="BE90" s="97"/>
      <c r="BF90" s="97"/>
      <c r="BG90" s="97"/>
      <c r="BH90" s="97">
        <f t="shared" si="8"/>
        <v>0</v>
      </c>
      <c r="BI90" s="97"/>
      <c r="BJ90" s="97"/>
      <c r="BK90" s="97"/>
      <c r="BL90" s="97"/>
      <c r="BM90" s="97">
        <v>-45</v>
      </c>
      <c r="BN90" s="97"/>
      <c r="BO90" s="97"/>
      <c r="BP90" s="97"/>
      <c r="BQ90" s="97"/>
      <c r="BR90" s="10"/>
      <c r="BS90" s="10"/>
      <c r="BT90" s="10"/>
      <c r="BU90" s="10"/>
      <c r="BV90" s="10"/>
      <c r="BW90" s="10"/>
      <c r="BX90" s="10"/>
      <c r="BY90" s="10"/>
      <c r="BZ90" s="8"/>
    </row>
    <row r="91" spans="1:78" ht="15.75" customHeight="1" x14ac:dyDescent="0.2">
      <c r="A91" s="104">
        <v>0</v>
      </c>
      <c r="B91" s="104"/>
      <c r="C91" s="80" t="s">
        <v>110</v>
      </c>
      <c r="D91" s="81"/>
      <c r="E91" s="81"/>
      <c r="F91" s="81"/>
      <c r="G91" s="81"/>
      <c r="H91" s="81"/>
      <c r="I91" s="82"/>
      <c r="J91" s="105" t="s">
        <v>107</v>
      </c>
      <c r="K91" s="105"/>
      <c r="L91" s="105"/>
      <c r="M91" s="105"/>
      <c r="N91" s="105"/>
      <c r="O91" s="80" t="s">
        <v>109</v>
      </c>
      <c r="P91" s="81"/>
      <c r="Q91" s="81"/>
      <c r="R91" s="81"/>
      <c r="S91" s="81"/>
      <c r="T91" s="81"/>
      <c r="U91" s="81"/>
      <c r="V91" s="81"/>
      <c r="W91" s="81"/>
      <c r="X91" s="82"/>
      <c r="Y91" s="97">
        <v>2004</v>
      </c>
      <c r="Z91" s="97"/>
      <c r="AA91" s="97"/>
      <c r="AB91" s="97"/>
      <c r="AC91" s="97"/>
      <c r="AD91" s="97">
        <v>0</v>
      </c>
      <c r="AE91" s="97"/>
      <c r="AF91" s="97"/>
      <c r="AG91" s="97"/>
      <c r="AH91" s="97"/>
      <c r="AI91" s="97">
        <v>2004</v>
      </c>
      <c r="AJ91" s="97"/>
      <c r="AK91" s="97"/>
      <c r="AL91" s="97"/>
      <c r="AM91" s="97"/>
      <c r="AN91" s="97">
        <v>1928</v>
      </c>
      <c r="AO91" s="97"/>
      <c r="AP91" s="97"/>
      <c r="AQ91" s="97"/>
      <c r="AR91" s="97"/>
      <c r="AS91" s="97">
        <v>0</v>
      </c>
      <c r="AT91" s="97"/>
      <c r="AU91" s="97"/>
      <c r="AV91" s="97"/>
      <c r="AW91" s="97"/>
      <c r="AX91" s="97">
        <v>1928</v>
      </c>
      <c r="AY91" s="97"/>
      <c r="AZ91" s="97"/>
      <c r="BA91" s="97"/>
      <c r="BB91" s="97"/>
      <c r="BC91" s="97">
        <f t="shared" si="7"/>
        <v>-76</v>
      </c>
      <c r="BD91" s="97"/>
      <c r="BE91" s="97"/>
      <c r="BF91" s="97"/>
      <c r="BG91" s="97"/>
      <c r="BH91" s="97">
        <f t="shared" si="8"/>
        <v>0</v>
      </c>
      <c r="BI91" s="97"/>
      <c r="BJ91" s="97"/>
      <c r="BK91" s="97"/>
      <c r="BL91" s="97"/>
      <c r="BM91" s="97">
        <v>-76</v>
      </c>
      <c r="BN91" s="97"/>
      <c r="BO91" s="97"/>
      <c r="BP91" s="97"/>
      <c r="BQ91" s="97"/>
      <c r="BR91" s="10"/>
      <c r="BS91" s="10"/>
      <c r="BT91" s="10"/>
      <c r="BU91" s="10"/>
      <c r="BV91" s="10"/>
      <c r="BW91" s="10"/>
      <c r="BX91" s="10"/>
      <c r="BY91" s="10"/>
      <c r="BZ91" s="8"/>
    </row>
    <row r="92" spans="1:78" ht="51" customHeight="1" x14ac:dyDescent="0.2">
      <c r="A92" s="104">
        <v>0</v>
      </c>
      <c r="B92" s="104"/>
      <c r="C92" s="80" t="s">
        <v>117</v>
      </c>
      <c r="D92" s="81"/>
      <c r="E92" s="81"/>
      <c r="F92" s="81"/>
      <c r="G92" s="81"/>
      <c r="H92" s="81"/>
      <c r="I92" s="82"/>
      <c r="J92" s="105" t="s">
        <v>107</v>
      </c>
      <c r="K92" s="105"/>
      <c r="L92" s="105"/>
      <c r="M92" s="105"/>
      <c r="N92" s="105"/>
      <c r="O92" s="80" t="s">
        <v>98</v>
      </c>
      <c r="P92" s="81"/>
      <c r="Q92" s="81"/>
      <c r="R92" s="81"/>
      <c r="S92" s="81"/>
      <c r="T92" s="81"/>
      <c r="U92" s="81"/>
      <c r="V92" s="81"/>
      <c r="W92" s="81"/>
      <c r="X92" s="82"/>
      <c r="Y92" s="97">
        <v>2719</v>
      </c>
      <c r="Z92" s="97"/>
      <c r="AA92" s="97"/>
      <c r="AB92" s="97"/>
      <c r="AC92" s="97"/>
      <c r="AD92" s="97">
        <v>0</v>
      </c>
      <c r="AE92" s="97"/>
      <c r="AF92" s="97"/>
      <c r="AG92" s="97"/>
      <c r="AH92" s="97"/>
      <c r="AI92" s="97">
        <v>2719</v>
      </c>
      <c r="AJ92" s="97"/>
      <c r="AK92" s="97"/>
      <c r="AL92" s="97"/>
      <c r="AM92" s="97"/>
      <c r="AN92" s="97">
        <v>2409</v>
      </c>
      <c r="AO92" s="97"/>
      <c r="AP92" s="97"/>
      <c r="AQ92" s="97"/>
      <c r="AR92" s="97"/>
      <c r="AS92" s="97">
        <v>0</v>
      </c>
      <c r="AT92" s="97"/>
      <c r="AU92" s="97"/>
      <c r="AV92" s="97"/>
      <c r="AW92" s="97"/>
      <c r="AX92" s="97">
        <v>2409</v>
      </c>
      <c r="AY92" s="97"/>
      <c r="AZ92" s="97"/>
      <c r="BA92" s="97"/>
      <c r="BB92" s="97"/>
      <c r="BC92" s="97">
        <f t="shared" si="7"/>
        <v>-310</v>
      </c>
      <c r="BD92" s="97"/>
      <c r="BE92" s="97"/>
      <c r="BF92" s="97"/>
      <c r="BG92" s="97"/>
      <c r="BH92" s="97">
        <f t="shared" si="8"/>
        <v>0</v>
      </c>
      <c r="BI92" s="97"/>
      <c r="BJ92" s="97"/>
      <c r="BK92" s="97"/>
      <c r="BL92" s="97"/>
      <c r="BM92" s="97">
        <v>-310</v>
      </c>
      <c r="BN92" s="97"/>
      <c r="BO92" s="97"/>
      <c r="BP92" s="97"/>
      <c r="BQ92" s="97"/>
      <c r="BR92" s="10"/>
      <c r="BS92" s="10"/>
      <c r="BT92" s="10"/>
      <c r="BU92" s="10"/>
      <c r="BV92" s="10"/>
      <c r="BW92" s="10"/>
      <c r="BX92" s="10"/>
      <c r="BY92" s="10"/>
      <c r="BZ92" s="8"/>
    </row>
    <row r="93" spans="1:78" ht="70.5" customHeight="1" x14ac:dyDescent="0.2">
      <c r="A93" s="104">
        <v>0</v>
      </c>
      <c r="B93" s="104"/>
      <c r="C93" s="80" t="s">
        <v>118</v>
      </c>
      <c r="D93" s="81"/>
      <c r="E93" s="81"/>
      <c r="F93" s="81"/>
      <c r="G93" s="81"/>
      <c r="H93" s="81"/>
      <c r="I93" s="82"/>
      <c r="J93" s="105" t="s">
        <v>107</v>
      </c>
      <c r="K93" s="105"/>
      <c r="L93" s="105"/>
      <c r="M93" s="105"/>
      <c r="N93" s="105"/>
      <c r="O93" s="80" t="s">
        <v>98</v>
      </c>
      <c r="P93" s="81"/>
      <c r="Q93" s="81"/>
      <c r="R93" s="81"/>
      <c r="S93" s="81"/>
      <c r="T93" s="81"/>
      <c r="U93" s="81"/>
      <c r="V93" s="81"/>
      <c r="W93" s="81"/>
      <c r="X93" s="82"/>
      <c r="Y93" s="97">
        <v>82</v>
      </c>
      <c r="Z93" s="97"/>
      <c r="AA93" s="97"/>
      <c r="AB93" s="97"/>
      <c r="AC93" s="97"/>
      <c r="AD93" s="97">
        <v>0</v>
      </c>
      <c r="AE93" s="97"/>
      <c r="AF93" s="97"/>
      <c r="AG93" s="97"/>
      <c r="AH93" s="97"/>
      <c r="AI93" s="97">
        <v>82</v>
      </c>
      <c r="AJ93" s="97"/>
      <c r="AK93" s="97"/>
      <c r="AL93" s="97"/>
      <c r="AM93" s="97"/>
      <c r="AN93" s="97">
        <v>51</v>
      </c>
      <c r="AO93" s="97"/>
      <c r="AP93" s="97"/>
      <c r="AQ93" s="97"/>
      <c r="AR93" s="97"/>
      <c r="AS93" s="97">
        <v>0</v>
      </c>
      <c r="AT93" s="97"/>
      <c r="AU93" s="97"/>
      <c r="AV93" s="97"/>
      <c r="AW93" s="97"/>
      <c r="AX93" s="97">
        <v>51</v>
      </c>
      <c r="AY93" s="97"/>
      <c r="AZ93" s="97"/>
      <c r="BA93" s="97"/>
      <c r="BB93" s="97"/>
      <c r="BC93" s="97">
        <f t="shared" si="7"/>
        <v>-31</v>
      </c>
      <c r="BD93" s="97"/>
      <c r="BE93" s="97"/>
      <c r="BF93" s="97"/>
      <c r="BG93" s="97"/>
      <c r="BH93" s="97">
        <f t="shared" si="8"/>
        <v>0</v>
      </c>
      <c r="BI93" s="97"/>
      <c r="BJ93" s="97"/>
      <c r="BK93" s="97"/>
      <c r="BL93" s="97"/>
      <c r="BM93" s="97">
        <v>-31</v>
      </c>
      <c r="BN93" s="97"/>
      <c r="BO93" s="97"/>
      <c r="BP93" s="97"/>
      <c r="BQ93" s="97"/>
      <c r="BR93" s="10"/>
      <c r="BS93" s="10"/>
      <c r="BT93" s="10"/>
      <c r="BU93" s="10"/>
      <c r="BV93" s="10"/>
      <c r="BW93" s="10"/>
      <c r="BX93" s="10"/>
      <c r="BY93" s="10"/>
      <c r="BZ93" s="8"/>
    </row>
    <row r="94" spans="1:78" ht="41.25" customHeight="1" x14ac:dyDescent="0.2">
      <c r="A94" s="104">
        <v>0</v>
      </c>
      <c r="B94" s="104"/>
      <c r="C94" s="80" t="s">
        <v>119</v>
      </c>
      <c r="D94" s="81"/>
      <c r="E94" s="81"/>
      <c r="F94" s="81"/>
      <c r="G94" s="81"/>
      <c r="H94" s="81"/>
      <c r="I94" s="82"/>
      <c r="J94" s="105" t="s">
        <v>107</v>
      </c>
      <c r="K94" s="105"/>
      <c r="L94" s="105"/>
      <c r="M94" s="105"/>
      <c r="N94" s="105"/>
      <c r="O94" s="80" t="s">
        <v>98</v>
      </c>
      <c r="P94" s="81"/>
      <c r="Q94" s="81"/>
      <c r="R94" s="81"/>
      <c r="S94" s="81"/>
      <c r="T94" s="81"/>
      <c r="U94" s="81"/>
      <c r="V94" s="81"/>
      <c r="W94" s="81"/>
      <c r="X94" s="82"/>
      <c r="Y94" s="97">
        <v>59</v>
      </c>
      <c r="Z94" s="97"/>
      <c r="AA94" s="97"/>
      <c r="AB94" s="97"/>
      <c r="AC94" s="97"/>
      <c r="AD94" s="97">
        <v>0</v>
      </c>
      <c r="AE94" s="97"/>
      <c r="AF94" s="97"/>
      <c r="AG94" s="97"/>
      <c r="AH94" s="97"/>
      <c r="AI94" s="97">
        <v>59</v>
      </c>
      <c r="AJ94" s="97"/>
      <c r="AK94" s="97"/>
      <c r="AL94" s="97"/>
      <c r="AM94" s="97"/>
      <c r="AN94" s="97">
        <v>79</v>
      </c>
      <c r="AO94" s="97"/>
      <c r="AP94" s="97"/>
      <c r="AQ94" s="97"/>
      <c r="AR94" s="97"/>
      <c r="AS94" s="97">
        <v>0</v>
      </c>
      <c r="AT94" s="97"/>
      <c r="AU94" s="97"/>
      <c r="AV94" s="97"/>
      <c r="AW94" s="97"/>
      <c r="AX94" s="97">
        <v>79</v>
      </c>
      <c r="AY94" s="97"/>
      <c r="AZ94" s="97"/>
      <c r="BA94" s="97"/>
      <c r="BB94" s="97"/>
      <c r="BC94" s="97">
        <f t="shared" si="7"/>
        <v>20</v>
      </c>
      <c r="BD94" s="97"/>
      <c r="BE94" s="97"/>
      <c r="BF94" s="97"/>
      <c r="BG94" s="97"/>
      <c r="BH94" s="97">
        <f t="shared" si="8"/>
        <v>0</v>
      </c>
      <c r="BI94" s="97"/>
      <c r="BJ94" s="97"/>
      <c r="BK94" s="97"/>
      <c r="BL94" s="97"/>
      <c r="BM94" s="111">
        <v>20</v>
      </c>
      <c r="BN94" s="111"/>
      <c r="BO94" s="111"/>
      <c r="BP94" s="111"/>
      <c r="BQ94" s="111"/>
      <c r="BR94" s="10"/>
      <c r="BS94" s="10"/>
      <c r="BT94" s="10"/>
      <c r="BU94" s="10"/>
      <c r="BV94" s="10"/>
      <c r="BW94" s="10"/>
      <c r="BX94" s="10"/>
      <c r="BY94" s="10"/>
      <c r="BZ94" s="8"/>
    </row>
    <row r="95" spans="1:78" s="41" customFormat="1" ht="27.75" customHeight="1" x14ac:dyDescent="0.2">
      <c r="A95" s="107">
        <v>0</v>
      </c>
      <c r="B95" s="107"/>
      <c r="C95" s="108" t="s">
        <v>120</v>
      </c>
      <c r="D95" s="73"/>
      <c r="E95" s="73"/>
      <c r="F95" s="73"/>
      <c r="G95" s="73"/>
      <c r="H95" s="73"/>
      <c r="I95" s="74"/>
      <c r="J95" s="109" t="s">
        <v>107</v>
      </c>
      <c r="K95" s="109"/>
      <c r="L95" s="109"/>
      <c r="M95" s="109"/>
      <c r="N95" s="109"/>
      <c r="O95" s="108"/>
      <c r="P95" s="73"/>
      <c r="Q95" s="73"/>
      <c r="R95" s="73"/>
      <c r="S95" s="73"/>
      <c r="T95" s="73"/>
      <c r="U95" s="73"/>
      <c r="V95" s="73"/>
      <c r="W95" s="73"/>
      <c r="X95" s="74"/>
      <c r="Y95" s="110">
        <v>1428</v>
      </c>
      <c r="Z95" s="110"/>
      <c r="AA95" s="110"/>
      <c r="AB95" s="110"/>
      <c r="AC95" s="110"/>
      <c r="AD95" s="110">
        <v>0</v>
      </c>
      <c r="AE95" s="110"/>
      <c r="AF95" s="110"/>
      <c r="AG95" s="110"/>
      <c r="AH95" s="110"/>
      <c r="AI95" s="110">
        <v>1428</v>
      </c>
      <c r="AJ95" s="110"/>
      <c r="AK95" s="110"/>
      <c r="AL95" s="110"/>
      <c r="AM95" s="110"/>
      <c r="AN95" s="110">
        <v>1381</v>
      </c>
      <c r="AO95" s="110"/>
      <c r="AP95" s="110"/>
      <c r="AQ95" s="110"/>
      <c r="AR95" s="110"/>
      <c r="AS95" s="110">
        <v>0</v>
      </c>
      <c r="AT95" s="110"/>
      <c r="AU95" s="110"/>
      <c r="AV95" s="110"/>
      <c r="AW95" s="110"/>
      <c r="AX95" s="110">
        <v>1381</v>
      </c>
      <c r="AY95" s="110"/>
      <c r="AZ95" s="110"/>
      <c r="BA95" s="110"/>
      <c r="BB95" s="110"/>
      <c r="BC95" s="110">
        <f t="shared" si="7"/>
        <v>-47</v>
      </c>
      <c r="BD95" s="110"/>
      <c r="BE95" s="110"/>
      <c r="BF95" s="110"/>
      <c r="BG95" s="110"/>
      <c r="BH95" s="110">
        <f t="shared" si="8"/>
        <v>0</v>
      </c>
      <c r="BI95" s="110"/>
      <c r="BJ95" s="110"/>
      <c r="BK95" s="110"/>
      <c r="BL95" s="110"/>
      <c r="BM95" s="112">
        <v>-47</v>
      </c>
      <c r="BN95" s="112"/>
      <c r="BO95" s="112"/>
      <c r="BP95" s="112"/>
      <c r="BQ95" s="112"/>
      <c r="BR95" s="43"/>
      <c r="BS95" s="43"/>
      <c r="BT95" s="43"/>
      <c r="BU95" s="43"/>
      <c r="BV95" s="43"/>
      <c r="BW95" s="43"/>
      <c r="BX95" s="43"/>
      <c r="BY95" s="43"/>
      <c r="BZ95" s="44"/>
    </row>
    <row r="96" spans="1:78" ht="15.75" x14ac:dyDescent="0.2">
      <c r="A96" s="104">
        <v>0</v>
      </c>
      <c r="B96" s="104"/>
      <c r="C96" s="80" t="s">
        <v>108</v>
      </c>
      <c r="D96" s="81"/>
      <c r="E96" s="81"/>
      <c r="F96" s="81"/>
      <c r="G96" s="81"/>
      <c r="H96" s="81"/>
      <c r="I96" s="82"/>
      <c r="J96" s="105" t="s">
        <v>107</v>
      </c>
      <c r="K96" s="105"/>
      <c r="L96" s="105"/>
      <c r="M96" s="105"/>
      <c r="N96" s="105"/>
      <c r="O96" s="80" t="s">
        <v>98</v>
      </c>
      <c r="P96" s="81"/>
      <c r="Q96" s="81"/>
      <c r="R96" s="81"/>
      <c r="S96" s="81"/>
      <c r="T96" s="81"/>
      <c r="U96" s="81"/>
      <c r="V96" s="81"/>
      <c r="W96" s="81"/>
      <c r="X96" s="82"/>
      <c r="Y96" s="97">
        <v>555</v>
      </c>
      <c r="Z96" s="97"/>
      <c r="AA96" s="97"/>
      <c r="AB96" s="97"/>
      <c r="AC96" s="97"/>
      <c r="AD96" s="97">
        <v>0</v>
      </c>
      <c r="AE96" s="97"/>
      <c r="AF96" s="97"/>
      <c r="AG96" s="97"/>
      <c r="AH96" s="97"/>
      <c r="AI96" s="97">
        <v>555</v>
      </c>
      <c r="AJ96" s="97"/>
      <c r="AK96" s="97"/>
      <c r="AL96" s="97"/>
      <c r="AM96" s="97"/>
      <c r="AN96" s="97">
        <v>450</v>
      </c>
      <c r="AO96" s="97"/>
      <c r="AP96" s="97"/>
      <c r="AQ96" s="97"/>
      <c r="AR96" s="97"/>
      <c r="AS96" s="97">
        <v>0</v>
      </c>
      <c r="AT96" s="97"/>
      <c r="AU96" s="97"/>
      <c r="AV96" s="97"/>
      <c r="AW96" s="97"/>
      <c r="AX96" s="97">
        <v>450</v>
      </c>
      <c r="AY96" s="97"/>
      <c r="AZ96" s="97"/>
      <c r="BA96" s="97"/>
      <c r="BB96" s="97"/>
      <c r="BC96" s="97">
        <f t="shared" si="7"/>
        <v>-105</v>
      </c>
      <c r="BD96" s="97"/>
      <c r="BE96" s="97"/>
      <c r="BF96" s="97"/>
      <c r="BG96" s="97"/>
      <c r="BH96" s="97">
        <f t="shared" si="8"/>
        <v>0</v>
      </c>
      <c r="BI96" s="97"/>
      <c r="BJ96" s="97"/>
      <c r="BK96" s="97"/>
      <c r="BL96" s="97"/>
      <c r="BM96" s="111">
        <v>-105</v>
      </c>
      <c r="BN96" s="111"/>
      <c r="BO96" s="111"/>
      <c r="BP96" s="111"/>
      <c r="BQ96" s="111"/>
      <c r="BR96" s="10"/>
      <c r="BS96" s="10"/>
      <c r="BT96" s="10"/>
      <c r="BU96" s="10"/>
      <c r="BV96" s="10"/>
      <c r="BW96" s="10"/>
      <c r="BX96" s="10"/>
      <c r="BY96" s="10"/>
      <c r="BZ96" s="8"/>
    </row>
    <row r="97" spans="1:79" ht="15.75" x14ac:dyDescent="0.2">
      <c r="A97" s="104">
        <v>0</v>
      </c>
      <c r="B97" s="104"/>
      <c r="C97" s="80" t="s">
        <v>110</v>
      </c>
      <c r="D97" s="81"/>
      <c r="E97" s="81"/>
      <c r="F97" s="81"/>
      <c r="G97" s="81"/>
      <c r="H97" s="81"/>
      <c r="I97" s="82"/>
      <c r="J97" s="105" t="s">
        <v>107</v>
      </c>
      <c r="K97" s="105"/>
      <c r="L97" s="105"/>
      <c r="M97" s="105"/>
      <c r="N97" s="105"/>
      <c r="O97" s="80" t="s">
        <v>98</v>
      </c>
      <c r="P97" s="81"/>
      <c r="Q97" s="81"/>
      <c r="R97" s="81"/>
      <c r="S97" s="81"/>
      <c r="T97" s="81"/>
      <c r="U97" s="81"/>
      <c r="V97" s="81"/>
      <c r="W97" s="81"/>
      <c r="X97" s="82"/>
      <c r="Y97" s="97">
        <v>873</v>
      </c>
      <c r="Z97" s="97"/>
      <c r="AA97" s="97"/>
      <c r="AB97" s="97"/>
      <c r="AC97" s="97"/>
      <c r="AD97" s="97">
        <v>0</v>
      </c>
      <c r="AE97" s="97"/>
      <c r="AF97" s="97"/>
      <c r="AG97" s="97"/>
      <c r="AH97" s="97"/>
      <c r="AI97" s="97">
        <v>873</v>
      </c>
      <c r="AJ97" s="97"/>
      <c r="AK97" s="97"/>
      <c r="AL97" s="97"/>
      <c r="AM97" s="97"/>
      <c r="AN97" s="97">
        <v>931</v>
      </c>
      <c r="AO97" s="97"/>
      <c r="AP97" s="97"/>
      <c r="AQ97" s="97"/>
      <c r="AR97" s="97"/>
      <c r="AS97" s="97">
        <v>0</v>
      </c>
      <c r="AT97" s="97"/>
      <c r="AU97" s="97"/>
      <c r="AV97" s="97"/>
      <c r="AW97" s="97"/>
      <c r="AX97" s="97">
        <v>931</v>
      </c>
      <c r="AY97" s="97"/>
      <c r="AZ97" s="97"/>
      <c r="BA97" s="97"/>
      <c r="BB97" s="97"/>
      <c r="BC97" s="97">
        <f t="shared" si="7"/>
        <v>58</v>
      </c>
      <c r="BD97" s="97"/>
      <c r="BE97" s="97"/>
      <c r="BF97" s="97"/>
      <c r="BG97" s="97"/>
      <c r="BH97" s="97">
        <f t="shared" si="8"/>
        <v>0</v>
      </c>
      <c r="BI97" s="97"/>
      <c r="BJ97" s="97"/>
      <c r="BK97" s="97"/>
      <c r="BL97" s="97"/>
      <c r="BM97" s="111">
        <v>58</v>
      </c>
      <c r="BN97" s="111"/>
      <c r="BO97" s="111"/>
      <c r="BP97" s="111"/>
      <c r="BQ97" s="111"/>
      <c r="BR97" s="10"/>
      <c r="BS97" s="10"/>
      <c r="BT97" s="10"/>
      <c r="BU97" s="10"/>
      <c r="BV97" s="10"/>
      <c r="BW97" s="10"/>
      <c r="BX97" s="10"/>
      <c r="BY97" s="10"/>
      <c r="BZ97" s="8"/>
    </row>
    <row r="98" spans="1:79" ht="106.5" customHeight="1" x14ac:dyDescent="0.2">
      <c r="A98" s="104">
        <v>0</v>
      </c>
      <c r="B98" s="104"/>
      <c r="C98" s="80" t="s">
        <v>121</v>
      </c>
      <c r="D98" s="81"/>
      <c r="E98" s="81"/>
      <c r="F98" s="81"/>
      <c r="G98" s="81"/>
      <c r="H98" s="81"/>
      <c r="I98" s="82"/>
      <c r="J98" s="105" t="s">
        <v>107</v>
      </c>
      <c r="K98" s="105"/>
      <c r="L98" s="105"/>
      <c r="M98" s="105"/>
      <c r="N98" s="105"/>
      <c r="O98" s="80" t="s">
        <v>114</v>
      </c>
      <c r="P98" s="81"/>
      <c r="Q98" s="81"/>
      <c r="R98" s="81"/>
      <c r="S98" s="81"/>
      <c r="T98" s="81"/>
      <c r="U98" s="81"/>
      <c r="V98" s="81"/>
      <c r="W98" s="81"/>
      <c r="X98" s="82"/>
      <c r="Y98" s="97">
        <v>0</v>
      </c>
      <c r="Z98" s="97"/>
      <c r="AA98" s="97"/>
      <c r="AB98" s="97"/>
      <c r="AC98" s="97"/>
      <c r="AD98" s="97">
        <v>130</v>
      </c>
      <c r="AE98" s="97"/>
      <c r="AF98" s="97"/>
      <c r="AG98" s="97"/>
      <c r="AH98" s="97"/>
      <c r="AI98" s="97">
        <v>130</v>
      </c>
      <c r="AJ98" s="97"/>
      <c r="AK98" s="97"/>
      <c r="AL98" s="97"/>
      <c r="AM98" s="97"/>
      <c r="AN98" s="97">
        <v>0</v>
      </c>
      <c r="AO98" s="97"/>
      <c r="AP98" s="97"/>
      <c r="AQ98" s="97"/>
      <c r="AR98" s="97"/>
      <c r="AS98" s="97">
        <v>0</v>
      </c>
      <c r="AT98" s="97"/>
      <c r="AU98" s="97"/>
      <c r="AV98" s="97"/>
      <c r="AW98" s="97"/>
      <c r="AX98" s="97">
        <v>0</v>
      </c>
      <c r="AY98" s="97"/>
      <c r="AZ98" s="97"/>
      <c r="BA98" s="97"/>
      <c r="BB98" s="97"/>
      <c r="BC98" s="97">
        <f t="shared" si="7"/>
        <v>0</v>
      </c>
      <c r="BD98" s="97"/>
      <c r="BE98" s="97"/>
      <c r="BF98" s="97"/>
      <c r="BG98" s="97"/>
      <c r="BH98" s="97">
        <f t="shared" si="8"/>
        <v>-130</v>
      </c>
      <c r="BI98" s="97"/>
      <c r="BJ98" s="97"/>
      <c r="BK98" s="97"/>
      <c r="BL98" s="97"/>
      <c r="BM98" s="97">
        <v>-130</v>
      </c>
      <c r="BN98" s="97"/>
      <c r="BO98" s="97"/>
      <c r="BP98" s="97"/>
      <c r="BQ98" s="97"/>
      <c r="BR98" s="10"/>
      <c r="BS98" s="10"/>
      <c r="BT98" s="10"/>
      <c r="BU98" s="10"/>
      <c r="BV98" s="10"/>
      <c r="BW98" s="10"/>
      <c r="BX98" s="10"/>
      <c r="BY98" s="10"/>
      <c r="BZ98" s="8"/>
    </row>
    <row r="99" spans="1:79" s="41" customFormat="1" ht="15.75" x14ac:dyDescent="0.2">
      <c r="A99" s="107">
        <v>0</v>
      </c>
      <c r="B99" s="107"/>
      <c r="C99" s="108" t="s">
        <v>122</v>
      </c>
      <c r="D99" s="73"/>
      <c r="E99" s="73"/>
      <c r="F99" s="73"/>
      <c r="G99" s="73"/>
      <c r="H99" s="73"/>
      <c r="I99" s="74"/>
      <c r="J99" s="109" t="s">
        <v>95</v>
      </c>
      <c r="K99" s="109"/>
      <c r="L99" s="109"/>
      <c r="M99" s="109"/>
      <c r="N99" s="109"/>
      <c r="O99" s="108" t="s">
        <v>95</v>
      </c>
      <c r="P99" s="73"/>
      <c r="Q99" s="73"/>
      <c r="R99" s="73"/>
      <c r="S99" s="73"/>
      <c r="T99" s="73"/>
      <c r="U99" s="73"/>
      <c r="V99" s="73"/>
      <c r="W99" s="73"/>
      <c r="X99" s="74"/>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0"/>
      <c r="BN99" s="110"/>
      <c r="BO99" s="110"/>
      <c r="BP99" s="110"/>
      <c r="BQ99" s="110"/>
      <c r="BR99" s="43"/>
      <c r="BS99" s="43"/>
      <c r="BT99" s="43"/>
      <c r="BU99" s="43"/>
      <c r="BV99" s="43"/>
      <c r="BW99" s="43"/>
      <c r="BX99" s="43"/>
      <c r="BY99" s="43"/>
      <c r="BZ99" s="44"/>
    </row>
    <row r="100" spans="1:79" ht="30.75" customHeight="1" x14ac:dyDescent="0.2">
      <c r="A100" s="104">
        <v>0</v>
      </c>
      <c r="B100" s="104"/>
      <c r="C100" s="80" t="s">
        <v>123</v>
      </c>
      <c r="D100" s="81"/>
      <c r="E100" s="81"/>
      <c r="F100" s="81"/>
      <c r="G100" s="81"/>
      <c r="H100" s="81"/>
      <c r="I100" s="82"/>
      <c r="J100" s="105" t="s">
        <v>124</v>
      </c>
      <c r="K100" s="105"/>
      <c r="L100" s="105"/>
      <c r="M100" s="105"/>
      <c r="N100" s="105"/>
      <c r="O100" s="80" t="s">
        <v>125</v>
      </c>
      <c r="P100" s="81"/>
      <c r="Q100" s="81"/>
      <c r="R100" s="81"/>
      <c r="S100" s="81"/>
      <c r="T100" s="81"/>
      <c r="U100" s="81"/>
      <c r="V100" s="81"/>
      <c r="W100" s="81"/>
      <c r="X100" s="82"/>
      <c r="Y100" s="106">
        <v>66921.009999999995</v>
      </c>
      <c r="Z100" s="106"/>
      <c r="AA100" s="106"/>
      <c r="AB100" s="106"/>
      <c r="AC100" s="106"/>
      <c r="AD100" s="97">
        <v>0</v>
      </c>
      <c r="AE100" s="97"/>
      <c r="AF100" s="97"/>
      <c r="AG100" s="97"/>
      <c r="AH100" s="97"/>
      <c r="AI100" s="106">
        <v>66921.009999999995</v>
      </c>
      <c r="AJ100" s="106"/>
      <c r="AK100" s="106"/>
      <c r="AL100" s="106"/>
      <c r="AM100" s="106"/>
      <c r="AN100" s="106">
        <v>67976.52</v>
      </c>
      <c r="AO100" s="106"/>
      <c r="AP100" s="106"/>
      <c r="AQ100" s="106"/>
      <c r="AR100" s="106"/>
      <c r="AS100" s="97">
        <v>0</v>
      </c>
      <c r="AT100" s="97"/>
      <c r="AU100" s="97"/>
      <c r="AV100" s="97"/>
      <c r="AW100" s="97"/>
      <c r="AX100" s="106">
        <v>67976.52</v>
      </c>
      <c r="AY100" s="106"/>
      <c r="AZ100" s="106"/>
      <c r="BA100" s="106"/>
      <c r="BB100" s="106"/>
      <c r="BC100" s="106">
        <f>AN100-Y100</f>
        <v>1055.5100000000093</v>
      </c>
      <c r="BD100" s="106"/>
      <c r="BE100" s="106"/>
      <c r="BF100" s="106"/>
      <c r="BG100" s="106"/>
      <c r="BH100" s="97">
        <f>AS100-AD100</f>
        <v>0</v>
      </c>
      <c r="BI100" s="97"/>
      <c r="BJ100" s="97"/>
      <c r="BK100" s="97"/>
      <c r="BL100" s="97"/>
      <c r="BM100" s="106">
        <v>1055.5100000000093</v>
      </c>
      <c r="BN100" s="106"/>
      <c r="BO100" s="106"/>
      <c r="BP100" s="106"/>
      <c r="BQ100" s="106"/>
      <c r="BR100" s="10"/>
      <c r="BS100" s="10"/>
      <c r="BT100" s="10"/>
      <c r="BU100" s="10"/>
      <c r="BV100" s="10"/>
      <c r="BW100" s="10"/>
      <c r="BX100" s="10"/>
      <c r="BY100" s="10"/>
      <c r="BZ100" s="8"/>
    </row>
    <row r="101" spans="1:79" s="41" customFormat="1" ht="15.75" x14ac:dyDescent="0.2">
      <c r="A101" s="107">
        <v>0</v>
      </c>
      <c r="B101" s="107"/>
      <c r="C101" s="108" t="s">
        <v>126</v>
      </c>
      <c r="D101" s="73"/>
      <c r="E101" s="73"/>
      <c r="F101" s="73"/>
      <c r="G101" s="73"/>
      <c r="H101" s="73"/>
      <c r="I101" s="74"/>
      <c r="J101" s="109" t="s">
        <v>95</v>
      </c>
      <c r="K101" s="109"/>
      <c r="L101" s="109"/>
      <c r="M101" s="109"/>
      <c r="N101" s="109"/>
      <c r="O101" s="108" t="s">
        <v>95</v>
      </c>
      <c r="P101" s="73"/>
      <c r="Q101" s="73"/>
      <c r="R101" s="73"/>
      <c r="S101" s="73"/>
      <c r="T101" s="73"/>
      <c r="U101" s="73"/>
      <c r="V101" s="73"/>
      <c r="W101" s="73"/>
      <c r="X101" s="74"/>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0"/>
      <c r="BQ101" s="110"/>
      <c r="BR101" s="43"/>
      <c r="BS101" s="43"/>
      <c r="BT101" s="43"/>
      <c r="BU101" s="43"/>
      <c r="BV101" s="43"/>
      <c r="BW101" s="43"/>
      <c r="BX101" s="43"/>
      <c r="BY101" s="43"/>
      <c r="BZ101" s="44"/>
    </row>
    <row r="102" spans="1:79" ht="51" customHeight="1" x14ac:dyDescent="0.2">
      <c r="A102" s="104">
        <v>0</v>
      </c>
      <c r="B102" s="104"/>
      <c r="C102" s="80" t="s">
        <v>127</v>
      </c>
      <c r="D102" s="81"/>
      <c r="E102" s="81"/>
      <c r="F102" s="81"/>
      <c r="G102" s="81"/>
      <c r="H102" s="81"/>
      <c r="I102" s="82"/>
      <c r="J102" s="105" t="s">
        <v>128</v>
      </c>
      <c r="K102" s="105"/>
      <c r="L102" s="105"/>
      <c r="M102" s="105"/>
      <c r="N102" s="105"/>
      <c r="O102" s="80" t="s">
        <v>125</v>
      </c>
      <c r="P102" s="81"/>
      <c r="Q102" s="81"/>
      <c r="R102" s="81"/>
      <c r="S102" s="81"/>
      <c r="T102" s="81"/>
      <c r="U102" s="81"/>
      <c r="V102" s="81"/>
      <c r="W102" s="81"/>
      <c r="X102" s="82"/>
      <c r="Y102" s="97">
        <v>100</v>
      </c>
      <c r="Z102" s="97"/>
      <c r="AA102" s="97"/>
      <c r="AB102" s="97"/>
      <c r="AC102" s="97"/>
      <c r="AD102" s="97">
        <v>0</v>
      </c>
      <c r="AE102" s="97"/>
      <c r="AF102" s="97"/>
      <c r="AG102" s="97"/>
      <c r="AH102" s="97"/>
      <c r="AI102" s="97">
        <v>100</v>
      </c>
      <c r="AJ102" s="97"/>
      <c r="AK102" s="97"/>
      <c r="AL102" s="97"/>
      <c r="AM102" s="97"/>
      <c r="AN102" s="97">
        <v>100</v>
      </c>
      <c r="AO102" s="97"/>
      <c r="AP102" s="97"/>
      <c r="AQ102" s="97"/>
      <c r="AR102" s="97"/>
      <c r="AS102" s="97">
        <v>0</v>
      </c>
      <c r="AT102" s="97"/>
      <c r="AU102" s="97"/>
      <c r="AV102" s="97"/>
      <c r="AW102" s="97"/>
      <c r="AX102" s="97">
        <v>100</v>
      </c>
      <c r="AY102" s="97"/>
      <c r="AZ102" s="97"/>
      <c r="BA102" s="97"/>
      <c r="BB102" s="97"/>
      <c r="BC102" s="97">
        <f>AN102-Y102</f>
        <v>0</v>
      </c>
      <c r="BD102" s="97"/>
      <c r="BE102" s="97"/>
      <c r="BF102" s="97"/>
      <c r="BG102" s="97"/>
      <c r="BH102" s="97">
        <f>AS102-AD102</f>
        <v>0</v>
      </c>
      <c r="BI102" s="97"/>
      <c r="BJ102" s="97"/>
      <c r="BK102" s="97"/>
      <c r="BL102" s="97"/>
      <c r="BM102" s="97">
        <v>0</v>
      </c>
      <c r="BN102" s="97"/>
      <c r="BO102" s="97"/>
      <c r="BP102" s="97"/>
      <c r="BQ102" s="97"/>
      <c r="BR102" s="10"/>
      <c r="BS102" s="10"/>
      <c r="BT102" s="10"/>
      <c r="BU102" s="10"/>
      <c r="BV102" s="10"/>
      <c r="BW102" s="10"/>
      <c r="BX102" s="10"/>
      <c r="BY102" s="10"/>
      <c r="BZ102" s="8"/>
    </row>
    <row r="103" spans="1:79" ht="10.5" customHeight="1" x14ac:dyDescent="0.2">
      <c r="A103" s="30"/>
      <c r="B103" s="30"/>
      <c r="C103" s="31"/>
      <c r="D103" s="31"/>
      <c r="E103" s="31"/>
      <c r="F103" s="31"/>
      <c r="G103" s="31"/>
      <c r="H103" s="31"/>
      <c r="I103" s="31"/>
      <c r="J103" s="31"/>
      <c r="K103" s="31"/>
      <c r="L103" s="31"/>
      <c r="M103" s="31"/>
      <c r="N103" s="31"/>
      <c r="O103" s="31"/>
      <c r="P103" s="31"/>
      <c r="Q103" s="31"/>
      <c r="R103" s="31"/>
      <c r="S103" s="31"/>
      <c r="T103" s="31"/>
      <c r="U103" s="31"/>
      <c r="V103" s="31"/>
      <c r="W103" s="31"/>
      <c r="X103" s="31"/>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3"/>
      <c r="AY103" s="33"/>
      <c r="AZ103" s="33"/>
      <c r="BA103" s="33"/>
      <c r="BB103" s="33"/>
      <c r="BC103" s="33"/>
      <c r="BD103" s="33"/>
      <c r="BE103" s="33"/>
      <c r="BF103" s="33"/>
      <c r="BG103" s="33"/>
      <c r="BH103" s="33"/>
      <c r="BI103" s="33"/>
      <c r="BJ103" s="33"/>
      <c r="BK103" s="33"/>
      <c r="BL103" s="33"/>
      <c r="BM103" s="33"/>
      <c r="BN103" s="33"/>
      <c r="BO103" s="33"/>
      <c r="BP103" s="33"/>
      <c r="BQ103" s="33"/>
      <c r="BR103" s="10"/>
      <c r="BS103" s="10"/>
      <c r="BT103" s="10"/>
      <c r="BU103" s="10"/>
      <c r="BV103" s="10"/>
      <c r="BW103" s="10"/>
      <c r="BX103" s="10"/>
      <c r="BY103" s="10"/>
      <c r="BZ103" s="8"/>
    </row>
    <row r="104" spans="1:79" ht="15.75" customHeight="1" x14ac:dyDescent="0.2">
      <c r="A104" s="142" t="s">
        <v>63</v>
      </c>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row>
    <row r="105" spans="1:79" ht="9" customHeight="1" x14ac:dyDescent="0.2">
      <c r="A105" s="30"/>
      <c r="B105" s="30"/>
      <c r="C105" s="31"/>
      <c r="D105" s="31"/>
      <c r="E105" s="31"/>
      <c r="F105" s="31"/>
      <c r="G105" s="31"/>
      <c r="H105" s="31"/>
      <c r="I105" s="31"/>
      <c r="J105" s="31"/>
      <c r="K105" s="31"/>
      <c r="L105" s="31"/>
      <c r="M105" s="31"/>
      <c r="N105" s="31"/>
      <c r="O105" s="31"/>
      <c r="P105" s="31"/>
      <c r="Q105" s="31"/>
      <c r="R105" s="31"/>
      <c r="S105" s="31"/>
      <c r="T105" s="31"/>
      <c r="U105" s="31"/>
      <c r="V105" s="31"/>
      <c r="W105" s="31"/>
      <c r="X105" s="31"/>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3"/>
      <c r="AY105" s="33"/>
      <c r="AZ105" s="33"/>
      <c r="BA105" s="33"/>
      <c r="BB105" s="33"/>
      <c r="BC105" s="33"/>
      <c r="BD105" s="33"/>
      <c r="BE105" s="33"/>
      <c r="BF105" s="33"/>
      <c r="BG105" s="33"/>
      <c r="BH105" s="33"/>
      <c r="BI105" s="33"/>
      <c r="BJ105" s="33"/>
      <c r="BK105" s="33"/>
      <c r="BL105" s="33"/>
      <c r="BM105" s="33"/>
      <c r="BN105" s="33"/>
      <c r="BO105" s="33"/>
      <c r="BP105" s="33"/>
      <c r="BQ105" s="33"/>
      <c r="BR105" s="10"/>
      <c r="BS105" s="10"/>
      <c r="BT105" s="10"/>
      <c r="BU105" s="10"/>
      <c r="BV105" s="10"/>
      <c r="BW105" s="10"/>
      <c r="BX105" s="10"/>
      <c r="BY105" s="10"/>
      <c r="BZ105" s="8"/>
    </row>
    <row r="106" spans="1:79" ht="39" customHeight="1" x14ac:dyDescent="0.2">
      <c r="A106" s="126" t="s">
        <v>3</v>
      </c>
      <c r="B106" s="127"/>
      <c r="C106" s="126" t="s">
        <v>6</v>
      </c>
      <c r="D106" s="146"/>
      <c r="E106" s="146"/>
      <c r="F106" s="146"/>
      <c r="G106" s="146"/>
      <c r="H106" s="146"/>
      <c r="I106" s="127"/>
      <c r="J106" s="126" t="s">
        <v>5</v>
      </c>
      <c r="K106" s="146"/>
      <c r="L106" s="146"/>
      <c r="M106" s="146"/>
      <c r="N106" s="127"/>
      <c r="O106" s="98" t="s">
        <v>64</v>
      </c>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100"/>
      <c r="BR106" s="9"/>
      <c r="BS106" s="9"/>
      <c r="BT106" s="9"/>
      <c r="BU106" s="9"/>
      <c r="BV106" s="9"/>
      <c r="BW106" s="9"/>
      <c r="BX106" s="9"/>
      <c r="BY106" s="9"/>
      <c r="BZ106" s="8"/>
    </row>
    <row r="107" spans="1:79" s="37" customFormat="1" ht="15.95" customHeight="1" x14ac:dyDescent="0.2">
      <c r="A107" s="155">
        <v>1</v>
      </c>
      <c r="B107" s="155"/>
      <c r="C107" s="155">
        <v>2</v>
      </c>
      <c r="D107" s="155"/>
      <c r="E107" s="155"/>
      <c r="F107" s="155"/>
      <c r="G107" s="155"/>
      <c r="H107" s="155"/>
      <c r="I107" s="155"/>
      <c r="J107" s="155">
        <v>3</v>
      </c>
      <c r="K107" s="155"/>
      <c r="L107" s="155"/>
      <c r="M107" s="155"/>
      <c r="N107" s="155"/>
      <c r="O107" s="101">
        <v>4</v>
      </c>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3"/>
      <c r="BR107" s="35"/>
      <c r="BS107" s="35"/>
      <c r="BT107" s="35"/>
      <c r="BU107" s="35"/>
      <c r="BV107" s="35"/>
      <c r="BW107" s="35"/>
      <c r="BX107" s="35"/>
      <c r="BY107" s="35"/>
      <c r="BZ107" s="36"/>
    </row>
    <row r="108" spans="1:79" s="37" customFormat="1" ht="12.75" hidden="1" customHeight="1" x14ac:dyDescent="0.2">
      <c r="A108" s="79" t="s">
        <v>36</v>
      </c>
      <c r="B108" s="79"/>
      <c r="C108" s="172" t="s">
        <v>14</v>
      </c>
      <c r="D108" s="173"/>
      <c r="E108" s="173"/>
      <c r="F108" s="173"/>
      <c r="G108" s="173"/>
      <c r="H108" s="173"/>
      <c r="I108" s="174"/>
      <c r="J108" s="79" t="s">
        <v>15</v>
      </c>
      <c r="K108" s="79"/>
      <c r="L108" s="79"/>
      <c r="M108" s="79"/>
      <c r="N108" s="79"/>
      <c r="O108" s="83" t="s">
        <v>72</v>
      </c>
      <c r="P108" s="156"/>
      <c r="Q108" s="156"/>
      <c r="R108" s="156"/>
      <c r="S108" s="156"/>
      <c r="T108" s="156"/>
      <c r="U108" s="156"/>
      <c r="V108" s="156"/>
      <c r="W108" s="156"/>
      <c r="X108" s="156"/>
      <c r="Y108" s="157"/>
      <c r="Z108" s="157"/>
      <c r="AA108" s="157"/>
      <c r="AB108" s="157"/>
      <c r="AC108" s="157"/>
      <c r="AD108" s="157"/>
      <c r="AE108" s="157"/>
      <c r="AF108" s="157"/>
      <c r="AG108" s="157"/>
      <c r="AH108" s="157"/>
      <c r="AI108" s="157"/>
      <c r="AJ108" s="157"/>
      <c r="AK108" s="157"/>
      <c r="AL108" s="157"/>
      <c r="AM108" s="157"/>
      <c r="AN108" s="157"/>
      <c r="AO108" s="157"/>
      <c r="AP108" s="157"/>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8"/>
      <c r="BR108" s="38"/>
      <c r="BS108" s="38"/>
      <c r="BT108" s="36"/>
      <c r="BU108" s="36"/>
      <c r="BV108" s="36"/>
      <c r="BW108" s="36"/>
      <c r="BX108" s="36"/>
      <c r="BY108" s="36"/>
      <c r="BZ108" s="36"/>
      <c r="CA108" s="37" t="s">
        <v>71</v>
      </c>
    </row>
    <row r="109" spans="1:79" s="47" customFormat="1" ht="15.75" x14ac:dyDescent="0.2">
      <c r="A109" s="71">
        <v>0</v>
      </c>
      <c r="B109" s="71"/>
      <c r="C109" s="71" t="s">
        <v>94</v>
      </c>
      <c r="D109" s="71"/>
      <c r="E109" s="71"/>
      <c r="F109" s="71"/>
      <c r="G109" s="71"/>
      <c r="H109" s="71"/>
      <c r="I109" s="71"/>
      <c r="J109" s="71"/>
      <c r="K109" s="71"/>
      <c r="L109" s="71"/>
      <c r="M109" s="71"/>
      <c r="N109" s="71"/>
      <c r="O109" s="75"/>
      <c r="P109" s="76"/>
      <c r="Q109" s="76"/>
      <c r="R109" s="76"/>
      <c r="S109" s="76"/>
      <c r="T109" s="76"/>
      <c r="U109" s="76"/>
      <c r="V109" s="76"/>
      <c r="W109" s="76"/>
      <c r="X109" s="76"/>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8"/>
      <c r="BR109" s="45"/>
      <c r="BS109" s="45"/>
      <c r="BT109" s="45"/>
      <c r="BU109" s="45"/>
      <c r="BV109" s="45"/>
      <c r="BW109" s="45"/>
      <c r="BX109" s="45"/>
      <c r="BY109" s="45"/>
      <c r="BZ109" s="46"/>
      <c r="CA109" s="47" t="s">
        <v>66</v>
      </c>
    </row>
    <row r="110" spans="1:79" s="47" customFormat="1" ht="15.75" x14ac:dyDescent="0.2">
      <c r="A110" s="71">
        <v>0</v>
      </c>
      <c r="B110" s="71"/>
      <c r="C110" s="71"/>
      <c r="D110" s="71"/>
      <c r="E110" s="71"/>
      <c r="F110" s="71"/>
      <c r="G110" s="71"/>
      <c r="H110" s="71"/>
      <c r="I110" s="71"/>
      <c r="J110" s="71"/>
      <c r="K110" s="71"/>
      <c r="L110" s="71"/>
      <c r="M110" s="71"/>
      <c r="N110" s="71"/>
      <c r="O110" s="75"/>
      <c r="P110" s="76"/>
      <c r="Q110" s="76"/>
      <c r="R110" s="76"/>
      <c r="S110" s="76"/>
      <c r="T110" s="76"/>
      <c r="U110" s="76"/>
      <c r="V110" s="76"/>
      <c r="W110" s="76"/>
      <c r="X110" s="76"/>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8"/>
      <c r="BR110" s="45"/>
      <c r="BS110" s="45"/>
      <c r="BT110" s="45"/>
      <c r="BU110" s="45"/>
      <c r="BV110" s="45"/>
      <c r="BW110" s="45"/>
      <c r="BX110" s="45"/>
      <c r="BY110" s="45"/>
      <c r="BZ110" s="46"/>
    </row>
    <row r="111" spans="1:79" s="37" customFormat="1" ht="32.25" customHeight="1" x14ac:dyDescent="0.2">
      <c r="A111" s="79">
        <v>0</v>
      </c>
      <c r="B111" s="79"/>
      <c r="C111" s="83" t="s">
        <v>102</v>
      </c>
      <c r="D111" s="81"/>
      <c r="E111" s="81"/>
      <c r="F111" s="81"/>
      <c r="G111" s="81"/>
      <c r="H111" s="81"/>
      <c r="I111" s="82"/>
      <c r="J111" s="79" t="s">
        <v>97</v>
      </c>
      <c r="K111" s="79"/>
      <c r="L111" s="79"/>
      <c r="M111" s="79"/>
      <c r="N111" s="79"/>
      <c r="O111" s="88" t="s">
        <v>203</v>
      </c>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90"/>
      <c r="BR111" s="35"/>
      <c r="BS111" s="35"/>
      <c r="BT111" s="35"/>
      <c r="BU111" s="35"/>
      <c r="BV111" s="35"/>
      <c r="BW111" s="35"/>
      <c r="BX111" s="35"/>
      <c r="BY111" s="35"/>
      <c r="BZ111" s="36"/>
    </row>
    <row r="112" spans="1:79" s="37" customFormat="1" ht="67.5" customHeight="1" x14ac:dyDescent="0.2">
      <c r="A112" s="79">
        <v>0</v>
      </c>
      <c r="B112" s="79"/>
      <c r="C112" s="83" t="s">
        <v>103</v>
      </c>
      <c r="D112" s="81"/>
      <c r="E112" s="81"/>
      <c r="F112" s="81"/>
      <c r="G112" s="81"/>
      <c r="H112" s="81"/>
      <c r="I112" s="82"/>
      <c r="J112" s="79" t="s">
        <v>97</v>
      </c>
      <c r="K112" s="79"/>
      <c r="L112" s="79"/>
      <c r="M112" s="79"/>
      <c r="N112" s="79"/>
      <c r="O112" s="91"/>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3"/>
      <c r="BR112" s="35"/>
      <c r="BS112" s="35"/>
      <c r="BT112" s="35"/>
      <c r="BU112" s="35"/>
      <c r="BV112" s="35"/>
      <c r="BW112" s="35"/>
      <c r="BX112" s="35"/>
      <c r="BY112" s="35"/>
      <c r="BZ112" s="36"/>
    </row>
    <row r="113" spans="1:78" s="37" customFormat="1" ht="15.75" customHeight="1" x14ac:dyDescent="0.2">
      <c r="A113" s="79">
        <v>0</v>
      </c>
      <c r="B113" s="79"/>
      <c r="C113" s="83" t="s">
        <v>104</v>
      </c>
      <c r="D113" s="81"/>
      <c r="E113" s="81"/>
      <c r="F113" s="81"/>
      <c r="G113" s="81"/>
      <c r="H113" s="81"/>
      <c r="I113" s="82"/>
      <c r="J113" s="79" t="s">
        <v>97</v>
      </c>
      <c r="K113" s="79"/>
      <c r="L113" s="79"/>
      <c r="M113" s="79"/>
      <c r="N113" s="79"/>
      <c r="O113" s="91"/>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c r="BJ113" s="92"/>
      <c r="BK113" s="92"/>
      <c r="BL113" s="92"/>
      <c r="BM113" s="92"/>
      <c r="BN113" s="92"/>
      <c r="BO113" s="92"/>
      <c r="BP113" s="92"/>
      <c r="BQ113" s="93"/>
      <c r="BR113" s="35"/>
      <c r="BS113" s="35"/>
      <c r="BT113" s="35"/>
      <c r="BU113" s="35"/>
      <c r="BV113" s="35"/>
      <c r="BW113" s="35"/>
      <c r="BX113" s="35"/>
      <c r="BY113" s="35"/>
      <c r="BZ113" s="36"/>
    </row>
    <row r="114" spans="1:78" s="37" customFormat="1" ht="15.75" customHeight="1" x14ac:dyDescent="0.2">
      <c r="A114" s="79">
        <v>0</v>
      </c>
      <c r="B114" s="79"/>
      <c r="C114" s="83" t="s">
        <v>105</v>
      </c>
      <c r="D114" s="81"/>
      <c r="E114" s="81"/>
      <c r="F114" s="81"/>
      <c r="G114" s="81"/>
      <c r="H114" s="81"/>
      <c r="I114" s="82"/>
      <c r="J114" s="79" t="s">
        <v>97</v>
      </c>
      <c r="K114" s="79"/>
      <c r="L114" s="79"/>
      <c r="M114" s="79"/>
      <c r="N114" s="79"/>
      <c r="O114" s="91"/>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3"/>
      <c r="BR114" s="35"/>
      <c r="BS114" s="35"/>
      <c r="BT114" s="35"/>
      <c r="BU114" s="35"/>
      <c r="BV114" s="35"/>
      <c r="BW114" s="35"/>
      <c r="BX114" s="35"/>
      <c r="BY114" s="35"/>
      <c r="BZ114" s="36"/>
    </row>
    <row r="115" spans="1:78" s="37" customFormat="1" ht="15.75" customHeight="1" x14ac:dyDescent="0.2">
      <c r="A115" s="79">
        <v>0</v>
      </c>
      <c r="B115" s="79"/>
      <c r="C115" s="83" t="s">
        <v>108</v>
      </c>
      <c r="D115" s="81"/>
      <c r="E115" s="81"/>
      <c r="F115" s="81"/>
      <c r="G115" s="81"/>
      <c r="H115" s="81"/>
      <c r="I115" s="82"/>
      <c r="J115" s="79" t="s">
        <v>107</v>
      </c>
      <c r="K115" s="79"/>
      <c r="L115" s="79"/>
      <c r="M115" s="79"/>
      <c r="N115" s="79"/>
      <c r="O115" s="91"/>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3"/>
      <c r="BR115" s="35"/>
      <c r="BS115" s="35"/>
      <c r="BT115" s="35"/>
      <c r="BU115" s="35"/>
      <c r="BV115" s="35"/>
      <c r="BW115" s="35"/>
      <c r="BX115" s="35"/>
      <c r="BY115" s="35"/>
      <c r="BZ115" s="36"/>
    </row>
    <row r="116" spans="1:78" s="37" customFormat="1" ht="15.75" customHeight="1" x14ac:dyDescent="0.2">
      <c r="A116" s="79">
        <v>0</v>
      </c>
      <c r="B116" s="79"/>
      <c r="C116" s="83" t="s">
        <v>110</v>
      </c>
      <c r="D116" s="81"/>
      <c r="E116" s="81"/>
      <c r="F116" s="81"/>
      <c r="G116" s="81"/>
      <c r="H116" s="81"/>
      <c r="I116" s="82"/>
      <c r="J116" s="79" t="s">
        <v>107</v>
      </c>
      <c r="K116" s="79"/>
      <c r="L116" s="79"/>
      <c r="M116" s="79"/>
      <c r="N116" s="79"/>
      <c r="O116" s="94"/>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6"/>
      <c r="BR116" s="35"/>
      <c r="BS116" s="35"/>
      <c r="BT116" s="35"/>
      <c r="BU116" s="35"/>
      <c r="BV116" s="35"/>
      <c r="BW116" s="35"/>
      <c r="BX116" s="35"/>
      <c r="BY116" s="35"/>
      <c r="BZ116" s="36"/>
    </row>
    <row r="117" spans="1:78" s="47" customFormat="1" ht="15.75" x14ac:dyDescent="0.2">
      <c r="A117" s="71">
        <v>0</v>
      </c>
      <c r="B117" s="71"/>
      <c r="C117" s="72" t="s">
        <v>115</v>
      </c>
      <c r="D117" s="73"/>
      <c r="E117" s="73"/>
      <c r="F117" s="73"/>
      <c r="G117" s="73"/>
      <c r="H117" s="73"/>
      <c r="I117" s="74"/>
      <c r="J117" s="71"/>
      <c r="K117" s="71"/>
      <c r="L117" s="71"/>
      <c r="M117" s="71"/>
      <c r="N117" s="71"/>
      <c r="O117" s="75"/>
      <c r="P117" s="76"/>
      <c r="Q117" s="76"/>
      <c r="R117" s="76"/>
      <c r="S117" s="76"/>
      <c r="T117" s="76"/>
      <c r="U117" s="76"/>
      <c r="V117" s="76"/>
      <c r="W117" s="76"/>
      <c r="X117" s="76"/>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c r="BJ117" s="77"/>
      <c r="BK117" s="77"/>
      <c r="BL117" s="77"/>
      <c r="BM117" s="77"/>
      <c r="BN117" s="77"/>
      <c r="BO117" s="77"/>
      <c r="BP117" s="77"/>
      <c r="BQ117" s="78"/>
      <c r="BR117" s="45"/>
      <c r="BS117" s="45"/>
      <c r="BT117" s="45"/>
      <c r="BU117" s="45"/>
      <c r="BV117" s="45"/>
      <c r="BW117" s="45"/>
      <c r="BX117" s="45"/>
      <c r="BY117" s="45"/>
      <c r="BZ117" s="46"/>
    </row>
    <row r="118" spans="1:78" s="47" customFormat="1" ht="15.75" x14ac:dyDescent="0.2">
      <c r="A118" s="71">
        <v>0</v>
      </c>
      <c r="B118" s="71"/>
      <c r="C118" s="72"/>
      <c r="D118" s="73"/>
      <c r="E118" s="73"/>
      <c r="F118" s="73"/>
      <c r="G118" s="73"/>
      <c r="H118" s="73"/>
      <c r="I118" s="74"/>
      <c r="J118" s="71"/>
      <c r="K118" s="71"/>
      <c r="L118" s="71"/>
      <c r="M118" s="71"/>
      <c r="N118" s="71"/>
      <c r="O118" s="75"/>
      <c r="P118" s="76"/>
      <c r="Q118" s="76"/>
      <c r="R118" s="76"/>
      <c r="S118" s="76"/>
      <c r="T118" s="76"/>
      <c r="U118" s="76"/>
      <c r="V118" s="76"/>
      <c r="W118" s="76"/>
      <c r="X118" s="76"/>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77"/>
      <c r="BL118" s="77"/>
      <c r="BM118" s="77"/>
      <c r="BN118" s="77"/>
      <c r="BO118" s="77"/>
      <c r="BP118" s="77"/>
      <c r="BQ118" s="78"/>
      <c r="BR118" s="45"/>
      <c r="BS118" s="45"/>
      <c r="BT118" s="45"/>
      <c r="BU118" s="45"/>
      <c r="BV118" s="45"/>
      <c r="BW118" s="45"/>
      <c r="BX118" s="45"/>
      <c r="BY118" s="45"/>
      <c r="BZ118" s="46"/>
    </row>
    <row r="119" spans="1:78" s="37" customFormat="1" ht="15.75" customHeight="1" x14ac:dyDescent="0.2">
      <c r="A119" s="79">
        <v>0</v>
      </c>
      <c r="B119" s="79"/>
      <c r="C119" s="83" t="s">
        <v>108</v>
      </c>
      <c r="D119" s="81"/>
      <c r="E119" s="81"/>
      <c r="F119" s="81"/>
      <c r="G119" s="81"/>
      <c r="H119" s="81"/>
      <c r="I119" s="82"/>
      <c r="J119" s="79" t="s">
        <v>107</v>
      </c>
      <c r="K119" s="79"/>
      <c r="L119" s="79"/>
      <c r="M119" s="79"/>
      <c r="N119" s="79"/>
      <c r="O119" s="88" t="s">
        <v>203</v>
      </c>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90"/>
      <c r="BR119" s="35"/>
      <c r="BS119" s="35"/>
      <c r="BT119" s="35"/>
      <c r="BU119" s="35"/>
      <c r="BV119" s="35"/>
      <c r="BW119" s="35"/>
      <c r="BX119" s="35"/>
      <c r="BY119" s="35"/>
      <c r="BZ119" s="36"/>
    </row>
    <row r="120" spans="1:78" s="37" customFormat="1" ht="15.75" customHeight="1" x14ac:dyDescent="0.2">
      <c r="A120" s="79">
        <v>0</v>
      </c>
      <c r="B120" s="79"/>
      <c r="C120" s="83" t="s">
        <v>110</v>
      </c>
      <c r="D120" s="81"/>
      <c r="E120" s="81"/>
      <c r="F120" s="81"/>
      <c r="G120" s="81"/>
      <c r="H120" s="81"/>
      <c r="I120" s="82"/>
      <c r="J120" s="79" t="s">
        <v>107</v>
      </c>
      <c r="K120" s="79"/>
      <c r="L120" s="79"/>
      <c r="M120" s="79"/>
      <c r="N120" s="79"/>
      <c r="O120" s="91"/>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c r="BQ120" s="93"/>
      <c r="BR120" s="35"/>
      <c r="BS120" s="35"/>
      <c r="BT120" s="35"/>
      <c r="BU120" s="35"/>
      <c r="BV120" s="35"/>
      <c r="BW120" s="35"/>
      <c r="BX120" s="35"/>
      <c r="BY120" s="35"/>
      <c r="BZ120" s="36"/>
    </row>
    <row r="121" spans="1:78" s="37" customFormat="1" ht="44.25" customHeight="1" x14ac:dyDescent="0.2">
      <c r="A121" s="79">
        <v>0</v>
      </c>
      <c r="B121" s="79"/>
      <c r="C121" s="83" t="s">
        <v>117</v>
      </c>
      <c r="D121" s="81"/>
      <c r="E121" s="81"/>
      <c r="F121" s="81"/>
      <c r="G121" s="81"/>
      <c r="H121" s="81"/>
      <c r="I121" s="82"/>
      <c r="J121" s="79" t="s">
        <v>107</v>
      </c>
      <c r="K121" s="79"/>
      <c r="L121" s="79"/>
      <c r="M121" s="79"/>
      <c r="N121" s="79"/>
      <c r="O121" s="91"/>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3"/>
      <c r="BR121" s="35"/>
      <c r="BS121" s="35"/>
      <c r="BT121" s="35"/>
      <c r="BU121" s="35"/>
      <c r="BV121" s="35"/>
      <c r="BW121" s="35"/>
      <c r="BX121" s="35"/>
      <c r="BY121" s="35"/>
      <c r="BZ121" s="36"/>
    </row>
    <row r="122" spans="1:78" s="37" customFormat="1" ht="69.75" customHeight="1" x14ac:dyDescent="0.2">
      <c r="A122" s="79">
        <v>0</v>
      </c>
      <c r="B122" s="79"/>
      <c r="C122" s="83" t="s">
        <v>118</v>
      </c>
      <c r="D122" s="81"/>
      <c r="E122" s="81"/>
      <c r="F122" s="81"/>
      <c r="G122" s="81"/>
      <c r="H122" s="81"/>
      <c r="I122" s="82"/>
      <c r="J122" s="79" t="s">
        <v>107</v>
      </c>
      <c r="K122" s="79"/>
      <c r="L122" s="79"/>
      <c r="M122" s="79"/>
      <c r="N122" s="79"/>
      <c r="O122" s="91"/>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3"/>
      <c r="BR122" s="35"/>
      <c r="BS122" s="35"/>
      <c r="BT122" s="35"/>
      <c r="BU122" s="35"/>
      <c r="BV122" s="35"/>
      <c r="BW122" s="35"/>
      <c r="BX122" s="35"/>
      <c r="BY122" s="35"/>
      <c r="BZ122" s="36"/>
    </row>
    <row r="123" spans="1:78" s="53" customFormat="1" ht="45" customHeight="1" x14ac:dyDescent="0.2">
      <c r="A123" s="79">
        <v>0</v>
      </c>
      <c r="B123" s="79"/>
      <c r="C123" s="80" t="s">
        <v>119</v>
      </c>
      <c r="D123" s="81"/>
      <c r="E123" s="81"/>
      <c r="F123" s="81"/>
      <c r="G123" s="81"/>
      <c r="H123" s="81"/>
      <c r="I123" s="82"/>
      <c r="J123" s="79" t="s">
        <v>107</v>
      </c>
      <c r="K123" s="79"/>
      <c r="L123" s="79"/>
      <c r="M123" s="79"/>
      <c r="N123" s="79"/>
      <c r="O123" s="91"/>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2"/>
      <c r="BN123" s="92"/>
      <c r="BO123" s="92"/>
      <c r="BP123" s="92"/>
      <c r="BQ123" s="93"/>
      <c r="BR123" s="51"/>
      <c r="BS123" s="51"/>
      <c r="BT123" s="51"/>
      <c r="BU123" s="51"/>
      <c r="BV123" s="51"/>
      <c r="BW123" s="51"/>
      <c r="BX123" s="51"/>
      <c r="BY123" s="51"/>
      <c r="BZ123" s="52"/>
    </row>
    <row r="124" spans="1:78" s="53" customFormat="1" ht="16.5" customHeight="1" x14ac:dyDescent="0.2">
      <c r="A124" s="79">
        <v>0</v>
      </c>
      <c r="B124" s="79"/>
      <c r="C124" s="83" t="s">
        <v>108</v>
      </c>
      <c r="D124" s="81"/>
      <c r="E124" s="81"/>
      <c r="F124" s="81"/>
      <c r="G124" s="81"/>
      <c r="H124" s="81"/>
      <c r="I124" s="82"/>
      <c r="J124" s="79" t="s">
        <v>107</v>
      </c>
      <c r="K124" s="79"/>
      <c r="L124" s="79"/>
      <c r="M124" s="79"/>
      <c r="N124" s="79"/>
      <c r="O124" s="91"/>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3"/>
      <c r="BR124" s="51"/>
      <c r="BS124" s="51"/>
      <c r="BT124" s="51"/>
      <c r="BU124" s="51"/>
      <c r="BV124" s="51"/>
      <c r="BW124" s="51"/>
      <c r="BX124" s="51"/>
      <c r="BY124" s="51"/>
      <c r="BZ124" s="52"/>
    </row>
    <row r="125" spans="1:78" s="53" customFormat="1" ht="16.5" customHeight="1" x14ac:dyDescent="0.2">
      <c r="A125" s="79">
        <v>0</v>
      </c>
      <c r="B125" s="79"/>
      <c r="C125" s="83" t="s">
        <v>110</v>
      </c>
      <c r="D125" s="81"/>
      <c r="E125" s="81"/>
      <c r="F125" s="81"/>
      <c r="G125" s="81"/>
      <c r="H125" s="81"/>
      <c r="I125" s="82"/>
      <c r="J125" s="79" t="s">
        <v>107</v>
      </c>
      <c r="K125" s="79"/>
      <c r="L125" s="79"/>
      <c r="M125" s="79"/>
      <c r="N125" s="79"/>
      <c r="O125" s="94"/>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6"/>
      <c r="BR125" s="51"/>
      <c r="BS125" s="51"/>
      <c r="BT125" s="51"/>
      <c r="BU125" s="51"/>
      <c r="BV125" s="51"/>
      <c r="BW125" s="51"/>
      <c r="BX125" s="51"/>
      <c r="BY125" s="51"/>
      <c r="BZ125" s="52"/>
    </row>
    <row r="126" spans="1:78" s="37" customFormat="1" ht="107.25" customHeight="1" x14ac:dyDescent="0.2">
      <c r="A126" s="79">
        <v>0</v>
      </c>
      <c r="B126" s="79"/>
      <c r="C126" s="83" t="s">
        <v>121</v>
      </c>
      <c r="D126" s="81"/>
      <c r="E126" s="81"/>
      <c r="F126" s="81"/>
      <c r="G126" s="81"/>
      <c r="H126" s="81"/>
      <c r="I126" s="82"/>
      <c r="J126" s="79" t="s">
        <v>107</v>
      </c>
      <c r="K126" s="79"/>
      <c r="L126" s="79"/>
      <c r="M126" s="79"/>
      <c r="N126" s="79"/>
      <c r="O126" s="84" t="s">
        <v>129</v>
      </c>
      <c r="P126" s="85"/>
      <c r="Q126" s="85"/>
      <c r="R126" s="85"/>
      <c r="S126" s="85"/>
      <c r="T126" s="85"/>
      <c r="U126" s="85"/>
      <c r="V126" s="85"/>
      <c r="W126" s="85"/>
      <c r="X126" s="85"/>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7"/>
      <c r="BR126" s="35"/>
      <c r="BS126" s="35"/>
      <c r="BT126" s="35"/>
      <c r="BU126" s="35"/>
      <c r="BV126" s="35"/>
      <c r="BW126" s="35"/>
      <c r="BX126" s="35"/>
      <c r="BY126" s="35"/>
      <c r="BZ126" s="36"/>
    </row>
    <row r="127" spans="1:78" s="47" customFormat="1" ht="15.75" x14ac:dyDescent="0.2">
      <c r="A127" s="71">
        <v>0</v>
      </c>
      <c r="B127" s="71"/>
      <c r="C127" s="72" t="s">
        <v>122</v>
      </c>
      <c r="D127" s="73"/>
      <c r="E127" s="73"/>
      <c r="F127" s="73"/>
      <c r="G127" s="73"/>
      <c r="H127" s="73"/>
      <c r="I127" s="74"/>
      <c r="J127" s="71"/>
      <c r="K127" s="71"/>
      <c r="L127" s="71"/>
      <c r="M127" s="71"/>
      <c r="N127" s="71"/>
      <c r="O127" s="75"/>
      <c r="P127" s="76"/>
      <c r="Q127" s="76"/>
      <c r="R127" s="76"/>
      <c r="S127" s="76"/>
      <c r="T127" s="76"/>
      <c r="U127" s="76"/>
      <c r="V127" s="76"/>
      <c r="W127" s="76"/>
      <c r="X127" s="76"/>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c r="BJ127" s="77"/>
      <c r="BK127" s="77"/>
      <c r="BL127" s="77"/>
      <c r="BM127" s="77"/>
      <c r="BN127" s="77"/>
      <c r="BO127" s="77"/>
      <c r="BP127" s="77"/>
      <c r="BQ127" s="78"/>
      <c r="BR127" s="45"/>
      <c r="BS127" s="45"/>
      <c r="BT127" s="45"/>
      <c r="BU127" s="45"/>
      <c r="BV127" s="45"/>
      <c r="BW127" s="45"/>
      <c r="BX127" s="45"/>
      <c r="BY127" s="45"/>
      <c r="BZ127" s="46"/>
    </row>
    <row r="128" spans="1:78" s="47" customFormat="1" ht="15.75" x14ac:dyDescent="0.2">
      <c r="A128" s="71">
        <v>0</v>
      </c>
      <c r="B128" s="71"/>
      <c r="C128" s="72"/>
      <c r="D128" s="73"/>
      <c r="E128" s="73"/>
      <c r="F128" s="73"/>
      <c r="G128" s="73"/>
      <c r="H128" s="73"/>
      <c r="I128" s="74"/>
      <c r="J128" s="71"/>
      <c r="K128" s="71"/>
      <c r="L128" s="71"/>
      <c r="M128" s="71"/>
      <c r="N128" s="71"/>
      <c r="O128" s="75"/>
      <c r="P128" s="76"/>
      <c r="Q128" s="76"/>
      <c r="R128" s="76"/>
      <c r="S128" s="76"/>
      <c r="T128" s="76"/>
      <c r="U128" s="76"/>
      <c r="V128" s="76"/>
      <c r="W128" s="76"/>
      <c r="X128" s="76"/>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c r="BP128" s="77"/>
      <c r="BQ128" s="78"/>
      <c r="BR128" s="45"/>
      <c r="BS128" s="45"/>
      <c r="BT128" s="45"/>
      <c r="BU128" s="45"/>
      <c r="BV128" s="45"/>
      <c r="BW128" s="45"/>
      <c r="BX128" s="45"/>
      <c r="BY128" s="45"/>
      <c r="BZ128" s="46"/>
    </row>
    <row r="129" spans="1:78" s="37" customFormat="1" ht="30.75" customHeight="1" x14ac:dyDescent="0.2">
      <c r="A129" s="79">
        <v>0</v>
      </c>
      <c r="B129" s="79"/>
      <c r="C129" s="83" t="s">
        <v>123</v>
      </c>
      <c r="D129" s="81"/>
      <c r="E129" s="81"/>
      <c r="F129" s="81"/>
      <c r="G129" s="81"/>
      <c r="H129" s="81"/>
      <c r="I129" s="82"/>
      <c r="J129" s="79" t="s">
        <v>124</v>
      </c>
      <c r="K129" s="79"/>
      <c r="L129" s="79"/>
      <c r="M129" s="79"/>
      <c r="N129" s="79"/>
      <c r="O129" s="84" t="s">
        <v>130</v>
      </c>
      <c r="P129" s="85"/>
      <c r="Q129" s="85"/>
      <c r="R129" s="85"/>
      <c r="S129" s="85"/>
      <c r="T129" s="85"/>
      <c r="U129" s="85"/>
      <c r="V129" s="85"/>
      <c r="W129" s="85"/>
      <c r="X129" s="85"/>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c r="BN129" s="86"/>
      <c r="BO129" s="86"/>
      <c r="BP129" s="86"/>
      <c r="BQ129" s="87"/>
      <c r="BR129" s="35"/>
      <c r="BS129" s="35"/>
      <c r="BT129" s="35"/>
      <c r="BU129" s="35"/>
      <c r="BV129" s="35"/>
      <c r="BW129" s="35"/>
      <c r="BX129" s="35"/>
      <c r="BY129" s="35"/>
      <c r="BZ129" s="36"/>
    </row>
    <row r="130" spans="1:78" s="47" customFormat="1" ht="15.75" x14ac:dyDescent="0.2">
      <c r="A130" s="71">
        <v>0</v>
      </c>
      <c r="B130" s="71"/>
      <c r="C130" s="72" t="s">
        <v>126</v>
      </c>
      <c r="D130" s="73"/>
      <c r="E130" s="73"/>
      <c r="F130" s="73"/>
      <c r="G130" s="73"/>
      <c r="H130" s="73"/>
      <c r="I130" s="74"/>
      <c r="J130" s="71"/>
      <c r="K130" s="71"/>
      <c r="L130" s="71"/>
      <c r="M130" s="71"/>
      <c r="N130" s="71"/>
      <c r="O130" s="75"/>
      <c r="P130" s="76"/>
      <c r="Q130" s="76"/>
      <c r="R130" s="76"/>
      <c r="S130" s="76"/>
      <c r="T130" s="76"/>
      <c r="U130" s="76"/>
      <c r="V130" s="76"/>
      <c r="W130" s="76"/>
      <c r="X130" s="76"/>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8"/>
      <c r="BR130" s="45"/>
      <c r="BS130" s="45"/>
      <c r="BT130" s="45"/>
      <c r="BU130" s="45"/>
      <c r="BV130" s="45"/>
      <c r="BW130" s="45"/>
      <c r="BX130" s="45"/>
      <c r="BY130" s="45"/>
      <c r="BZ130" s="46"/>
    </row>
    <row r="131" spans="1:78" s="47" customFormat="1" ht="15.75" x14ac:dyDescent="0.2">
      <c r="A131" s="71">
        <v>0</v>
      </c>
      <c r="B131" s="71"/>
      <c r="C131" s="72"/>
      <c r="D131" s="73"/>
      <c r="E131" s="73"/>
      <c r="F131" s="73"/>
      <c r="G131" s="73"/>
      <c r="H131" s="73"/>
      <c r="I131" s="74"/>
      <c r="J131" s="71"/>
      <c r="K131" s="71"/>
      <c r="L131" s="71"/>
      <c r="M131" s="71"/>
      <c r="N131" s="71"/>
      <c r="O131" s="75"/>
      <c r="P131" s="76"/>
      <c r="Q131" s="76"/>
      <c r="R131" s="76"/>
      <c r="S131" s="76"/>
      <c r="T131" s="76"/>
      <c r="U131" s="76"/>
      <c r="V131" s="76"/>
      <c r="W131" s="76"/>
      <c r="X131" s="76"/>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c r="BI131" s="77"/>
      <c r="BJ131" s="77"/>
      <c r="BK131" s="77"/>
      <c r="BL131" s="77"/>
      <c r="BM131" s="77"/>
      <c r="BN131" s="77"/>
      <c r="BO131" s="77"/>
      <c r="BP131" s="77"/>
      <c r="BQ131" s="78"/>
      <c r="BR131" s="45"/>
      <c r="BS131" s="45"/>
      <c r="BT131" s="45"/>
      <c r="BU131" s="45"/>
      <c r="BV131" s="45"/>
      <c r="BW131" s="45"/>
      <c r="BX131" s="45"/>
      <c r="BY131" s="45"/>
      <c r="BZ131" s="46"/>
    </row>
    <row r="132" spans="1:78" ht="10.5" customHeight="1" x14ac:dyDescent="0.2">
      <c r="A132" s="30"/>
      <c r="B132" s="30"/>
      <c r="C132" s="31"/>
      <c r="D132" s="31"/>
      <c r="E132" s="31"/>
      <c r="F132" s="31"/>
      <c r="G132" s="31"/>
      <c r="H132" s="31"/>
      <c r="I132" s="31"/>
      <c r="J132" s="31"/>
      <c r="K132" s="31"/>
      <c r="L132" s="31"/>
      <c r="M132" s="31"/>
      <c r="N132" s="31"/>
      <c r="O132" s="31"/>
      <c r="P132" s="31"/>
      <c r="Q132" s="31"/>
      <c r="R132" s="31"/>
      <c r="S132" s="31"/>
      <c r="T132" s="31"/>
      <c r="U132" s="31"/>
      <c r="V132" s="31"/>
      <c r="W132" s="31"/>
      <c r="X132" s="31"/>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3"/>
      <c r="AY132" s="33"/>
      <c r="AZ132" s="33"/>
      <c r="BA132" s="33"/>
      <c r="BB132" s="33"/>
      <c r="BC132" s="33"/>
      <c r="BD132" s="33"/>
      <c r="BE132" s="33"/>
      <c r="BF132" s="33"/>
      <c r="BG132" s="33"/>
      <c r="BH132" s="33"/>
      <c r="BI132" s="33"/>
      <c r="BJ132" s="33"/>
      <c r="BK132" s="33"/>
      <c r="BL132" s="33"/>
      <c r="BM132" s="33"/>
      <c r="BN132" s="33"/>
      <c r="BO132" s="33"/>
      <c r="BP132" s="33"/>
      <c r="BQ132" s="33"/>
      <c r="BR132" s="10"/>
      <c r="BS132" s="10"/>
      <c r="BT132" s="10"/>
      <c r="BU132" s="10"/>
      <c r="BV132" s="10"/>
      <c r="BW132" s="10"/>
      <c r="BX132" s="10"/>
      <c r="BY132" s="10"/>
      <c r="BZ132" s="8"/>
    </row>
    <row r="133" spans="1:78" ht="15.95" customHeight="1" x14ac:dyDescent="0.2">
      <c r="A133" s="142" t="s">
        <v>65</v>
      </c>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row>
    <row r="134" spans="1:78" ht="110.25" customHeight="1" x14ac:dyDescent="0.2">
      <c r="A134" s="171" t="s">
        <v>132</v>
      </c>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row>
    <row r="135" spans="1:78" ht="8.25" customHeight="1" x14ac:dyDescent="0.2">
      <c r="A135" s="30"/>
      <c r="B135" s="30"/>
      <c r="C135" s="31"/>
      <c r="D135" s="31"/>
      <c r="E135" s="31"/>
      <c r="F135" s="31"/>
      <c r="G135" s="31"/>
      <c r="H135" s="31"/>
      <c r="I135" s="31"/>
      <c r="J135" s="31"/>
      <c r="K135" s="31"/>
      <c r="L135" s="31"/>
      <c r="M135" s="31"/>
      <c r="N135" s="31"/>
      <c r="O135" s="31"/>
      <c r="P135" s="31"/>
      <c r="Q135" s="31"/>
      <c r="R135" s="31"/>
      <c r="S135" s="31"/>
      <c r="T135" s="31"/>
      <c r="U135" s="31"/>
      <c r="V135" s="31"/>
      <c r="W135" s="31"/>
      <c r="X135" s="31"/>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3"/>
      <c r="AY135" s="33"/>
      <c r="AZ135" s="33"/>
      <c r="BA135" s="33"/>
      <c r="BB135" s="33"/>
      <c r="BC135" s="33"/>
      <c r="BD135" s="33"/>
      <c r="BE135" s="33"/>
      <c r="BF135" s="33"/>
      <c r="BG135" s="33"/>
      <c r="BH135" s="33"/>
      <c r="BI135" s="33"/>
      <c r="BJ135" s="33"/>
      <c r="BK135" s="33"/>
      <c r="BL135" s="33"/>
      <c r="BM135" s="33"/>
      <c r="BN135" s="33"/>
      <c r="BO135" s="33"/>
      <c r="BP135" s="33"/>
      <c r="BQ135" s="33"/>
      <c r="BR135" s="10"/>
      <c r="BS135" s="10"/>
      <c r="BT135" s="10"/>
      <c r="BU135" s="10"/>
      <c r="BV135" s="10"/>
      <c r="BW135" s="10"/>
      <c r="BX135" s="10"/>
      <c r="BY135" s="10"/>
      <c r="BZ135" s="8"/>
    </row>
    <row r="136" spans="1:78" ht="15.95" customHeight="1" x14ac:dyDescent="0.2">
      <c r="A136" s="142" t="s">
        <v>46</v>
      </c>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row>
    <row r="137" spans="1:78" ht="63" customHeight="1" x14ac:dyDescent="0.2">
      <c r="A137" s="171" t="s">
        <v>202</v>
      </c>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row>
    <row r="138" spans="1:78" ht="12" customHeight="1" x14ac:dyDescent="0.2">
      <c r="A138" s="16"/>
      <c r="B138" s="16"/>
      <c r="C138" s="16"/>
      <c r="D138" s="16"/>
      <c r="E138" s="16"/>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row>
    <row r="139" spans="1:78" ht="12" customHeight="1" x14ac:dyDescent="0.2">
      <c r="A139" s="29" t="s">
        <v>77</v>
      </c>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row>
    <row r="140" spans="1:78" ht="12" customHeight="1" x14ac:dyDescent="0.2">
      <c r="A140" s="29" t="s">
        <v>68</v>
      </c>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row>
    <row r="141" spans="1:78" s="29" customFormat="1" ht="12" customHeight="1" x14ac:dyDescent="0.2">
      <c r="A141" s="29" t="s">
        <v>69</v>
      </c>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row>
    <row r="142" spans="1:78" ht="15.95" customHeight="1" x14ac:dyDescent="0.25">
      <c r="A142" s="28"/>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row>
    <row r="143" spans="1:78" ht="32.25" customHeight="1" x14ac:dyDescent="0.25">
      <c r="A143" s="175" t="s">
        <v>135</v>
      </c>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68"/>
      <c r="X143" s="168"/>
      <c r="Y143" s="168"/>
      <c r="Z143" s="168"/>
      <c r="AA143" s="168"/>
      <c r="AB143" s="168"/>
      <c r="AC143" s="168"/>
      <c r="AD143" s="168"/>
      <c r="AE143" s="168"/>
      <c r="AF143" s="168"/>
      <c r="AG143" s="168"/>
      <c r="AH143" s="168"/>
      <c r="AI143" s="168"/>
      <c r="AJ143" s="168"/>
      <c r="AK143" s="168"/>
      <c r="AL143" s="168"/>
      <c r="AM143" s="168"/>
      <c r="AN143" s="3"/>
      <c r="AO143" s="3"/>
      <c r="AP143" s="169" t="s">
        <v>137</v>
      </c>
      <c r="AQ143" s="170"/>
      <c r="AR143" s="170"/>
      <c r="AS143" s="170"/>
      <c r="AT143" s="170"/>
      <c r="AU143" s="170"/>
      <c r="AV143" s="170"/>
      <c r="AW143" s="170"/>
      <c r="AX143" s="170"/>
      <c r="AY143" s="170"/>
      <c r="AZ143" s="170"/>
      <c r="BA143" s="170"/>
      <c r="BB143" s="170"/>
      <c r="BC143" s="170"/>
      <c r="BD143" s="170"/>
      <c r="BE143" s="170"/>
      <c r="BF143" s="170"/>
      <c r="BG143" s="170"/>
      <c r="BH143" s="170"/>
    </row>
    <row r="144" spans="1:78" x14ac:dyDescent="0.2">
      <c r="W144" s="165" t="s">
        <v>8</v>
      </c>
      <c r="X144" s="165"/>
      <c r="Y144" s="165"/>
      <c r="Z144" s="165"/>
      <c r="AA144" s="165"/>
      <c r="AB144" s="165"/>
      <c r="AC144" s="165"/>
      <c r="AD144" s="165"/>
      <c r="AE144" s="165"/>
      <c r="AF144" s="165"/>
      <c r="AG144" s="165"/>
      <c r="AH144" s="165"/>
      <c r="AI144" s="165"/>
      <c r="AJ144" s="165"/>
      <c r="AK144" s="165"/>
      <c r="AL144" s="165"/>
      <c r="AM144" s="165"/>
      <c r="AN144" s="4"/>
      <c r="AO144" s="4"/>
      <c r="AP144" s="165" t="s">
        <v>73</v>
      </c>
      <c r="AQ144" s="165"/>
      <c r="AR144" s="165"/>
      <c r="AS144" s="165"/>
      <c r="AT144" s="165"/>
      <c r="AU144" s="165"/>
      <c r="AV144" s="165"/>
      <c r="AW144" s="165"/>
      <c r="AX144" s="165"/>
      <c r="AY144" s="165"/>
      <c r="AZ144" s="165"/>
      <c r="BA144" s="165"/>
      <c r="BB144" s="165"/>
      <c r="BC144" s="165"/>
      <c r="BD144" s="165"/>
      <c r="BE144" s="165"/>
      <c r="BF144" s="165"/>
      <c r="BG144" s="165"/>
      <c r="BH144" s="165"/>
    </row>
    <row r="146" spans="1:60" ht="34.5" customHeight="1" x14ac:dyDescent="0.25">
      <c r="A146" s="166" t="s">
        <v>136</v>
      </c>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8"/>
      <c r="X146" s="168"/>
      <c r="Y146" s="168"/>
      <c r="Z146" s="168"/>
      <c r="AA146" s="168"/>
      <c r="AB146" s="168"/>
      <c r="AC146" s="168"/>
      <c r="AD146" s="168"/>
      <c r="AE146" s="168"/>
      <c r="AF146" s="168"/>
      <c r="AG146" s="168"/>
      <c r="AH146" s="168"/>
      <c r="AI146" s="168"/>
      <c r="AJ146" s="168"/>
      <c r="AK146" s="168"/>
      <c r="AL146" s="168"/>
      <c r="AM146" s="168"/>
      <c r="AN146" s="3"/>
      <c r="AO146" s="3"/>
      <c r="AP146" s="169" t="s">
        <v>138</v>
      </c>
      <c r="AQ146" s="170"/>
      <c r="AR146" s="170"/>
      <c r="AS146" s="170"/>
      <c r="AT146" s="170"/>
      <c r="AU146" s="170"/>
      <c r="AV146" s="170"/>
      <c r="AW146" s="170"/>
      <c r="AX146" s="170"/>
      <c r="AY146" s="170"/>
      <c r="AZ146" s="170"/>
      <c r="BA146" s="170"/>
      <c r="BB146" s="170"/>
      <c r="BC146" s="170"/>
      <c r="BD146" s="170"/>
      <c r="BE146" s="170"/>
      <c r="BF146" s="170"/>
      <c r="BG146" s="170"/>
      <c r="BH146" s="170"/>
    </row>
    <row r="147" spans="1:60" x14ac:dyDescent="0.2">
      <c r="W147" s="165" t="s">
        <v>8</v>
      </c>
      <c r="X147" s="165"/>
      <c r="Y147" s="165"/>
      <c r="Z147" s="165"/>
      <c r="AA147" s="165"/>
      <c r="AB147" s="165"/>
      <c r="AC147" s="165"/>
      <c r="AD147" s="165"/>
      <c r="AE147" s="165"/>
      <c r="AF147" s="165"/>
      <c r="AG147" s="165"/>
      <c r="AH147" s="165"/>
      <c r="AI147" s="165"/>
      <c r="AJ147" s="165"/>
      <c r="AK147" s="165"/>
      <c r="AL147" s="165"/>
      <c r="AM147" s="165"/>
      <c r="AN147" s="4"/>
      <c r="AO147" s="4"/>
      <c r="AP147" s="165" t="s">
        <v>73</v>
      </c>
      <c r="AQ147" s="165"/>
      <c r="AR147" s="165"/>
      <c r="AS147" s="165"/>
      <c r="AT147" s="165"/>
      <c r="AU147" s="165"/>
      <c r="AV147" s="165"/>
      <c r="AW147" s="165"/>
      <c r="AX147" s="165"/>
      <c r="AY147" s="165"/>
      <c r="AZ147" s="165"/>
      <c r="BA147" s="165"/>
      <c r="BB147" s="165"/>
      <c r="BC147" s="165"/>
      <c r="BD147" s="165"/>
      <c r="BE147" s="165"/>
      <c r="BF147" s="165"/>
      <c r="BG147" s="165"/>
      <c r="BH147" s="165"/>
    </row>
  </sheetData>
  <mergeCells count="730">
    <mergeCell ref="AK21:BC21"/>
    <mergeCell ref="AI75:AM75"/>
    <mergeCell ref="AN75:AR75"/>
    <mergeCell ref="AS75:AW75"/>
    <mergeCell ref="AX75:BB75"/>
    <mergeCell ref="AU18:BB18"/>
    <mergeCell ref="BE20:BL20"/>
    <mergeCell ref="BE21:BL21"/>
    <mergeCell ref="AU41:AY41"/>
    <mergeCell ref="G25:BL25"/>
    <mergeCell ref="A37:BQ37"/>
    <mergeCell ref="AX74:BB74"/>
    <mergeCell ref="BM72:BQ72"/>
    <mergeCell ref="BH72:BL72"/>
    <mergeCell ref="AD72:AH72"/>
    <mergeCell ref="AX72:BB72"/>
    <mergeCell ref="AX73:BB73"/>
    <mergeCell ref="AS73:AW73"/>
    <mergeCell ref="AI74:AM74"/>
    <mergeCell ref="AN74:AR74"/>
    <mergeCell ref="AS74:AW74"/>
    <mergeCell ref="BN42:BQ42"/>
    <mergeCell ref="BN41:BQ41"/>
    <mergeCell ref="C42:Z42"/>
    <mergeCell ref="A10:BL10"/>
    <mergeCell ref="A11:BL11"/>
    <mergeCell ref="A12:BL12"/>
    <mergeCell ref="B14:L14"/>
    <mergeCell ref="N14:AS14"/>
    <mergeCell ref="AU14:BB14"/>
    <mergeCell ref="B18:L18"/>
    <mergeCell ref="N18:AS18"/>
    <mergeCell ref="A41:B41"/>
    <mergeCell ref="A28:BL28"/>
    <mergeCell ref="A29:BL29"/>
    <mergeCell ref="A31:BL31"/>
    <mergeCell ref="A32:F32"/>
    <mergeCell ref="G32:BL32"/>
    <mergeCell ref="AU40:AY40"/>
    <mergeCell ref="AP40:AT40"/>
    <mergeCell ref="AA40:AE40"/>
    <mergeCell ref="BI41:BM41"/>
    <mergeCell ref="A36:BQ36"/>
    <mergeCell ref="BD39:BQ39"/>
    <mergeCell ref="AU15:BB15"/>
    <mergeCell ref="B17:L17"/>
    <mergeCell ref="A24:F24"/>
    <mergeCell ref="G24:BL24"/>
    <mergeCell ref="AK42:AO42"/>
    <mergeCell ref="AF42:AJ42"/>
    <mergeCell ref="AA42:AE42"/>
    <mergeCell ref="C41:Z41"/>
    <mergeCell ref="AO2:BL6"/>
    <mergeCell ref="A7:BL7"/>
    <mergeCell ref="A8:BL8"/>
    <mergeCell ref="A9:BL9"/>
    <mergeCell ref="BI42:BM42"/>
    <mergeCell ref="AA41:AE41"/>
    <mergeCell ref="AF41:AJ41"/>
    <mergeCell ref="AK41:AO41"/>
    <mergeCell ref="N17:AS17"/>
    <mergeCell ref="AU17:BB17"/>
    <mergeCell ref="B15:L15"/>
    <mergeCell ref="N15:AS15"/>
    <mergeCell ref="B20:L20"/>
    <mergeCell ref="N20:Y20"/>
    <mergeCell ref="AA20:AI20"/>
    <mergeCell ref="AK20:BC20"/>
    <mergeCell ref="B21:L21"/>
    <mergeCell ref="N21:Y21"/>
    <mergeCell ref="AA21:AI21"/>
    <mergeCell ref="A23:BL23"/>
    <mergeCell ref="A43:B43"/>
    <mergeCell ref="A52:B52"/>
    <mergeCell ref="AF43:AJ43"/>
    <mergeCell ref="AZ43:BC43"/>
    <mergeCell ref="AU43:AY43"/>
    <mergeCell ref="AA43:AE43"/>
    <mergeCell ref="C43:Z43"/>
    <mergeCell ref="AK43:AO43"/>
    <mergeCell ref="C52:BQ52"/>
    <mergeCell ref="BN43:BQ43"/>
    <mergeCell ref="AP43:AT43"/>
    <mergeCell ref="A45:B45"/>
    <mergeCell ref="C45:Z45"/>
    <mergeCell ref="AA45:AE45"/>
    <mergeCell ref="AF45:AJ45"/>
    <mergeCell ref="AK45:AO45"/>
    <mergeCell ref="A44:B44"/>
    <mergeCell ref="C44:Z44"/>
    <mergeCell ref="AA44:AE44"/>
    <mergeCell ref="AF44:AJ44"/>
    <mergeCell ref="AK44:AO44"/>
    <mergeCell ref="AP45:AT45"/>
    <mergeCell ref="AU45:AY45"/>
    <mergeCell ref="AZ45:BC45"/>
    <mergeCell ref="AP147:BH147"/>
    <mergeCell ref="A146:V146"/>
    <mergeCell ref="W146:AM146"/>
    <mergeCell ref="AP146:BH146"/>
    <mergeCell ref="W147:AM147"/>
    <mergeCell ref="AP144:BH144"/>
    <mergeCell ref="A137:BL137"/>
    <mergeCell ref="C108:I108"/>
    <mergeCell ref="W144:AM144"/>
    <mergeCell ref="A143:V143"/>
    <mergeCell ref="W143:AM143"/>
    <mergeCell ref="A133:BL133"/>
    <mergeCell ref="A134:BL134"/>
    <mergeCell ref="O109:BQ109"/>
    <mergeCell ref="A109:B109"/>
    <mergeCell ref="C109:I109"/>
    <mergeCell ref="J109:N109"/>
    <mergeCell ref="A108:B108"/>
    <mergeCell ref="AP143:BH143"/>
    <mergeCell ref="A110:B110"/>
    <mergeCell ref="C110:I110"/>
    <mergeCell ref="J110:N110"/>
    <mergeCell ref="O110:BQ110"/>
    <mergeCell ref="A111:B111"/>
    <mergeCell ref="A61:BN61"/>
    <mergeCell ref="A60:BN60"/>
    <mergeCell ref="C55:BQ55"/>
    <mergeCell ref="C53:BQ53"/>
    <mergeCell ref="C54:BQ54"/>
    <mergeCell ref="AN73:AR73"/>
    <mergeCell ref="C107:I107"/>
    <mergeCell ref="J107:N107"/>
    <mergeCell ref="C74:I74"/>
    <mergeCell ref="J74:N74"/>
    <mergeCell ref="O74:X74"/>
    <mergeCell ref="C75:I75"/>
    <mergeCell ref="J75:N75"/>
    <mergeCell ref="A75:B75"/>
    <mergeCell ref="AD75:AH75"/>
    <mergeCell ref="A104:BQ104"/>
    <mergeCell ref="A106:B106"/>
    <mergeCell ref="C106:I106"/>
    <mergeCell ref="BC75:BG75"/>
    <mergeCell ref="BM75:BQ75"/>
    <mergeCell ref="BH75:BL75"/>
    <mergeCell ref="BC73:BG73"/>
    <mergeCell ref="BC74:BG74"/>
    <mergeCell ref="BC72:BG72"/>
    <mergeCell ref="AN71:BB71"/>
    <mergeCell ref="A68:BQ68"/>
    <mergeCell ref="C73:I73"/>
    <mergeCell ref="J108:N108"/>
    <mergeCell ref="A107:B107"/>
    <mergeCell ref="A74:B74"/>
    <mergeCell ref="O75:X75"/>
    <mergeCell ref="Y75:AC75"/>
    <mergeCell ref="A73:B73"/>
    <mergeCell ref="Y74:AC74"/>
    <mergeCell ref="O108:BQ108"/>
    <mergeCell ref="A69:BQ69"/>
    <mergeCell ref="AD74:AH74"/>
    <mergeCell ref="AI73:AM73"/>
    <mergeCell ref="BH73:BL73"/>
    <mergeCell ref="BM73:BQ73"/>
    <mergeCell ref="BM74:BQ74"/>
    <mergeCell ref="BH74:BL74"/>
    <mergeCell ref="AS72:AW72"/>
    <mergeCell ref="AN72:AR72"/>
    <mergeCell ref="AI72:AM72"/>
    <mergeCell ref="BC71:BQ71"/>
    <mergeCell ref="J106:N106"/>
    <mergeCell ref="O73:X73"/>
    <mergeCell ref="Y71:AM71"/>
    <mergeCell ref="J73:N73"/>
    <mergeCell ref="Y73:AC73"/>
    <mergeCell ref="A71:B72"/>
    <mergeCell ref="C71:I72"/>
    <mergeCell ref="J71:N72"/>
    <mergeCell ref="O71:X72"/>
    <mergeCell ref="Y72:AC72"/>
    <mergeCell ref="G26:BL26"/>
    <mergeCell ref="A34:F34"/>
    <mergeCell ref="G34:BL34"/>
    <mergeCell ref="A38:BQ38"/>
    <mergeCell ref="C39:Z40"/>
    <mergeCell ref="BI40:BM40"/>
    <mergeCell ref="BD40:BH40"/>
    <mergeCell ref="AZ40:BC40"/>
    <mergeCell ref="A39:B40"/>
    <mergeCell ref="A33:F33"/>
    <mergeCell ref="G33:BL33"/>
    <mergeCell ref="S63:W63"/>
    <mergeCell ref="X63:AB63"/>
    <mergeCell ref="AC63:AH63"/>
    <mergeCell ref="C64:R64"/>
    <mergeCell ref="S64:W64"/>
    <mergeCell ref="A25:F25"/>
    <mergeCell ref="AA39:AO39"/>
    <mergeCell ref="AP39:BC39"/>
    <mergeCell ref="A26:F26"/>
    <mergeCell ref="BN40:BQ40"/>
    <mergeCell ref="A136:BL136"/>
    <mergeCell ref="AK40:AO40"/>
    <mergeCell ref="A42:B42"/>
    <mergeCell ref="AD73:AH73"/>
    <mergeCell ref="AF40:AJ40"/>
    <mergeCell ref="A50:BQ50"/>
    <mergeCell ref="C62:R63"/>
    <mergeCell ref="S62:AH62"/>
    <mergeCell ref="AI62:AX62"/>
    <mergeCell ref="AS63:AX63"/>
    <mergeCell ref="AP42:AT42"/>
    <mergeCell ref="BD43:BH43"/>
    <mergeCell ref="BI43:BM43"/>
    <mergeCell ref="AZ42:BC42"/>
    <mergeCell ref="AU42:AY42"/>
    <mergeCell ref="AZ41:BC41"/>
    <mergeCell ref="BD41:BH41"/>
    <mergeCell ref="AP41:AT41"/>
    <mergeCell ref="BD42:BH42"/>
    <mergeCell ref="BI63:BN63"/>
    <mergeCell ref="BI65:BN65"/>
    <mergeCell ref="BD66:BH66"/>
    <mergeCell ref="BD64:BH64"/>
    <mergeCell ref="BI64:BN64"/>
    <mergeCell ref="BI66:BN66"/>
    <mergeCell ref="BD65:BH65"/>
    <mergeCell ref="AY62:BN62"/>
    <mergeCell ref="AI64:AM64"/>
    <mergeCell ref="AY65:BC65"/>
    <mergeCell ref="AY63:BC63"/>
    <mergeCell ref="BD63:BH63"/>
    <mergeCell ref="AI65:AM65"/>
    <mergeCell ref="AN65:AR65"/>
    <mergeCell ref="AS65:AX65"/>
    <mergeCell ref="AN64:AR64"/>
    <mergeCell ref="AS64:AX64"/>
    <mergeCell ref="AI63:AM63"/>
    <mergeCell ref="AN63:AR63"/>
    <mergeCell ref="AS66:AX66"/>
    <mergeCell ref="AY66:BC66"/>
    <mergeCell ref="AY64:BC64"/>
    <mergeCell ref="A62:B63"/>
    <mergeCell ref="A64:B64"/>
    <mergeCell ref="A65:B65"/>
    <mergeCell ref="A66:B66"/>
    <mergeCell ref="AI66:AM66"/>
    <mergeCell ref="AN66:AR66"/>
    <mergeCell ref="C65:R65"/>
    <mergeCell ref="S65:W65"/>
    <mergeCell ref="X65:AB65"/>
    <mergeCell ref="AC65:AH65"/>
    <mergeCell ref="C66:R66"/>
    <mergeCell ref="S66:W66"/>
    <mergeCell ref="X66:AB66"/>
    <mergeCell ref="AC66:AH66"/>
    <mergeCell ref="X64:AB64"/>
    <mergeCell ref="AC64:AH64"/>
    <mergeCell ref="BD45:BH45"/>
    <mergeCell ref="BI45:BM45"/>
    <mergeCell ref="BN45:BQ45"/>
    <mergeCell ref="AU44:AY44"/>
    <mergeCell ref="AZ44:BC44"/>
    <mergeCell ref="BD44:BH44"/>
    <mergeCell ref="BI44:BM44"/>
    <mergeCell ref="BN44:BQ44"/>
    <mergeCell ref="AP44:AT44"/>
    <mergeCell ref="A47:B47"/>
    <mergeCell ref="C47:Z47"/>
    <mergeCell ref="AA47:AE47"/>
    <mergeCell ref="AF47:AJ47"/>
    <mergeCell ref="AK47:AO47"/>
    <mergeCell ref="A46:B46"/>
    <mergeCell ref="C46:Z46"/>
    <mergeCell ref="AA46:AE46"/>
    <mergeCell ref="AF46:AJ46"/>
    <mergeCell ref="AK46:AO46"/>
    <mergeCell ref="AP47:AT47"/>
    <mergeCell ref="AU47:AY47"/>
    <mergeCell ref="AZ47:BC47"/>
    <mergeCell ref="BD47:BH47"/>
    <mergeCell ref="BI47:BM47"/>
    <mergeCell ref="BN47:BQ47"/>
    <mergeCell ref="AU46:AY46"/>
    <mergeCell ref="AZ46:BC46"/>
    <mergeCell ref="BD46:BH46"/>
    <mergeCell ref="BI46:BM46"/>
    <mergeCell ref="BN46:BQ46"/>
    <mergeCell ref="AP46:AT46"/>
    <mergeCell ref="A56:B56"/>
    <mergeCell ref="C56:BQ56"/>
    <mergeCell ref="A57:B57"/>
    <mergeCell ref="C57:BQ57"/>
    <mergeCell ref="A58:B58"/>
    <mergeCell ref="C58:BQ58"/>
    <mergeCell ref="AU48:AY48"/>
    <mergeCell ref="AZ48:BC48"/>
    <mergeCell ref="BD48:BH48"/>
    <mergeCell ref="BI48:BM48"/>
    <mergeCell ref="BN48:BQ48"/>
    <mergeCell ref="A48:B48"/>
    <mergeCell ref="C48:Z48"/>
    <mergeCell ref="AA48:AE48"/>
    <mergeCell ref="AF48:AJ48"/>
    <mergeCell ref="AK48:AO48"/>
    <mergeCell ref="AP48:AT48"/>
    <mergeCell ref="A55:B55"/>
    <mergeCell ref="A53:B53"/>
    <mergeCell ref="A54:B54"/>
    <mergeCell ref="BH76:BL76"/>
    <mergeCell ref="BM76:BQ76"/>
    <mergeCell ref="A76:B76"/>
    <mergeCell ref="C76:I76"/>
    <mergeCell ref="J76:N76"/>
    <mergeCell ref="O76:X76"/>
    <mergeCell ref="Y76:AC76"/>
    <mergeCell ref="AD76:AH76"/>
    <mergeCell ref="AI76:AM76"/>
    <mergeCell ref="A79:B79"/>
    <mergeCell ref="C79:I79"/>
    <mergeCell ref="J79:N79"/>
    <mergeCell ref="O79:X79"/>
    <mergeCell ref="Y79:AC79"/>
    <mergeCell ref="AD79:AH79"/>
    <mergeCell ref="AX80:BB80"/>
    <mergeCell ref="BC80:BG80"/>
    <mergeCell ref="AN76:AR76"/>
    <mergeCell ref="AS76:AW76"/>
    <mergeCell ref="AX76:BB76"/>
    <mergeCell ref="BC76:BG76"/>
    <mergeCell ref="A80:B80"/>
    <mergeCell ref="C80:I80"/>
    <mergeCell ref="J80:N80"/>
    <mergeCell ref="O80:X80"/>
    <mergeCell ref="Y80:AC80"/>
    <mergeCell ref="AD80:AH80"/>
    <mergeCell ref="AI80:AM80"/>
    <mergeCell ref="AN80:AR80"/>
    <mergeCell ref="AS80:AW80"/>
    <mergeCell ref="A81:B81"/>
    <mergeCell ref="C81:I81"/>
    <mergeCell ref="J81:N81"/>
    <mergeCell ref="O81:X81"/>
    <mergeCell ref="Y81:AC81"/>
    <mergeCell ref="AD81:AH81"/>
    <mergeCell ref="BM81:BQ81"/>
    <mergeCell ref="AI81:AM81"/>
    <mergeCell ref="AN81:AR81"/>
    <mergeCell ref="AS81:AW81"/>
    <mergeCell ref="AX81:BB81"/>
    <mergeCell ref="BC81:BG81"/>
    <mergeCell ref="BH81:BL81"/>
    <mergeCell ref="A82:B82"/>
    <mergeCell ref="C82:I82"/>
    <mergeCell ref="J82:N82"/>
    <mergeCell ref="O82:X82"/>
    <mergeCell ref="Y82:AC82"/>
    <mergeCell ref="AD82:AH82"/>
    <mergeCell ref="AI82:AM82"/>
    <mergeCell ref="AN82:AR82"/>
    <mergeCell ref="AS82:AW82"/>
    <mergeCell ref="A83:B83"/>
    <mergeCell ref="C83:I83"/>
    <mergeCell ref="J83:N83"/>
    <mergeCell ref="O83:X83"/>
    <mergeCell ref="Y83:AC83"/>
    <mergeCell ref="AD83:AH83"/>
    <mergeCell ref="BM83:BQ83"/>
    <mergeCell ref="AI83:AM83"/>
    <mergeCell ref="AN83:AR83"/>
    <mergeCell ref="AS83:AW83"/>
    <mergeCell ref="AX83:BB83"/>
    <mergeCell ref="BC83:BG83"/>
    <mergeCell ref="BH83:BL83"/>
    <mergeCell ref="A84:B84"/>
    <mergeCell ref="C84:I84"/>
    <mergeCell ref="J84:N84"/>
    <mergeCell ref="O84:X84"/>
    <mergeCell ref="Y84:AC84"/>
    <mergeCell ref="AD84:AH84"/>
    <mergeCell ref="AI84:AM84"/>
    <mergeCell ref="AN84:AR84"/>
    <mergeCell ref="AS84:AW84"/>
    <mergeCell ref="A85:B85"/>
    <mergeCell ref="C85:I85"/>
    <mergeCell ref="J85:N85"/>
    <mergeCell ref="O85:X85"/>
    <mergeCell ref="Y85:AC85"/>
    <mergeCell ref="AD85:AH85"/>
    <mergeCell ref="BM85:BQ85"/>
    <mergeCell ref="AI85:AM85"/>
    <mergeCell ref="AN85:AR85"/>
    <mergeCell ref="AS85:AW85"/>
    <mergeCell ref="AX85:BB85"/>
    <mergeCell ref="BC85:BG85"/>
    <mergeCell ref="BH85:BL85"/>
    <mergeCell ref="A87:B87"/>
    <mergeCell ref="C87:I87"/>
    <mergeCell ref="J87:N87"/>
    <mergeCell ref="O87:X87"/>
    <mergeCell ref="Y87:AC87"/>
    <mergeCell ref="AD87:AH87"/>
    <mergeCell ref="A86:B86"/>
    <mergeCell ref="C86:I86"/>
    <mergeCell ref="J86:N86"/>
    <mergeCell ref="O86:X86"/>
    <mergeCell ref="Y86:AC86"/>
    <mergeCell ref="AD86:AH86"/>
    <mergeCell ref="BM77:BQ77"/>
    <mergeCell ref="A78:B78"/>
    <mergeCell ref="C78:I78"/>
    <mergeCell ref="J78:N78"/>
    <mergeCell ref="O78:X78"/>
    <mergeCell ref="Y78:AC78"/>
    <mergeCell ref="AD78:AH78"/>
    <mergeCell ref="A77:B77"/>
    <mergeCell ref="C77:I77"/>
    <mergeCell ref="J77:N77"/>
    <mergeCell ref="O77:X77"/>
    <mergeCell ref="Y77:AC77"/>
    <mergeCell ref="AD77:AH77"/>
    <mergeCell ref="AI77:AM77"/>
    <mergeCell ref="AN77:AR77"/>
    <mergeCell ref="AS77:AW77"/>
    <mergeCell ref="BM78:BQ78"/>
    <mergeCell ref="AI78:AM78"/>
    <mergeCell ref="AN78:AR78"/>
    <mergeCell ref="AS78:AW78"/>
    <mergeCell ref="AX78:BB78"/>
    <mergeCell ref="BC78:BG78"/>
    <mergeCell ref="BH78:BL78"/>
    <mergeCell ref="O88:X88"/>
    <mergeCell ref="Y88:AC88"/>
    <mergeCell ref="AD88:AH88"/>
    <mergeCell ref="AI88:AM88"/>
    <mergeCell ref="AN88:AR88"/>
    <mergeCell ref="AS88:AW88"/>
    <mergeCell ref="AX77:BB77"/>
    <mergeCell ref="BC77:BG77"/>
    <mergeCell ref="BH77:BL77"/>
    <mergeCell ref="BC86:BG86"/>
    <mergeCell ref="BH86:BL86"/>
    <mergeCell ref="AI86:AM86"/>
    <mergeCell ref="AN86:AR86"/>
    <mergeCell ref="AS86:AW86"/>
    <mergeCell ref="AX84:BB84"/>
    <mergeCell ref="BC84:BG84"/>
    <mergeCell ref="BH84:BL84"/>
    <mergeCell ref="AX82:BB82"/>
    <mergeCell ref="BC82:BG82"/>
    <mergeCell ref="BH82:BL82"/>
    <mergeCell ref="BH80:BL80"/>
    <mergeCell ref="AI79:AM79"/>
    <mergeCell ref="AN79:AR79"/>
    <mergeCell ref="AS79:AW79"/>
    <mergeCell ref="BM84:BQ84"/>
    <mergeCell ref="BM82:BQ82"/>
    <mergeCell ref="BM80:BQ80"/>
    <mergeCell ref="BM79:BQ79"/>
    <mergeCell ref="AX79:BB79"/>
    <mergeCell ref="BC79:BG79"/>
    <mergeCell ref="BH79:BL79"/>
    <mergeCell ref="AD90:AH90"/>
    <mergeCell ref="AI90:AM90"/>
    <mergeCell ref="AN90:AR90"/>
    <mergeCell ref="AS90:AW90"/>
    <mergeCell ref="AX88:BB88"/>
    <mergeCell ref="BC88:BG88"/>
    <mergeCell ref="BH88:BL88"/>
    <mergeCell ref="BM88:BQ88"/>
    <mergeCell ref="BM87:BQ87"/>
    <mergeCell ref="AI87:AM87"/>
    <mergeCell ref="AN87:AR87"/>
    <mergeCell ref="AS87:AW87"/>
    <mergeCell ref="AX87:BB87"/>
    <mergeCell ref="BC87:BG87"/>
    <mergeCell ref="BH87:BL87"/>
    <mergeCell ref="AX86:BB86"/>
    <mergeCell ref="BM86:BQ86"/>
    <mergeCell ref="A89:B89"/>
    <mergeCell ref="C89:I89"/>
    <mergeCell ref="J89:N89"/>
    <mergeCell ref="O89:X89"/>
    <mergeCell ref="Y89:AC89"/>
    <mergeCell ref="AD89:AH89"/>
    <mergeCell ref="BM89:BQ89"/>
    <mergeCell ref="AI89:AM89"/>
    <mergeCell ref="AN89:AR89"/>
    <mergeCell ref="AS89:AW89"/>
    <mergeCell ref="AX89:BB89"/>
    <mergeCell ref="BC89:BG89"/>
    <mergeCell ref="BH89:BL89"/>
    <mergeCell ref="A88:B88"/>
    <mergeCell ref="C88:I88"/>
    <mergeCell ref="J88:N88"/>
    <mergeCell ref="AN92:AR92"/>
    <mergeCell ref="AS92:AW92"/>
    <mergeCell ref="AX90:BB90"/>
    <mergeCell ref="BC90:BG90"/>
    <mergeCell ref="BH90:BL90"/>
    <mergeCell ref="BM90:BQ90"/>
    <mergeCell ref="A91:B91"/>
    <mergeCell ref="C91:I91"/>
    <mergeCell ref="J91:N91"/>
    <mergeCell ref="O91:X91"/>
    <mergeCell ref="Y91:AC91"/>
    <mergeCell ref="AD91:AH91"/>
    <mergeCell ref="BM91:BQ91"/>
    <mergeCell ref="AI91:AM91"/>
    <mergeCell ref="AN91:AR91"/>
    <mergeCell ref="AS91:AW91"/>
    <mergeCell ref="AX91:BB91"/>
    <mergeCell ref="BC91:BG91"/>
    <mergeCell ref="BH91:BL91"/>
    <mergeCell ref="A90:B90"/>
    <mergeCell ref="C90:I90"/>
    <mergeCell ref="J90:N90"/>
    <mergeCell ref="O90:X90"/>
    <mergeCell ref="Y90:AC90"/>
    <mergeCell ref="AX92:BB92"/>
    <mergeCell ref="BC92:BG92"/>
    <mergeCell ref="BH92:BL92"/>
    <mergeCell ref="BM92:BQ92"/>
    <mergeCell ref="A93:B93"/>
    <mergeCell ref="C93:I93"/>
    <mergeCell ref="J93:N93"/>
    <mergeCell ref="O93:X93"/>
    <mergeCell ref="Y93:AC93"/>
    <mergeCell ref="AD93:AH93"/>
    <mergeCell ref="BM93:BQ93"/>
    <mergeCell ref="AI93:AM93"/>
    <mergeCell ref="AN93:AR93"/>
    <mergeCell ref="AS93:AW93"/>
    <mergeCell ref="AX93:BB93"/>
    <mergeCell ref="BC93:BG93"/>
    <mergeCell ref="BH93:BL93"/>
    <mergeCell ref="A92:B92"/>
    <mergeCell ref="C92:I92"/>
    <mergeCell ref="J92:N92"/>
    <mergeCell ref="O92:X92"/>
    <mergeCell ref="Y92:AC92"/>
    <mergeCell ref="AD92:AH92"/>
    <mergeCell ref="AI92:AM92"/>
    <mergeCell ref="BM94:BQ94"/>
    <mergeCell ref="A95:B95"/>
    <mergeCell ref="C95:I95"/>
    <mergeCell ref="J95:N95"/>
    <mergeCell ref="O95:X95"/>
    <mergeCell ref="Y95:AC95"/>
    <mergeCell ref="AD95:AH95"/>
    <mergeCell ref="BM95:BQ95"/>
    <mergeCell ref="AI95:AM95"/>
    <mergeCell ref="AN95:AR95"/>
    <mergeCell ref="AS95:AW95"/>
    <mergeCell ref="AX95:BB95"/>
    <mergeCell ref="BC95:BG95"/>
    <mergeCell ref="BH95:BL95"/>
    <mergeCell ref="A94:B94"/>
    <mergeCell ref="C94:I94"/>
    <mergeCell ref="J94:N94"/>
    <mergeCell ref="O94:X94"/>
    <mergeCell ref="Y94:AC94"/>
    <mergeCell ref="AD94:AH94"/>
    <mergeCell ref="AI94:AM94"/>
    <mergeCell ref="BC94:BG94"/>
    <mergeCell ref="BH94:BL94"/>
    <mergeCell ref="AD98:AH98"/>
    <mergeCell ref="AI98:AM98"/>
    <mergeCell ref="AN98:AR98"/>
    <mergeCell ref="AS98:AW98"/>
    <mergeCell ref="AX96:BB96"/>
    <mergeCell ref="BC96:BG96"/>
    <mergeCell ref="BH96:BL96"/>
    <mergeCell ref="AN94:AR94"/>
    <mergeCell ref="AS94:AW94"/>
    <mergeCell ref="AD96:AH96"/>
    <mergeCell ref="AI96:AM96"/>
    <mergeCell ref="AN96:AR96"/>
    <mergeCell ref="AS96:AW96"/>
    <mergeCell ref="AX94:BB94"/>
    <mergeCell ref="BM96:BQ96"/>
    <mergeCell ref="A97:B97"/>
    <mergeCell ref="C97:I97"/>
    <mergeCell ref="J97:N97"/>
    <mergeCell ref="O97:X97"/>
    <mergeCell ref="Y97:AC97"/>
    <mergeCell ref="AD97:AH97"/>
    <mergeCell ref="BM97:BQ97"/>
    <mergeCell ref="AI97:AM97"/>
    <mergeCell ref="AN97:AR97"/>
    <mergeCell ref="AS97:AW97"/>
    <mergeCell ref="AX97:BB97"/>
    <mergeCell ref="BC97:BG97"/>
    <mergeCell ref="BH97:BL97"/>
    <mergeCell ref="A96:B96"/>
    <mergeCell ref="C96:I96"/>
    <mergeCell ref="J96:N96"/>
    <mergeCell ref="O96:X96"/>
    <mergeCell ref="Y96:AC96"/>
    <mergeCell ref="AN100:AR100"/>
    <mergeCell ref="AS100:AW100"/>
    <mergeCell ref="AX98:BB98"/>
    <mergeCell ref="BC98:BG98"/>
    <mergeCell ref="BH98:BL98"/>
    <mergeCell ref="BM98:BQ98"/>
    <mergeCell ref="A99:B99"/>
    <mergeCell ref="C99:I99"/>
    <mergeCell ref="J99:N99"/>
    <mergeCell ref="O99:X99"/>
    <mergeCell ref="Y99:AC99"/>
    <mergeCell ref="AD99:AH99"/>
    <mergeCell ref="BM99:BQ99"/>
    <mergeCell ref="AI99:AM99"/>
    <mergeCell ref="AN99:AR99"/>
    <mergeCell ref="AS99:AW99"/>
    <mergeCell ref="AX99:BB99"/>
    <mergeCell ref="BC99:BG99"/>
    <mergeCell ref="BH99:BL99"/>
    <mergeCell ref="A98:B98"/>
    <mergeCell ref="C98:I98"/>
    <mergeCell ref="J98:N98"/>
    <mergeCell ref="O98:X98"/>
    <mergeCell ref="Y98:AC98"/>
    <mergeCell ref="AX100:BB100"/>
    <mergeCell ref="BC100:BG100"/>
    <mergeCell ref="BH100:BL100"/>
    <mergeCell ref="BM100:BQ100"/>
    <mergeCell ref="A101:B101"/>
    <mergeCell ref="C101:I101"/>
    <mergeCell ref="J101:N101"/>
    <mergeCell ref="O101:X101"/>
    <mergeCell ref="Y101:AC101"/>
    <mergeCell ref="AD101:AH101"/>
    <mergeCell ref="BM101:BQ101"/>
    <mergeCell ref="AI101:AM101"/>
    <mergeCell ref="AN101:AR101"/>
    <mergeCell ref="AS101:AW101"/>
    <mergeCell ref="AX101:BB101"/>
    <mergeCell ref="BC101:BG101"/>
    <mergeCell ref="BH101:BL101"/>
    <mergeCell ref="A100:B100"/>
    <mergeCell ref="C100:I100"/>
    <mergeCell ref="J100:N100"/>
    <mergeCell ref="O100:X100"/>
    <mergeCell ref="Y100:AC100"/>
    <mergeCell ref="AD100:AH100"/>
    <mergeCell ref="AI100:AM100"/>
    <mergeCell ref="AX102:BB102"/>
    <mergeCell ref="BC102:BG102"/>
    <mergeCell ref="BH102:BL102"/>
    <mergeCell ref="BM102:BQ102"/>
    <mergeCell ref="O106:BQ106"/>
    <mergeCell ref="O107:BQ107"/>
    <mergeCell ref="A102:B102"/>
    <mergeCell ref="C102:I102"/>
    <mergeCell ref="J102:N102"/>
    <mergeCell ref="O102:X102"/>
    <mergeCell ref="Y102:AC102"/>
    <mergeCell ref="AD102:AH102"/>
    <mergeCell ref="AI102:AM102"/>
    <mergeCell ref="AN102:AR102"/>
    <mergeCell ref="AS102:AW102"/>
    <mergeCell ref="A116:B116"/>
    <mergeCell ref="C116:I116"/>
    <mergeCell ref="J116:N116"/>
    <mergeCell ref="A117:B117"/>
    <mergeCell ref="C117:I117"/>
    <mergeCell ref="J117:N117"/>
    <mergeCell ref="O117:BQ117"/>
    <mergeCell ref="O111:BQ116"/>
    <mergeCell ref="A114:B114"/>
    <mergeCell ref="C114:I114"/>
    <mergeCell ref="J114:N114"/>
    <mergeCell ref="A115:B115"/>
    <mergeCell ref="C115:I115"/>
    <mergeCell ref="J115:N115"/>
    <mergeCell ref="A112:B112"/>
    <mergeCell ref="C112:I112"/>
    <mergeCell ref="J112:N112"/>
    <mergeCell ref="A113:B113"/>
    <mergeCell ref="C113:I113"/>
    <mergeCell ref="J113:N113"/>
    <mergeCell ref="C111:I111"/>
    <mergeCell ref="J111:N111"/>
    <mergeCell ref="A120:B120"/>
    <mergeCell ref="C120:I120"/>
    <mergeCell ref="J120:N120"/>
    <mergeCell ref="A121:B121"/>
    <mergeCell ref="C121:I121"/>
    <mergeCell ref="J121:N121"/>
    <mergeCell ref="O119:BQ125"/>
    <mergeCell ref="A118:B118"/>
    <mergeCell ref="C118:I118"/>
    <mergeCell ref="J118:N118"/>
    <mergeCell ref="O118:BQ118"/>
    <mergeCell ref="A119:B119"/>
    <mergeCell ref="C119:I119"/>
    <mergeCell ref="J119:N119"/>
    <mergeCell ref="O127:BQ127"/>
    <mergeCell ref="A128:B128"/>
    <mergeCell ref="C128:I128"/>
    <mergeCell ref="J128:N128"/>
    <mergeCell ref="O128:BQ128"/>
    <mergeCell ref="A122:B122"/>
    <mergeCell ref="C122:I122"/>
    <mergeCell ref="J122:N122"/>
    <mergeCell ref="A126:B126"/>
    <mergeCell ref="C126:I126"/>
    <mergeCell ref="J126:N126"/>
    <mergeCell ref="O126:BQ126"/>
    <mergeCell ref="A131:B131"/>
    <mergeCell ref="C131:I131"/>
    <mergeCell ref="J131:N131"/>
    <mergeCell ref="O131:BQ131"/>
    <mergeCell ref="A123:B123"/>
    <mergeCell ref="C123:I123"/>
    <mergeCell ref="J123:N123"/>
    <mergeCell ref="A124:B124"/>
    <mergeCell ref="C124:I124"/>
    <mergeCell ref="J124:N124"/>
    <mergeCell ref="A125:B125"/>
    <mergeCell ref="C125:I125"/>
    <mergeCell ref="J125:N125"/>
    <mergeCell ref="A129:B129"/>
    <mergeCell ref="C129:I129"/>
    <mergeCell ref="J129:N129"/>
    <mergeCell ref="O129:BQ129"/>
    <mergeCell ref="A130:B130"/>
    <mergeCell ref="C130:I130"/>
    <mergeCell ref="J130:N130"/>
    <mergeCell ref="O130:BQ130"/>
    <mergeCell ref="A127:B127"/>
    <mergeCell ref="C127:I127"/>
    <mergeCell ref="J127:N127"/>
  </mergeCells>
  <phoneticPr fontId="0" type="noConversion"/>
  <conditionalFormatting sqref="C105 C135 C109 C75:C76 C78 C122:C123">
    <cfRule type="cellIs" dxfId="100" priority="98" stopIfTrue="1" operator="equal">
      <formula>$C74</formula>
    </cfRule>
  </conditionalFormatting>
  <conditionalFormatting sqref="A75:B75 A105:B105 A109:B109 A135:B135 A66:B66 A103:B103 A132:B132">
    <cfRule type="cellIs" dxfId="99" priority="99" stopIfTrue="1" operator="equal">
      <formula>0</formula>
    </cfRule>
  </conditionalFormatting>
  <conditionalFormatting sqref="C103">
    <cfRule type="cellIs" dxfId="98" priority="101" stopIfTrue="1" operator="equal">
      <formula>$C75</formula>
    </cfRule>
  </conditionalFormatting>
  <conditionalFormatting sqref="A76:B76">
    <cfRule type="cellIs" dxfId="97" priority="96" stopIfTrue="1" operator="equal">
      <formula>0</formula>
    </cfRule>
  </conditionalFormatting>
  <conditionalFormatting sqref="C79">
    <cfRule type="cellIs" dxfId="96" priority="93" stopIfTrue="1" operator="equal">
      <formula>$C76</formula>
    </cfRule>
  </conditionalFormatting>
  <conditionalFormatting sqref="A79:B79">
    <cfRule type="cellIs" dxfId="95" priority="94" stopIfTrue="1" operator="equal">
      <formula>0</formula>
    </cfRule>
  </conditionalFormatting>
  <conditionalFormatting sqref="C80">
    <cfRule type="cellIs" dxfId="94" priority="91" stopIfTrue="1" operator="equal">
      <formula>$C79</formula>
    </cfRule>
  </conditionalFormatting>
  <conditionalFormatting sqref="A80:B80">
    <cfRule type="cellIs" dxfId="93" priority="92" stopIfTrue="1" operator="equal">
      <formula>0</formula>
    </cfRule>
  </conditionalFormatting>
  <conditionalFormatting sqref="C81">
    <cfRule type="cellIs" dxfId="92" priority="89" stopIfTrue="1" operator="equal">
      <formula>$C80</formula>
    </cfRule>
  </conditionalFormatting>
  <conditionalFormatting sqref="A81:B81">
    <cfRule type="cellIs" dxfId="91" priority="90" stopIfTrue="1" operator="equal">
      <formula>0</formula>
    </cfRule>
  </conditionalFormatting>
  <conditionalFormatting sqref="C82">
    <cfRule type="cellIs" dxfId="90" priority="87" stopIfTrue="1" operator="equal">
      <formula>$C81</formula>
    </cfRule>
  </conditionalFormatting>
  <conditionalFormatting sqref="A82:B82">
    <cfRule type="cellIs" dxfId="89" priority="88" stopIfTrue="1" operator="equal">
      <formula>0</formula>
    </cfRule>
  </conditionalFormatting>
  <conditionalFormatting sqref="C83">
    <cfRule type="cellIs" dxfId="88" priority="85" stopIfTrue="1" operator="equal">
      <formula>$C82</formula>
    </cfRule>
  </conditionalFormatting>
  <conditionalFormatting sqref="A83:B83">
    <cfRule type="cellIs" dxfId="87" priority="86" stopIfTrue="1" operator="equal">
      <formula>0</formula>
    </cfRule>
  </conditionalFormatting>
  <conditionalFormatting sqref="C84">
    <cfRule type="cellIs" dxfId="86" priority="83" stopIfTrue="1" operator="equal">
      <formula>$C83</formula>
    </cfRule>
  </conditionalFormatting>
  <conditionalFormatting sqref="A84:B84">
    <cfRule type="cellIs" dxfId="85" priority="84" stopIfTrue="1" operator="equal">
      <formula>0</formula>
    </cfRule>
  </conditionalFormatting>
  <conditionalFormatting sqref="C85">
    <cfRule type="cellIs" dxfId="84" priority="81" stopIfTrue="1" operator="equal">
      <formula>$C84</formula>
    </cfRule>
  </conditionalFormatting>
  <conditionalFormatting sqref="A85:B85">
    <cfRule type="cellIs" dxfId="83" priority="82" stopIfTrue="1" operator="equal">
      <formula>0</formula>
    </cfRule>
  </conditionalFormatting>
  <conditionalFormatting sqref="C86">
    <cfRule type="cellIs" dxfId="82" priority="79" stopIfTrue="1" operator="equal">
      <formula>$C85</formula>
    </cfRule>
  </conditionalFormatting>
  <conditionalFormatting sqref="A86:B86">
    <cfRule type="cellIs" dxfId="81" priority="80" stopIfTrue="1" operator="equal">
      <formula>0</formula>
    </cfRule>
  </conditionalFormatting>
  <conditionalFormatting sqref="C87">
    <cfRule type="cellIs" dxfId="80" priority="77" stopIfTrue="1" operator="equal">
      <formula>$C86</formula>
    </cfRule>
  </conditionalFormatting>
  <conditionalFormatting sqref="A87:B87">
    <cfRule type="cellIs" dxfId="79" priority="78" stopIfTrue="1" operator="equal">
      <formula>0</formula>
    </cfRule>
  </conditionalFormatting>
  <conditionalFormatting sqref="C77">
    <cfRule type="cellIs" dxfId="78" priority="75" stopIfTrue="1" operator="equal">
      <formula>$C87</formula>
    </cfRule>
  </conditionalFormatting>
  <conditionalFormatting sqref="A77:B77">
    <cfRule type="cellIs" dxfId="77" priority="76" stopIfTrue="1" operator="equal">
      <formula>0</formula>
    </cfRule>
  </conditionalFormatting>
  <conditionalFormatting sqref="A78:B78">
    <cfRule type="cellIs" dxfId="76" priority="74" stopIfTrue="1" operator="equal">
      <formula>0</formula>
    </cfRule>
  </conditionalFormatting>
  <conditionalFormatting sqref="A88:B88">
    <cfRule type="cellIs" dxfId="75" priority="72" stopIfTrue="1" operator="equal">
      <formula>0</formula>
    </cfRule>
  </conditionalFormatting>
  <conditionalFormatting sqref="C89">
    <cfRule type="cellIs" dxfId="74" priority="69" stopIfTrue="1" operator="equal">
      <formula>$C88</formula>
    </cfRule>
  </conditionalFormatting>
  <conditionalFormatting sqref="A89:B89">
    <cfRule type="cellIs" dxfId="73" priority="70" stopIfTrue="1" operator="equal">
      <formula>0</formula>
    </cfRule>
  </conditionalFormatting>
  <conditionalFormatting sqref="C90">
    <cfRule type="cellIs" dxfId="72" priority="67" stopIfTrue="1" operator="equal">
      <formula>$C89</formula>
    </cfRule>
  </conditionalFormatting>
  <conditionalFormatting sqref="A90:B90">
    <cfRule type="cellIs" dxfId="71" priority="68" stopIfTrue="1" operator="equal">
      <formula>0</formula>
    </cfRule>
  </conditionalFormatting>
  <conditionalFormatting sqref="C91">
    <cfRule type="cellIs" dxfId="70" priority="65" stopIfTrue="1" operator="equal">
      <formula>$C90</formula>
    </cfRule>
  </conditionalFormatting>
  <conditionalFormatting sqref="A91:B91">
    <cfRule type="cellIs" dxfId="69" priority="66" stopIfTrue="1" operator="equal">
      <formula>0</formula>
    </cfRule>
  </conditionalFormatting>
  <conditionalFormatting sqref="C92">
    <cfRule type="cellIs" dxfId="68" priority="63" stopIfTrue="1" operator="equal">
      <formula>$C91</formula>
    </cfRule>
  </conditionalFormatting>
  <conditionalFormatting sqref="A92:B92">
    <cfRule type="cellIs" dxfId="67" priority="64" stopIfTrue="1" operator="equal">
      <formula>0</formula>
    </cfRule>
  </conditionalFormatting>
  <conditionalFormatting sqref="C93">
    <cfRule type="cellIs" dxfId="66" priority="61" stopIfTrue="1" operator="equal">
      <formula>$C92</formula>
    </cfRule>
  </conditionalFormatting>
  <conditionalFormatting sqref="A93:B93">
    <cfRule type="cellIs" dxfId="65" priority="62" stopIfTrue="1" operator="equal">
      <formula>0</formula>
    </cfRule>
  </conditionalFormatting>
  <conditionalFormatting sqref="C94">
    <cfRule type="cellIs" dxfId="64" priority="59" stopIfTrue="1" operator="equal">
      <formula>$C93</formula>
    </cfRule>
  </conditionalFormatting>
  <conditionalFormatting sqref="A94:B94">
    <cfRule type="cellIs" dxfId="63" priority="60" stopIfTrue="1" operator="equal">
      <formula>0</formula>
    </cfRule>
  </conditionalFormatting>
  <conditionalFormatting sqref="C95">
    <cfRule type="cellIs" dxfId="62" priority="57" stopIfTrue="1" operator="equal">
      <formula>$C94</formula>
    </cfRule>
  </conditionalFormatting>
  <conditionalFormatting sqref="A95:B95">
    <cfRule type="cellIs" dxfId="61" priority="58" stopIfTrue="1" operator="equal">
      <formula>0</formula>
    </cfRule>
  </conditionalFormatting>
  <conditionalFormatting sqref="C96">
    <cfRule type="cellIs" dxfId="60" priority="55" stopIfTrue="1" operator="equal">
      <formula>$C95</formula>
    </cfRule>
  </conditionalFormatting>
  <conditionalFormatting sqref="A96:B96">
    <cfRule type="cellIs" dxfId="59" priority="56" stopIfTrue="1" operator="equal">
      <formula>0</formula>
    </cfRule>
  </conditionalFormatting>
  <conditionalFormatting sqref="C97">
    <cfRule type="cellIs" dxfId="58" priority="53" stopIfTrue="1" operator="equal">
      <formula>$C96</formula>
    </cfRule>
  </conditionalFormatting>
  <conditionalFormatting sqref="A97:B97">
    <cfRule type="cellIs" dxfId="57" priority="54" stopIfTrue="1" operator="equal">
      <formula>0</formula>
    </cfRule>
  </conditionalFormatting>
  <conditionalFormatting sqref="C98">
    <cfRule type="cellIs" dxfId="56" priority="51" stopIfTrue="1" operator="equal">
      <formula>$C97</formula>
    </cfRule>
  </conditionalFormatting>
  <conditionalFormatting sqref="A98:B98">
    <cfRule type="cellIs" dxfId="55" priority="52" stopIfTrue="1" operator="equal">
      <formula>0</formula>
    </cfRule>
  </conditionalFormatting>
  <conditionalFormatting sqref="C99">
    <cfRule type="cellIs" dxfId="54" priority="49" stopIfTrue="1" operator="equal">
      <formula>$C98</formula>
    </cfRule>
  </conditionalFormatting>
  <conditionalFormatting sqref="A99:B99">
    <cfRule type="cellIs" dxfId="53" priority="50" stopIfTrue="1" operator="equal">
      <formula>0</formula>
    </cfRule>
  </conditionalFormatting>
  <conditionalFormatting sqref="C100">
    <cfRule type="cellIs" dxfId="52" priority="47" stopIfTrue="1" operator="equal">
      <formula>$C99</formula>
    </cfRule>
  </conditionalFormatting>
  <conditionalFormatting sqref="A100:B100">
    <cfRule type="cellIs" dxfId="51" priority="48" stopIfTrue="1" operator="equal">
      <formula>0</formula>
    </cfRule>
  </conditionalFormatting>
  <conditionalFormatting sqref="C101">
    <cfRule type="cellIs" dxfId="50" priority="45" stopIfTrue="1" operator="equal">
      <formula>$C100</formula>
    </cfRule>
  </conditionalFormatting>
  <conditionalFormatting sqref="A101:B101">
    <cfRule type="cellIs" dxfId="49" priority="46" stopIfTrue="1" operator="equal">
      <formula>0</formula>
    </cfRule>
  </conditionalFormatting>
  <conditionalFormatting sqref="C102">
    <cfRule type="cellIs" dxfId="48" priority="43" stopIfTrue="1" operator="equal">
      <formula>$C101</formula>
    </cfRule>
  </conditionalFormatting>
  <conditionalFormatting sqref="A102:B102">
    <cfRule type="cellIs" dxfId="47" priority="44" stopIfTrue="1" operator="equal">
      <formula>0</formula>
    </cfRule>
  </conditionalFormatting>
  <conditionalFormatting sqref="C132">
    <cfRule type="cellIs" dxfId="46" priority="103" stopIfTrue="1" operator="equal">
      <formula>$C109</formula>
    </cfRule>
  </conditionalFormatting>
  <conditionalFormatting sqref="C110">
    <cfRule type="cellIs" dxfId="45" priority="39" stopIfTrue="1" operator="equal">
      <formula>$C109</formula>
    </cfRule>
  </conditionalFormatting>
  <conditionalFormatting sqref="A110:B110">
    <cfRule type="cellIs" dxfId="44" priority="40" stopIfTrue="1" operator="equal">
      <formula>0</formula>
    </cfRule>
  </conditionalFormatting>
  <conditionalFormatting sqref="C111">
    <cfRule type="cellIs" dxfId="43" priority="37" stopIfTrue="1" operator="equal">
      <formula>$C110</formula>
    </cfRule>
  </conditionalFormatting>
  <conditionalFormatting sqref="A111:B111">
    <cfRule type="cellIs" dxfId="42" priority="38" stopIfTrue="1" operator="equal">
      <formula>0</formula>
    </cfRule>
  </conditionalFormatting>
  <conditionalFormatting sqref="C112">
    <cfRule type="cellIs" dxfId="41" priority="35" stopIfTrue="1" operator="equal">
      <formula>$C111</formula>
    </cfRule>
  </conditionalFormatting>
  <conditionalFormatting sqref="A112:B112">
    <cfRule type="cellIs" dxfId="40" priority="36" stopIfTrue="1" operator="equal">
      <formula>0</formula>
    </cfRule>
  </conditionalFormatting>
  <conditionalFormatting sqref="C113">
    <cfRule type="cellIs" dxfId="39" priority="33" stopIfTrue="1" operator="equal">
      <formula>$C112</formula>
    </cfRule>
  </conditionalFormatting>
  <conditionalFormatting sqref="A113:B113">
    <cfRule type="cellIs" dxfId="38" priority="34" stopIfTrue="1" operator="equal">
      <formula>0</formula>
    </cfRule>
  </conditionalFormatting>
  <conditionalFormatting sqref="C114">
    <cfRule type="cellIs" dxfId="37" priority="31" stopIfTrue="1" operator="equal">
      <formula>$C113</formula>
    </cfRule>
  </conditionalFormatting>
  <conditionalFormatting sqref="A114:B114">
    <cfRule type="cellIs" dxfId="36" priority="32" stopIfTrue="1" operator="equal">
      <formula>0</formula>
    </cfRule>
  </conditionalFormatting>
  <conditionalFormatting sqref="C115">
    <cfRule type="cellIs" dxfId="35" priority="29" stopIfTrue="1" operator="equal">
      <formula>$C114</formula>
    </cfRule>
  </conditionalFormatting>
  <conditionalFormatting sqref="A115:B115">
    <cfRule type="cellIs" dxfId="34" priority="30" stopIfTrue="1" operator="equal">
      <formula>0</formula>
    </cfRule>
  </conditionalFormatting>
  <conditionalFormatting sqref="C116">
    <cfRule type="cellIs" dxfId="33" priority="27" stopIfTrue="1" operator="equal">
      <formula>$C115</formula>
    </cfRule>
  </conditionalFormatting>
  <conditionalFormatting sqref="A116:B116">
    <cfRule type="cellIs" dxfId="32" priority="28" stopIfTrue="1" operator="equal">
      <formula>0</formula>
    </cfRule>
  </conditionalFormatting>
  <conditionalFormatting sqref="C117">
    <cfRule type="cellIs" dxfId="31" priority="25" stopIfTrue="1" operator="equal">
      <formula>$C116</formula>
    </cfRule>
  </conditionalFormatting>
  <conditionalFormatting sqref="A117:B117">
    <cfRule type="cellIs" dxfId="30" priority="26" stopIfTrue="1" operator="equal">
      <formula>0</formula>
    </cfRule>
  </conditionalFormatting>
  <conditionalFormatting sqref="C118">
    <cfRule type="cellIs" dxfId="29" priority="23" stopIfTrue="1" operator="equal">
      <formula>$C117</formula>
    </cfRule>
  </conditionalFormatting>
  <conditionalFormatting sqref="A118:B118">
    <cfRule type="cellIs" dxfId="28" priority="24" stopIfTrue="1" operator="equal">
      <formula>0</formula>
    </cfRule>
  </conditionalFormatting>
  <conditionalFormatting sqref="C119">
    <cfRule type="cellIs" dxfId="27" priority="21" stopIfTrue="1" operator="equal">
      <formula>$C118</formula>
    </cfRule>
  </conditionalFormatting>
  <conditionalFormatting sqref="A119:B119">
    <cfRule type="cellIs" dxfId="26" priority="22" stopIfTrue="1" operator="equal">
      <formula>0</formula>
    </cfRule>
  </conditionalFormatting>
  <conditionalFormatting sqref="C120">
    <cfRule type="cellIs" dxfId="25" priority="19" stopIfTrue="1" operator="equal">
      <formula>$C119</formula>
    </cfRule>
  </conditionalFormatting>
  <conditionalFormatting sqref="A120:B120">
    <cfRule type="cellIs" dxfId="24" priority="20" stopIfTrue="1" operator="equal">
      <formula>0</formula>
    </cfRule>
  </conditionalFormatting>
  <conditionalFormatting sqref="C121">
    <cfRule type="cellIs" dxfId="23" priority="17" stopIfTrue="1" operator="equal">
      <formula>$C120</formula>
    </cfRule>
  </conditionalFormatting>
  <conditionalFormatting sqref="A121:B121">
    <cfRule type="cellIs" dxfId="22" priority="18" stopIfTrue="1" operator="equal">
      <formula>0</formula>
    </cfRule>
  </conditionalFormatting>
  <conditionalFormatting sqref="A122:B125">
    <cfRule type="cellIs" dxfId="21" priority="16" stopIfTrue="1" operator="equal">
      <formula>0</formula>
    </cfRule>
  </conditionalFormatting>
  <conditionalFormatting sqref="C126">
    <cfRule type="cellIs" dxfId="20" priority="13" stopIfTrue="1" operator="equal">
      <formula>$C122</formula>
    </cfRule>
  </conditionalFormatting>
  <conditionalFormatting sqref="A126:B126">
    <cfRule type="cellIs" dxfId="19" priority="14" stopIfTrue="1" operator="equal">
      <formula>0</formula>
    </cfRule>
  </conditionalFormatting>
  <conditionalFormatting sqref="C127">
    <cfRule type="cellIs" dxfId="18" priority="11" stopIfTrue="1" operator="equal">
      <formula>$C126</formula>
    </cfRule>
  </conditionalFormatting>
  <conditionalFormatting sqref="A127:B127">
    <cfRule type="cellIs" dxfId="17" priority="12" stopIfTrue="1" operator="equal">
      <formula>0</formula>
    </cfRule>
  </conditionalFormatting>
  <conditionalFormatting sqref="C128">
    <cfRule type="cellIs" dxfId="16" priority="9" stopIfTrue="1" operator="equal">
      <formula>$C127</formula>
    </cfRule>
  </conditionalFormatting>
  <conditionalFormatting sqref="A128:B128">
    <cfRule type="cellIs" dxfId="15" priority="10" stopIfTrue="1" operator="equal">
      <formula>0</formula>
    </cfRule>
  </conditionalFormatting>
  <conditionalFormatting sqref="C129">
    <cfRule type="cellIs" dxfId="14" priority="7" stopIfTrue="1" operator="equal">
      <formula>$C128</formula>
    </cfRule>
  </conditionalFormatting>
  <conditionalFormatting sqref="A129:B129">
    <cfRule type="cellIs" dxfId="13" priority="8" stopIfTrue="1" operator="equal">
      <formula>0</formula>
    </cfRule>
  </conditionalFormatting>
  <conditionalFormatting sqref="C130">
    <cfRule type="cellIs" dxfId="12" priority="5" stopIfTrue="1" operator="equal">
      <formula>$C129</formula>
    </cfRule>
  </conditionalFormatting>
  <conditionalFormatting sqref="A130:B130">
    <cfRule type="cellIs" dxfId="11" priority="6" stopIfTrue="1" operator="equal">
      <formula>0</formula>
    </cfRule>
  </conditionalFormatting>
  <conditionalFormatting sqref="C131">
    <cfRule type="cellIs" dxfId="10" priority="3" stopIfTrue="1" operator="equal">
      <formula>$C130</formula>
    </cfRule>
  </conditionalFormatting>
  <conditionalFormatting sqref="A131:B131">
    <cfRule type="cellIs" dxfId="9" priority="4" stopIfTrue="1" operator="equal">
      <formula>0</formula>
    </cfRule>
  </conditionalFormatting>
  <conditionalFormatting sqref="C88">
    <cfRule type="cellIs" dxfId="8" priority="105" stopIfTrue="1" operator="equal">
      <formula>$C78</formula>
    </cfRule>
  </conditionalFormatting>
  <conditionalFormatting sqref="C125">
    <cfRule type="cellIs" dxfId="7" priority="107" stopIfTrue="1" operator="equal">
      <formula>$C122</formula>
    </cfRule>
  </conditionalFormatting>
  <conditionalFormatting sqref="C124">
    <cfRule type="cellIs" dxfId="6" priority="109" stopIfTrue="1" operator="equal">
      <formula>$C122</formula>
    </cfRule>
  </conditionalFormatting>
  <pageMargins left="0.31496062992125984" right="0.31496062992125984" top="0.39370078740157483" bottom="0.39370078740157483" header="0" footer="0"/>
  <pageSetup paperSize="9" scale="49" fitToHeight="999" orientation="portrait" r:id="rId1"/>
  <headerFooter alignWithMargins="0"/>
  <rowBreaks count="1" manualBreakCount="1">
    <brk id="87" max="6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95"/>
  <sheetViews>
    <sheetView topLeftCell="A5" zoomScaleNormal="100" workbookViewId="0">
      <selection activeCell="A10" sqref="A10:BL10"/>
    </sheetView>
  </sheetViews>
  <sheetFormatPr defaultRowHeight="12.75" x14ac:dyDescent="0.2"/>
  <cols>
    <col min="1" max="1" width="3.28515625" style="48" customWidth="1"/>
    <col min="2" max="2" width="3.42578125" style="48" customWidth="1"/>
    <col min="3" max="77" width="2.85546875" style="48" customWidth="1"/>
    <col min="78" max="78" width="3" style="48" hidden="1" customWidth="1"/>
    <col min="79" max="79" width="4.42578125" style="48" hidden="1" customWidth="1"/>
    <col min="80" max="80" width="2.28515625" style="48" customWidth="1"/>
    <col min="81" max="16384" width="9.140625" style="48"/>
  </cols>
  <sheetData>
    <row r="1" spans="1:64" ht="9" hidden="1" customHeight="1" x14ac:dyDescent="0.2"/>
    <row r="2" spans="1:64" ht="9" hidden="1" customHeight="1" x14ac:dyDescent="0.2">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row>
    <row r="3" spans="1:64" ht="9" hidden="1" customHeight="1" x14ac:dyDescent="0.2">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row>
    <row r="4" spans="1:64" ht="15.75" hidden="1" customHeight="1" x14ac:dyDescent="0.2">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row>
    <row r="7" spans="1:64" ht="9.75" hidden="1" customHeight="1" x14ac:dyDescent="0.2">
      <c r="A7" s="178"/>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row>
    <row r="8" spans="1:64" ht="9.75" hidden="1" customHeight="1" x14ac:dyDescent="0.2">
      <c r="A8" s="178"/>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row>
    <row r="9" spans="1:64" ht="8.25" hidden="1" customHeight="1" x14ac:dyDescent="0.2">
      <c r="A9" s="178"/>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row>
    <row r="10" spans="1:64" ht="15.75" x14ac:dyDescent="0.2">
      <c r="A10" s="188" t="s">
        <v>148</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row>
    <row r="11" spans="1:64" ht="15.75" customHeight="1" x14ac:dyDescent="0.2">
      <c r="A11" s="188" t="s">
        <v>142</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row>
    <row r="12" spans="1:64" ht="6" customHeight="1" x14ac:dyDescent="0.2">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row>
    <row r="13" spans="1:64" ht="27.95" customHeight="1" x14ac:dyDescent="0.2">
      <c r="A13" s="17" t="s">
        <v>7</v>
      </c>
      <c r="B13" s="181" t="s">
        <v>133</v>
      </c>
      <c r="C13" s="182"/>
      <c r="D13" s="182"/>
      <c r="E13" s="182"/>
      <c r="F13" s="182"/>
      <c r="G13" s="182"/>
      <c r="H13" s="182"/>
      <c r="I13" s="182"/>
      <c r="J13" s="182"/>
      <c r="K13" s="182"/>
      <c r="L13" s="182"/>
      <c r="M13" s="18"/>
      <c r="N13" s="179" t="s">
        <v>134</v>
      </c>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9"/>
      <c r="AU13" s="181" t="s">
        <v>139</v>
      </c>
      <c r="AV13" s="182"/>
      <c r="AW13" s="182"/>
      <c r="AX13" s="182"/>
      <c r="AY13" s="182"/>
      <c r="AZ13" s="182"/>
      <c r="BA13" s="182"/>
      <c r="BB13" s="182"/>
      <c r="BC13" s="19"/>
      <c r="BD13" s="19"/>
      <c r="BE13" s="19"/>
      <c r="BF13" s="19"/>
      <c r="BG13" s="19"/>
      <c r="BH13" s="19"/>
      <c r="BI13" s="19"/>
      <c r="BJ13" s="19"/>
      <c r="BK13" s="19"/>
      <c r="BL13" s="19"/>
    </row>
    <row r="14" spans="1:64" ht="21.75" customHeight="1" x14ac:dyDescent="0.2">
      <c r="A14" s="20"/>
      <c r="B14" s="183" t="s">
        <v>51</v>
      </c>
      <c r="C14" s="183"/>
      <c r="D14" s="183"/>
      <c r="E14" s="183"/>
      <c r="F14" s="183"/>
      <c r="G14" s="183"/>
      <c r="H14" s="183"/>
      <c r="I14" s="183"/>
      <c r="J14" s="183"/>
      <c r="K14" s="183"/>
      <c r="L14" s="183"/>
      <c r="M14" s="20"/>
      <c r="N14" s="184" t="s">
        <v>52</v>
      </c>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20"/>
      <c r="AU14" s="183" t="s">
        <v>53</v>
      </c>
      <c r="AV14" s="183"/>
      <c r="AW14" s="183"/>
      <c r="AX14" s="183"/>
      <c r="AY14" s="183"/>
      <c r="AZ14" s="183"/>
      <c r="BA14" s="183"/>
      <c r="BB14" s="183"/>
      <c r="BC14" s="20"/>
      <c r="BD14" s="20"/>
      <c r="BE14" s="20"/>
      <c r="BF14" s="20"/>
      <c r="BG14" s="20"/>
      <c r="BH14" s="20"/>
      <c r="BI14" s="20"/>
      <c r="BJ14" s="20"/>
      <c r="BK14" s="20"/>
      <c r="BL14" s="20"/>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21"/>
      <c r="BF15" s="21"/>
      <c r="BG15" s="21"/>
      <c r="BH15" s="21"/>
      <c r="BI15" s="21"/>
      <c r="BJ15" s="21"/>
      <c r="BK15" s="21"/>
      <c r="BL15" s="21"/>
    </row>
    <row r="16" spans="1:64" ht="27.95" customHeight="1" x14ac:dyDescent="0.2">
      <c r="A16" s="22" t="s">
        <v>33</v>
      </c>
      <c r="B16" s="181" t="s">
        <v>145</v>
      </c>
      <c r="C16" s="182"/>
      <c r="D16" s="182"/>
      <c r="E16" s="182"/>
      <c r="F16" s="182"/>
      <c r="G16" s="182"/>
      <c r="H16" s="182"/>
      <c r="I16" s="182"/>
      <c r="J16" s="182"/>
      <c r="K16" s="182"/>
      <c r="L16" s="182"/>
      <c r="M16" s="18"/>
      <c r="N16" s="179" t="s">
        <v>134</v>
      </c>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9"/>
      <c r="AU16" s="181" t="s">
        <v>139</v>
      </c>
      <c r="AV16" s="182"/>
      <c r="AW16" s="182"/>
      <c r="AX16" s="182"/>
      <c r="AY16" s="182"/>
      <c r="AZ16" s="182"/>
      <c r="BA16" s="182"/>
      <c r="BB16" s="182"/>
      <c r="BC16" s="23"/>
      <c r="BD16" s="23"/>
      <c r="BE16" s="23"/>
      <c r="BF16" s="23"/>
      <c r="BG16" s="23"/>
      <c r="BH16" s="23"/>
      <c r="BI16" s="23"/>
      <c r="BJ16" s="23"/>
      <c r="BK16" s="23"/>
      <c r="BL16" s="24"/>
    </row>
    <row r="17" spans="1:100" ht="23.25" customHeight="1" x14ac:dyDescent="0.2">
      <c r="A17" s="25"/>
      <c r="B17" s="183" t="s">
        <v>51</v>
      </c>
      <c r="C17" s="183"/>
      <c r="D17" s="183"/>
      <c r="E17" s="183"/>
      <c r="F17" s="183"/>
      <c r="G17" s="183"/>
      <c r="H17" s="183"/>
      <c r="I17" s="183"/>
      <c r="J17" s="183"/>
      <c r="K17" s="183"/>
      <c r="L17" s="183"/>
      <c r="M17" s="20"/>
      <c r="N17" s="184" t="s">
        <v>54</v>
      </c>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20"/>
      <c r="AU17" s="183" t="s">
        <v>53</v>
      </c>
      <c r="AV17" s="183"/>
      <c r="AW17" s="183"/>
      <c r="AX17" s="183"/>
      <c r="AY17" s="183"/>
      <c r="AZ17" s="183"/>
      <c r="BA17" s="183"/>
      <c r="BB17" s="183"/>
      <c r="BC17" s="26"/>
      <c r="BD17" s="26"/>
      <c r="BE17" s="26"/>
      <c r="BF17" s="26"/>
      <c r="BG17" s="26"/>
      <c r="BH17" s="26"/>
      <c r="BI17" s="26"/>
      <c r="BJ17" s="26"/>
      <c r="BK17" s="27"/>
      <c r="BL17" s="26"/>
    </row>
    <row r="18" spans="1:100"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100" ht="42.75" customHeight="1" x14ac:dyDescent="0.2">
      <c r="A19" s="17" t="s">
        <v>34</v>
      </c>
      <c r="B19" s="181" t="s">
        <v>143</v>
      </c>
      <c r="C19" s="182"/>
      <c r="D19" s="182"/>
      <c r="E19" s="182"/>
      <c r="F19" s="182"/>
      <c r="G19" s="182"/>
      <c r="H19" s="182"/>
      <c r="I19" s="182"/>
      <c r="J19" s="182"/>
      <c r="K19" s="182"/>
      <c r="L19" s="182"/>
      <c r="M19"/>
      <c r="N19" s="181" t="s">
        <v>146</v>
      </c>
      <c r="O19" s="182"/>
      <c r="P19" s="182"/>
      <c r="Q19" s="182"/>
      <c r="R19" s="182"/>
      <c r="S19" s="182"/>
      <c r="T19" s="182"/>
      <c r="U19" s="182"/>
      <c r="V19" s="182"/>
      <c r="W19" s="182"/>
      <c r="X19" s="182"/>
      <c r="Y19" s="182"/>
      <c r="Z19" s="23"/>
      <c r="AA19" s="181" t="s">
        <v>147</v>
      </c>
      <c r="AB19" s="182"/>
      <c r="AC19" s="182"/>
      <c r="AD19" s="182"/>
      <c r="AE19" s="182"/>
      <c r="AF19" s="182"/>
      <c r="AG19" s="182"/>
      <c r="AH19" s="182"/>
      <c r="AI19" s="182"/>
      <c r="AJ19" s="23"/>
      <c r="AK19" s="185" t="s">
        <v>144</v>
      </c>
      <c r="AL19" s="186"/>
      <c r="AM19" s="186"/>
      <c r="AN19" s="186"/>
      <c r="AO19" s="186"/>
      <c r="AP19" s="186"/>
      <c r="AQ19" s="186"/>
      <c r="AR19" s="186"/>
      <c r="AS19" s="186"/>
      <c r="AT19" s="186"/>
      <c r="AU19" s="186"/>
      <c r="AV19" s="186"/>
      <c r="AW19" s="186"/>
      <c r="AX19" s="186"/>
      <c r="AY19" s="186"/>
      <c r="AZ19" s="186"/>
      <c r="BA19" s="186"/>
      <c r="BB19" s="186"/>
      <c r="BC19" s="186"/>
      <c r="BD19" s="23"/>
      <c r="BE19" s="181" t="s">
        <v>140</v>
      </c>
      <c r="BF19" s="182"/>
      <c r="BG19" s="182"/>
      <c r="BH19" s="182"/>
      <c r="BI19" s="182"/>
      <c r="BJ19" s="182"/>
      <c r="BK19" s="182"/>
      <c r="BL19" s="182"/>
    </row>
    <row r="20" spans="1:100" ht="23.25" customHeight="1" x14ac:dyDescent="0.2">
      <c r="A20"/>
      <c r="B20" s="183" t="s">
        <v>51</v>
      </c>
      <c r="C20" s="183"/>
      <c r="D20" s="183"/>
      <c r="E20" s="183"/>
      <c r="F20" s="183"/>
      <c r="G20" s="183"/>
      <c r="H20" s="183"/>
      <c r="I20" s="183"/>
      <c r="J20" s="183"/>
      <c r="K20" s="183"/>
      <c r="L20" s="183"/>
      <c r="M20"/>
      <c r="N20" s="183" t="s">
        <v>55</v>
      </c>
      <c r="O20" s="183"/>
      <c r="P20" s="183"/>
      <c r="Q20" s="183"/>
      <c r="R20" s="183"/>
      <c r="S20" s="183"/>
      <c r="T20" s="183"/>
      <c r="U20" s="183"/>
      <c r="V20" s="183"/>
      <c r="W20" s="183"/>
      <c r="X20" s="183"/>
      <c r="Y20" s="183"/>
      <c r="Z20" s="26"/>
      <c r="AA20" s="187" t="s">
        <v>56</v>
      </c>
      <c r="AB20" s="187"/>
      <c r="AC20" s="187"/>
      <c r="AD20" s="187"/>
      <c r="AE20" s="187"/>
      <c r="AF20" s="187"/>
      <c r="AG20" s="187"/>
      <c r="AH20" s="187"/>
      <c r="AI20" s="187"/>
      <c r="AJ20" s="26"/>
      <c r="AK20" s="194" t="s">
        <v>57</v>
      </c>
      <c r="AL20" s="194"/>
      <c r="AM20" s="194"/>
      <c r="AN20" s="194"/>
      <c r="AO20" s="194"/>
      <c r="AP20" s="194"/>
      <c r="AQ20" s="194"/>
      <c r="AR20" s="194"/>
      <c r="AS20" s="194"/>
      <c r="AT20" s="194"/>
      <c r="AU20" s="194"/>
      <c r="AV20" s="194"/>
      <c r="AW20" s="194"/>
      <c r="AX20" s="194"/>
      <c r="AY20" s="194"/>
      <c r="AZ20" s="194"/>
      <c r="BA20" s="194"/>
      <c r="BB20" s="194"/>
      <c r="BC20" s="194"/>
      <c r="BD20" s="26"/>
      <c r="BE20" s="183" t="s">
        <v>58</v>
      </c>
      <c r="BF20" s="183"/>
      <c r="BG20" s="183"/>
      <c r="BH20" s="183"/>
      <c r="BI20" s="183"/>
      <c r="BJ20" s="183"/>
      <c r="BK20" s="183"/>
      <c r="BL20" s="183"/>
    </row>
    <row r="22" spans="1:100" ht="15.75" customHeight="1" x14ac:dyDescent="0.2">
      <c r="A22" s="142" t="s">
        <v>149</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row>
    <row r="23" spans="1:100" ht="15" customHeight="1" x14ac:dyDescent="0.2">
      <c r="A23" s="197" t="s">
        <v>198</v>
      </c>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54"/>
      <c r="BJ23" s="54"/>
      <c r="BK23" s="54"/>
      <c r="BL23" s="54"/>
      <c r="BM23" s="54"/>
      <c r="BN23" s="54"/>
    </row>
    <row r="24" spans="1:100" ht="28.5" customHeight="1" x14ac:dyDescent="0.2">
      <c r="A24" s="130" t="s">
        <v>3</v>
      </c>
      <c r="B24" s="130"/>
      <c r="C24" s="130" t="s">
        <v>6</v>
      </c>
      <c r="D24" s="130"/>
      <c r="E24" s="130"/>
      <c r="F24" s="130"/>
      <c r="G24" s="130"/>
      <c r="H24" s="130"/>
      <c r="I24" s="130"/>
      <c r="J24" s="130"/>
      <c r="K24" s="130"/>
      <c r="L24" s="130"/>
      <c r="M24" s="130"/>
      <c r="N24" s="130"/>
      <c r="O24" s="130"/>
      <c r="P24" s="130"/>
      <c r="Q24" s="130"/>
      <c r="R24" s="130"/>
      <c r="S24" s="130"/>
      <c r="T24" s="130"/>
      <c r="U24" s="130"/>
      <c r="V24" s="130"/>
      <c r="W24" s="130"/>
      <c r="X24" s="130"/>
      <c r="Y24" s="130" t="s">
        <v>150</v>
      </c>
      <c r="Z24" s="130"/>
      <c r="AA24" s="130"/>
      <c r="AB24" s="130"/>
      <c r="AC24" s="130"/>
      <c r="AD24" s="130"/>
      <c r="AE24" s="130"/>
      <c r="AF24" s="130"/>
      <c r="AG24" s="130"/>
      <c r="AH24" s="130"/>
      <c r="AI24" s="130"/>
      <c r="AJ24" s="130"/>
      <c r="AK24" s="130"/>
      <c r="AL24" s="130"/>
      <c r="AM24" s="130"/>
      <c r="AN24" s="130"/>
      <c r="AO24" s="130"/>
      <c r="AP24" s="130"/>
      <c r="AQ24" s="130" t="s">
        <v>151</v>
      </c>
      <c r="AR24" s="198"/>
      <c r="AS24" s="198"/>
      <c r="AT24" s="198"/>
      <c r="AU24" s="198"/>
      <c r="AV24" s="198"/>
      <c r="AW24" s="198"/>
      <c r="AX24" s="198"/>
      <c r="AY24" s="198"/>
      <c r="AZ24" s="198"/>
      <c r="BA24" s="198"/>
      <c r="BB24" s="198"/>
      <c r="BC24" s="198"/>
      <c r="BD24" s="198"/>
      <c r="BE24" s="198"/>
      <c r="BF24" s="198"/>
      <c r="BG24" s="198"/>
      <c r="BH24" s="198"/>
    </row>
    <row r="25" spans="1:100" ht="31.5" customHeight="1" x14ac:dyDescent="0.2">
      <c r="A25" s="130"/>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t="s">
        <v>152</v>
      </c>
      <c r="Z25" s="130"/>
      <c r="AA25" s="130"/>
      <c r="AB25" s="130"/>
      <c r="AC25" s="130"/>
      <c r="AD25" s="130"/>
      <c r="AE25" s="130" t="s">
        <v>153</v>
      </c>
      <c r="AF25" s="130"/>
      <c r="AG25" s="130"/>
      <c r="AH25" s="130"/>
      <c r="AI25" s="130"/>
      <c r="AJ25" s="130"/>
      <c r="AK25" s="130" t="s">
        <v>154</v>
      </c>
      <c r="AL25" s="130"/>
      <c r="AM25" s="130"/>
      <c r="AN25" s="130"/>
      <c r="AO25" s="130"/>
      <c r="AP25" s="130"/>
      <c r="AQ25" s="130" t="s">
        <v>152</v>
      </c>
      <c r="AR25" s="130"/>
      <c r="AS25" s="130"/>
      <c r="AT25" s="130"/>
      <c r="AU25" s="130"/>
      <c r="AV25" s="130"/>
      <c r="AW25" s="130" t="s">
        <v>153</v>
      </c>
      <c r="AX25" s="199"/>
      <c r="AY25" s="199"/>
      <c r="AZ25" s="199"/>
      <c r="BA25" s="199"/>
      <c r="BB25" s="199"/>
      <c r="BC25" s="200" t="s">
        <v>154</v>
      </c>
      <c r="BD25" s="201"/>
      <c r="BE25" s="201"/>
      <c r="BF25" s="201"/>
      <c r="BG25" s="201"/>
      <c r="BH25" s="201"/>
    </row>
    <row r="26" spans="1:100" ht="17.25" customHeight="1" x14ac:dyDescent="0.25">
      <c r="A26" s="130">
        <v>1</v>
      </c>
      <c r="B26" s="130"/>
      <c r="C26" s="130">
        <v>2</v>
      </c>
      <c r="D26" s="130"/>
      <c r="E26" s="130"/>
      <c r="F26" s="130"/>
      <c r="G26" s="130"/>
      <c r="H26" s="130"/>
      <c r="I26" s="130"/>
      <c r="J26" s="130"/>
      <c r="K26" s="130"/>
      <c r="L26" s="130"/>
      <c r="M26" s="130"/>
      <c r="N26" s="130"/>
      <c r="O26" s="130"/>
      <c r="P26" s="130"/>
      <c r="Q26" s="130"/>
      <c r="R26" s="130"/>
      <c r="S26" s="130"/>
      <c r="T26" s="130"/>
      <c r="U26" s="130"/>
      <c r="V26" s="130"/>
      <c r="W26" s="130"/>
      <c r="X26" s="130"/>
      <c r="Y26" s="130">
        <v>3</v>
      </c>
      <c r="Z26" s="130"/>
      <c r="AA26" s="130"/>
      <c r="AB26" s="130"/>
      <c r="AC26" s="130"/>
      <c r="AD26" s="130"/>
      <c r="AE26" s="130">
        <v>4</v>
      </c>
      <c r="AF26" s="130"/>
      <c r="AG26" s="130"/>
      <c r="AH26" s="130"/>
      <c r="AI26" s="130"/>
      <c r="AJ26" s="130"/>
      <c r="AK26" s="130">
        <v>5</v>
      </c>
      <c r="AL26" s="130"/>
      <c r="AM26" s="130"/>
      <c r="AN26" s="130"/>
      <c r="AO26" s="130"/>
      <c r="AP26" s="130"/>
      <c r="AQ26" s="130">
        <v>6</v>
      </c>
      <c r="AR26" s="130"/>
      <c r="AS26" s="130"/>
      <c r="AT26" s="130"/>
      <c r="AU26" s="130"/>
      <c r="AV26" s="130"/>
      <c r="AW26" s="130">
        <v>7</v>
      </c>
      <c r="AX26" s="198"/>
      <c r="AY26" s="198"/>
      <c r="AZ26" s="198"/>
      <c r="BA26" s="198"/>
      <c r="BB26" s="198"/>
      <c r="BC26" s="202">
        <v>8</v>
      </c>
      <c r="BD26" s="202"/>
      <c r="BE26" s="202"/>
      <c r="BF26" s="202"/>
      <c r="BG26" s="202"/>
      <c r="BH26" s="202"/>
    </row>
    <row r="27" spans="1:100" ht="17.25" customHeight="1" x14ac:dyDescent="0.2">
      <c r="A27" s="203" t="s">
        <v>155</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5"/>
    </row>
    <row r="28" spans="1:100" ht="18" hidden="1" customHeight="1" x14ac:dyDescent="0.2">
      <c r="A28" s="104" t="s">
        <v>13</v>
      </c>
      <c r="B28" s="104"/>
      <c r="C28" s="132" t="s">
        <v>14</v>
      </c>
      <c r="D28" s="206"/>
      <c r="E28" s="206"/>
      <c r="F28" s="206"/>
      <c r="G28" s="206"/>
      <c r="H28" s="206"/>
      <c r="I28" s="206"/>
      <c r="J28" s="206"/>
      <c r="K28" s="206"/>
      <c r="L28" s="206"/>
      <c r="M28" s="206"/>
      <c r="N28" s="206"/>
      <c r="O28" s="206"/>
      <c r="P28" s="206"/>
      <c r="Q28" s="206"/>
      <c r="R28" s="206"/>
      <c r="S28" s="206"/>
      <c r="T28" s="206"/>
      <c r="U28" s="206"/>
      <c r="V28" s="206"/>
      <c r="W28" s="206"/>
      <c r="X28" s="206"/>
      <c r="Y28" s="207" t="s">
        <v>78</v>
      </c>
      <c r="Z28" s="207"/>
      <c r="AA28" s="207"/>
      <c r="AB28" s="207"/>
      <c r="AC28" s="207"/>
      <c r="AD28" s="207"/>
      <c r="AE28" s="133" t="s">
        <v>156</v>
      </c>
      <c r="AF28" s="208"/>
      <c r="AG28" s="208"/>
      <c r="AH28" s="208"/>
      <c r="AI28" s="208"/>
      <c r="AJ28" s="208"/>
      <c r="AK28" s="209" t="s">
        <v>157</v>
      </c>
      <c r="AL28" s="209"/>
      <c r="AM28" s="209"/>
      <c r="AN28" s="209"/>
      <c r="AO28" s="209"/>
      <c r="AP28" s="209"/>
      <c r="AQ28" s="133" t="s">
        <v>79</v>
      </c>
      <c r="AR28" s="201"/>
      <c r="AS28" s="201"/>
      <c r="AT28" s="201"/>
      <c r="AU28" s="201"/>
      <c r="AV28" s="201"/>
      <c r="AW28" s="133" t="s">
        <v>29</v>
      </c>
      <c r="AX28" s="198"/>
      <c r="AY28" s="198"/>
      <c r="AZ28" s="198"/>
      <c r="BA28" s="198"/>
      <c r="BB28" s="198"/>
      <c r="BC28" s="209" t="s">
        <v>157</v>
      </c>
      <c r="BD28" s="209"/>
      <c r="BE28" s="209"/>
      <c r="BF28" s="209"/>
      <c r="BG28" s="209"/>
      <c r="BH28" s="209"/>
      <c r="CA28" s="48" t="s">
        <v>158</v>
      </c>
    </row>
    <row r="29" spans="1:100" ht="12.75" customHeight="1" x14ac:dyDescent="0.2">
      <c r="A29" s="211"/>
      <c r="B29" s="211"/>
      <c r="C29" s="212" t="s">
        <v>123</v>
      </c>
      <c r="D29" s="149"/>
      <c r="E29" s="149"/>
      <c r="F29" s="149"/>
      <c r="G29" s="149"/>
      <c r="H29" s="149"/>
      <c r="I29" s="149"/>
      <c r="J29" s="149"/>
      <c r="K29" s="149"/>
      <c r="L29" s="149"/>
      <c r="M29" s="149"/>
      <c r="N29" s="149"/>
      <c r="O29" s="149"/>
      <c r="P29" s="149"/>
      <c r="Q29" s="149"/>
      <c r="R29" s="149"/>
      <c r="S29" s="149"/>
      <c r="T29" s="149"/>
      <c r="U29" s="149"/>
      <c r="V29" s="149"/>
      <c r="W29" s="149"/>
      <c r="X29" s="150"/>
      <c r="Y29" s="123">
        <v>50761.11</v>
      </c>
      <c r="Z29" s="123"/>
      <c r="AA29" s="123"/>
      <c r="AB29" s="123"/>
      <c r="AC29" s="123"/>
      <c r="AD29" s="123"/>
      <c r="AE29" s="123">
        <v>51763.88</v>
      </c>
      <c r="AF29" s="123"/>
      <c r="AG29" s="123"/>
      <c r="AH29" s="123"/>
      <c r="AI29" s="123"/>
      <c r="AJ29" s="123"/>
      <c r="AK29" s="210">
        <f>IF(Y29=0,0,AE29/Y29)</f>
        <v>1.0197546901555146</v>
      </c>
      <c r="AL29" s="210"/>
      <c r="AM29" s="210"/>
      <c r="AN29" s="210"/>
      <c r="AO29" s="210"/>
      <c r="AP29" s="210"/>
      <c r="AQ29" s="123">
        <v>66921.009999999995</v>
      </c>
      <c r="AR29" s="123"/>
      <c r="AS29" s="123"/>
      <c r="AT29" s="123"/>
      <c r="AU29" s="123"/>
      <c r="AV29" s="123"/>
      <c r="AW29" s="123">
        <v>67976.52</v>
      </c>
      <c r="AX29" s="123"/>
      <c r="AY29" s="123"/>
      <c r="AZ29" s="123"/>
      <c r="BA29" s="123"/>
      <c r="BB29" s="123"/>
      <c r="BC29" s="210">
        <f>IF(AQ29=0,0,AW29/AQ29)</f>
        <v>1.0157724756395639</v>
      </c>
      <c r="BD29" s="210"/>
      <c r="BE29" s="210"/>
      <c r="BF29" s="210"/>
      <c r="BG29" s="210"/>
      <c r="BH29" s="210"/>
      <c r="CA29" s="48" t="s">
        <v>159</v>
      </c>
    </row>
    <row r="30" spans="1:100" ht="17.25" customHeight="1" x14ac:dyDescent="0.2">
      <c r="A30" s="203" t="s">
        <v>160</v>
      </c>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5"/>
    </row>
    <row r="31" spans="1:100" ht="18" hidden="1" customHeight="1" x14ac:dyDescent="0.2">
      <c r="A31" s="104" t="s">
        <v>13</v>
      </c>
      <c r="B31" s="104"/>
      <c r="C31" s="132" t="s">
        <v>14</v>
      </c>
      <c r="D31" s="206"/>
      <c r="E31" s="206"/>
      <c r="F31" s="206"/>
      <c r="G31" s="206"/>
      <c r="H31" s="206"/>
      <c r="I31" s="206"/>
      <c r="J31" s="206"/>
      <c r="K31" s="206"/>
      <c r="L31" s="206"/>
      <c r="M31" s="206"/>
      <c r="N31" s="206"/>
      <c r="O31" s="206"/>
      <c r="P31" s="206"/>
      <c r="Q31" s="206"/>
      <c r="R31" s="206"/>
      <c r="S31" s="206"/>
      <c r="T31" s="206"/>
      <c r="U31" s="206"/>
      <c r="V31" s="206"/>
      <c r="W31" s="206"/>
      <c r="X31" s="206"/>
      <c r="Y31" s="133" t="s">
        <v>78</v>
      </c>
      <c r="Z31" s="208"/>
      <c r="AA31" s="208"/>
      <c r="AB31" s="208"/>
      <c r="AC31" s="208"/>
      <c r="AD31" s="208"/>
      <c r="AE31" s="133" t="s">
        <v>156</v>
      </c>
      <c r="AF31" s="208"/>
      <c r="AG31" s="208"/>
      <c r="AH31" s="208"/>
      <c r="AI31" s="208"/>
      <c r="AJ31" s="208"/>
      <c r="AK31" s="209" t="s">
        <v>157</v>
      </c>
      <c r="AL31" s="209"/>
      <c r="AM31" s="209"/>
      <c r="AN31" s="209"/>
      <c r="AO31" s="209"/>
      <c r="AP31" s="209"/>
      <c r="AQ31" s="133" t="s">
        <v>79</v>
      </c>
      <c r="AR31" s="201"/>
      <c r="AS31" s="201"/>
      <c r="AT31" s="201"/>
      <c r="AU31" s="201"/>
      <c r="AV31" s="201"/>
      <c r="AW31" s="133" t="s">
        <v>29</v>
      </c>
      <c r="AX31" s="198"/>
      <c r="AY31" s="198"/>
      <c r="AZ31" s="198"/>
      <c r="BA31" s="198"/>
      <c r="BB31" s="198"/>
      <c r="BC31" s="233" t="s">
        <v>157</v>
      </c>
      <c r="BD31" s="233"/>
      <c r="BE31" s="233"/>
      <c r="BF31" s="233"/>
      <c r="BG31" s="233"/>
      <c r="BH31" s="233"/>
      <c r="CA31" s="48" t="s">
        <v>161</v>
      </c>
    </row>
    <row r="32" spans="1:100" s="55" customFormat="1" ht="12.75" customHeight="1" x14ac:dyDescent="0.2">
      <c r="A32" s="211"/>
      <c r="B32" s="211"/>
      <c r="C32" s="212" t="s">
        <v>127</v>
      </c>
      <c r="D32" s="149"/>
      <c r="E32" s="149"/>
      <c r="F32" s="149"/>
      <c r="G32" s="149"/>
      <c r="H32" s="149"/>
      <c r="I32" s="149"/>
      <c r="J32" s="149"/>
      <c r="K32" s="149"/>
      <c r="L32" s="149"/>
      <c r="M32" s="149"/>
      <c r="N32" s="149"/>
      <c r="O32" s="149"/>
      <c r="P32" s="149"/>
      <c r="Q32" s="149"/>
      <c r="R32" s="149"/>
      <c r="S32" s="149"/>
      <c r="T32" s="149"/>
      <c r="U32" s="149"/>
      <c r="V32" s="149"/>
      <c r="W32" s="149"/>
      <c r="X32" s="150"/>
      <c r="Y32" s="234">
        <v>1</v>
      </c>
      <c r="Z32" s="234"/>
      <c r="AA32" s="234"/>
      <c r="AB32" s="234"/>
      <c r="AC32" s="234"/>
      <c r="AD32" s="234"/>
      <c r="AE32" s="234">
        <v>1</v>
      </c>
      <c r="AF32" s="234"/>
      <c r="AG32" s="234"/>
      <c r="AH32" s="234"/>
      <c r="AI32" s="234"/>
      <c r="AJ32" s="234"/>
      <c r="AK32" s="234">
        <f>IF(Y32=0,0,AE32/Y32)</f>
        <v>1</v>
      </c>
      <c r="AL32" s="234"/>
      <c r="AM32" s="234"/>
      <c r="AN32" s="234"/>
      <c r="AO32" s="234"/>
      <c r="AP32" s="234"/>
      <c r="AQ32" s="234">
        <v>1</v>
      </c>
      <c r="AR32" s="234"/>
      <c r="AS32" s="234"/>
      <c r="AT32" s="234"/>
      <c r="AU32" s="234"/>
      <c r="AV32" s="234"/>
      <c r="AW32" s="234">
        <v>1</v>
      </c>
      <c r="AX32" s="234"/>
      <c r="AY32" s="234"/>
      <c r="AZ32" s="234"/>
      <c r="BA32" s="234"/>
      <c r="BB32" s="234"/>
      <c r="BC32" s="234">
        <f>IF(AQ32=0,0,AW32/AQ32)</f>
        <v>1</v>
      </c>
      <c r="BD32" s="234"/>
      <c r="BE32" s="234"/>
      <c r="BF32" s="234"/>
      <c r="BG32" s="234"/>
      <c r="BH32" s="234"/>
      <c r="BI32" s="49"/>
      <c r="BJ32" s="49"/>
      <c r="BK32" s="49"/>
      <c r="BL32" s="49"/>
      <c r="BM32" s="49"/>
      <c r="BN32" s="49"/>
      <c r="BO32" s="49"/>
      <c r="BP32" s="49"/>
      <c r="BQ32" s="49"/>
      <c r="BR32" s="49"/>
      <c r="BS32" s="49"/>
      <c r="BT32" s="49"/>
      <c r="BU32" s="49"/>
      <c r="BV32" s="49"/>
      <c r="BW32" s="49"/>
      <c r="BX32" s="49"/>
      <c r="BY32" s="49"/>
      <c r="BZ32" s="49"/>
      <c r="CA32" s="49" t="s">
        <v>162</v>
      </c>
      <c r="CB32" s="49"/>
      <c r="CC32" s="49"/>
      <c r="CD32" s="49"/>
      <c r="CE32" s="49"/>
      <c r="CF32" s="49"/>
      <c r="CG32" s="49"/>
      <c r="CH32" s="49"/>
      <c r="CI32" s="49"/>
      <c r="CJ32" s="49"/>
      <c r="CK32" s="49"/>
      <c r="CL32" s="49"/>
      <c r="CM32" s="49"/>
      <c r="CN32" s="49"/>
      <c r="CO32" s="49"/>
      <c r="CP32" s="49"/>
      <c r="CQ32" s="49"/>
      <c r="CR32" s="49"/>
      <c r="CS32" s="49"/>
      <c r="CT32" s="49"/>
      <c r="CU32" s="49"/>
      <c r="CV32" s="49"/>
    </row>
    <row r="33" spans="1:60" s="49" customFormat="1" ht="15" customHeight="1" x14ac:dyDescent="0.2">
      <c r="AE33" s="56"/>
      <c r="AF33" s="56"/>
      <c r="AG33" s="56"/>
      <c r="AH33" s="56"/>
      <c r="AI33" s="56"/>
      <c r="AJ33" s="56"/>
      <c r="AK33" s="56"/>
      <c r="AL33" s="56"/>
      <c r="AM33" s="56"/>
      <c r="AN33" s="56"/>
      <c r="AO33" s="56"/>
      <c r="AP33" s="57"/>
      <c r="AQ33" s="58"/>
      <c r="AR33" s="59"/>
      <c r="AS33" s="59"/>
      <c r="AT33" s="59"/>
      <c r="AU33" s="59"/>
      <c r="AV33" s="59"/>
      <c r="AW33" s="60"/>
      <c r="AX33" s="61"/>
      <c r="AY33" s="61"/>
      <c r="AZ33" s="61"/>
      <c r="BA33" s="61"/>
      <c r="BB33" s="61"/>
      <c r="BC33" s="62"/>
      <c r="BD33" s="62"/>
      <c r="BE33" s="62"/>
      <c r="BF33" s="62"/>
      <c r="BG33" s="62"/>
      <c r="BH33" s="62"/>
    </row>
    <row r="34" spans="1:60" ht="15" customHeight="1" x14ac:dyDescent="0.2">
      <c r="A34" s="213" t="s">
        <v>163</v>
      </c>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60"/>
      <c r="AF34" s="59"/>
      <c r="AG34" s="59"/>
      <c r="AH34" s="59"/>
      <c r="AI34" s="59"/>
      <c r="AJ34" s="59"/>
      <c r="AK34" s="57"/>
      <c r="AL34" s="57"/>
      <c r="AM34" s="57"/>
      <c r="AN34" s="57"/>
      <c r="AO34" s="57"/>
      <c r="AP34" s="57"/>
      <c r="AQ34" s="58"/>
      <c r="AR34" s="59"/>
      <c r="AS34" s="59"/>
      <c r="AT34" s="59"/>
      <c r="AU34" s="59"/>
      <c r="AV34" s="59"/>
      <c r="AW34" s="60"/>
      <c r="AX34" s="61"/>
      <c r="AY34" s="61"/>
      <c r="AZ34" s="61"/>
      <c r="BA34" s="61"/>
      <c r="BB34" s="61"/>
      <c r="BC34" s="62"/>
      <c r="BD34" s="62"/>
      <c r="BE34" s="62"/>
      <c r="BF34" s="62"/>
      <c r="BG34" s="62"/>
      <c r="BH34" s="62"/>
    </row>
    <row r="35" spans="1:60" ht="15" customHeight="1" x14ac:dyDescent="0.2">
      <c r="A35" s="63"/>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0"/>
      <c r="AF35" s="59"/>
      <c r="AG35" s="59"/>
      <c r="AH35" s="59"/>
      <c r="AI35" s="59"/>
      <c r="AJ35" s="59"/>
      <c r="AK35" s="57"/>
      <c r="AL35" s="57"/>
      <c r="AM35" s="57"/>
      <c r="AN35" s="57"/>
      <c r="AO35" s="57"/>
      <c r="AP35" s="57"/>
      <c r="AQ35" s="58"/>
      <c r="AR35" s="59"/>
      <c r="AS35" s="59"/>
      <c r="AT35" s="59"/>
      <c r="AU35" s="59"/>
      <c r="AV35" s="59"/>
      <c r="AW35" s="60"/>
      <c r="AX35" s="61"/>
      <c r="AY35" s="61"/>
      <c r="AZ35" s="61"/>
      <c r="BA35" s="61"/>
      <c r="BB35" s="61"/>
      <c r="BC35" s="62"/>
      <c r="BD35" s="62"/>
      <c r="BE35" s="62"/>
      <c r="BF35" s="62"/>
      <c r="BG35" s="62"/>
      <c r="BH35" s="62"/>
    </row>
    <row r="36" spans="1:60" ht="15" customHeight="1" x14ac:dyDescent="0.25">
      <c r="A36" s="215"/>
      <c r="B36" s="216"/>
      <c r="C36" s="216"/>
      <c r="D36" s="216"/>
      <c r="E36" s="216"/>
      <c r="F36" s="216"/>
      <c r="G36" s="216"/>
      <c r="H36" s="216"/>
      <c r="I36" s="216"/>
      <c r="J36" s="216"/>
      <c r="K36" s="216"/>
      <c r="L36" s="216"/>
      <c r="M36" s="216"/>
      <c r="N36" s="216"/>
      <c r="O36" s="216"/>
      <c r="P36" s="216"/>
      <c r="Q36" s="216"/>
      <c r="R36" s="216"/>
      <c r="S36" s="216"/>
      <c r="T36" s="216"/>
      <c r="U36" s="216"/>
      <c r="V36" s="216"/>
      <c r="W36" s="216"/>
      <c r="X36" s="217"/>
      <c r="Y36" s="218" t="s">
        <v>164</v>
      </c>
      <c r="Z36" s="219"/>
      <c r="AA36" s="219"/>
      <c r="AB36" s="219"/>
      <c r="AC36" s="219"/>
      <c r="AD36" s="219"/>
      <c r="AE36" s="219"/>
      <c r="AF36" s="219"/>
      <c r="AG36" s="219"/>
      <c r="AH36" s="219"/>
      <c r="AI36" s="219"/>
      <c r="AJ36" s="219"/>
      <c r="AK36" s="220"/>
      <c r="AL36" s="221" t="s">
        <v>165</v>
      </c>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3"/>
    </row>
    <row r="37" spans="1:60" ht="15.75" customHeight="1" x14ac:dyDescent="0.2">
      <c r="A37" s="224" t="s">
        <v>166</v>
      </c>
      <c r="B37" s="225"/>
      <c r="C37" s="225"/>
      <c r="D37" s="225"/>
      <c r="E37" s="225"/>
      <c r="F37" s="225"/>
      <c r="G37" s="225"/>
      <c r="H37" s="225"/>
      <c r="I37" s="225"/>
      <c r="J37" s="225"/>
      <c r="K37" s="225"/>
      <c r="L37" s="225"/>
      <c r="M37" s="225"/>
      <c r="N37" s="225"/>
      <c r="O37" s="225"/>
      <c r="P37" s="225"/>
      <c r="Q37" s="225"/>
      <c r="R37" s="225"/>
      <c r="S37" s="225"/>
      <c r="T37" s="225"/>
      <c r="U37" s="225"/>
      <c r="V37" s="225"/>
      <c r="W37" s="225"/>
      <c r="X37" s="226"/>
      <c r="Y37" s="227" t="s">
        <v>167</v>
      </c>
      <c r="Z37" s="228"/>
      <c r="AA37" s="228"/>
      <c r="AB37" s="228"/>
      <c r="AC37" s="228"/>
      <c r="AD37" s="228"/>
      <c r="AE37" s="228"/>
      <c r="AF37" s="228"/>
      <c r="AG37" s="228"/>
      <c r="AH37" s="228"/>
      <c r="AI37" s="228"/>
      <c r="AJ37" s="228"/>
      <c r="AK37" s="229"/>
      <c r="AL37" s="230" t="s">
        <v>95</v>
      </c>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2"/>
    </row>
    <row r="38" spans="1:60" ht="15.75" customHeight="1" x14ac:dyDescent="0.2">
      <c r="A38" s="224" t="s">
        <v>168</v>
      </c>
      <c r="B38" s="225"/>
      <c r="C38" s="225"/>
      <c r="D38" s="225"/>
      <c r="E38" s="225"/>
      <c r="F38" s="225"/>
      <c r="G38" s="225"/>
      <c r="H38" s="225"/>
      <c r="I38" s="225"/>
      <c r="J38" s="225"/>
      <c r="K38" s="225"/>
      <c r="L38" s="225"/>
      <c r="M38" s="225"/>
      <c r="N38" s="225"/>
      <c r="O38" s="225"/>
      <c r="P38" s="225"/>
      <c r="Q38" s="225"/>
      <c r="R38" s="225"/>
      <c r="S38" s="225"/>
      <c r="T38" s="225"/>
      <c r="U38" s="225"/>
      <c r="V38" s="225"/>
      <c r="W38" s="225"/>
      <c r="X38" s="226"/>
      <c r="Y38" s="227" t="s">
        <v>169</v>
      </c>
      <c r="Z38" s="228"/>
      <c r="AA38" s="228"/>
      <c r="AB38" s="228"/>
      <c r="AC38" s="228"/>
      <c r="AD38" s="228"/>
      <c r="AE38" s="228"/>
      <c r="AF38" s="228"/>
      <c r="AG38" s="228"/>
      <c r="AH38" s="228"/>
      <c r="AI38" s="228"/>
      <c r="AJ38" s="228"/>
      <c r="AK38" s="229"/>
      <c r="AL38" s="230" t="s">
        <v>95</v>
      </c>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2"/>
    </row>
    <row r="39" spans="1:60" ht="15.75" customHeight="1" x14ac:dyDescent="0.2">
      <c r="A39" s="224" t="s">
        <v>170</v>
      </c>
      <c r="B39" s="225"/>
      <c r="C39" s="225"/>
      <c r="D39" s="225"/>
      <c r="E39" s="225"/>
      <c r="F39" s="225"/>
      <c r="G39" s="225"/>
      <c r="H39" s="225"/>
      <c r="I39" s="225"/>
      <c r="J39" s="225"/>
      <c r="K39" s="225"/>
      <c r="L39" s="225"/>
      <c r="M39" s="225"/>
      <c r="N39" s="225"/>
      <c r="O39" s="225"/>
      <c r="P39" s="225"/>
      <c r="Q39" s="225"/>
      <c r="R39" s="225"/>
      <c r="S39" s="225"/>
      <c r="T39" s="225"/>
      <c r="U39" s="225"/>
      <c r="V39" s="225"/>
      <c r="W39" s="225"/>
      <c r="X39" s="226"/>
      <c r="Y39" s="227" t="s">
        <v>171</v>
      </c>
      <c r="Z39" s="228"/>
      <c r="AA39" s="228"/>
      <c r="AB39" s="228"/>
      <c r="AC39" s="228"/>
      <c r="AD39" s="228"/>
      <c r="AE39" s="228"/>
      <c r="AF39" s="228"/>
      <c r="AG39" s="228"/>
      <c r="AH39" s="228"/>
      <c r="AI39" s="228"/>
      <c r="AJ39" s="228"/>
      <c r="AK39" s="229"/>
      <c r="AL39" s="230" t="s">
        <v>95</v>
      </c>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2"/>
    </row>
    <row r="40" spans="1:60" ht="9.75" customHeight="1" x14ac:dyDescent="0.2">
      <c r="A40" s="65"/>
      <c r="B40" s="65"/>
      <c r="C40" s="66"/>
      <c r="D40" s="56"/>
      <c r="E40" s="56"/>
      <c r="F40" s="56"/>
      <c r="G40" s="56"/>
      <c r="H40" s="56"/>
      <c r="I40" s="56"/>
      <c r="J40" s="56"/>
      <c r="K40" s="56"/>
      <c r="L40" s="56"/>
      <c r="M40" s="56"/>
      <c r="N40" s="56"/>
      <c r="O40" s="56"/>
      <c r="P40" s="56"/>
      <c r="Q40" s="56"/>
      <c r="R40" s="56"/>
      <c r="S40" s="56"/>
      <c r="T40" s="56"/>
      <c r="U40" s="56"/>
      <c r="V40" s="56"/>
      <c r="W40" s="56"/>
      <c r="X40" s="56"/>
      <c r="Y40" s="59"/>
      <c r="Z40" s="59"/>
      <c r="AA40" s="59"/>
      <c r="AB40" s="59"/>
      <c r="AC40" s="59"/>
      <c r="AD40" s="59"/>
      <c r="AE40" s="60"/>
      <c r="AF40" s="59"/>
      <c r="AG40" s="59"/>
      <c r="AH40" s="59"/>
      <c r="AI40" s="59"/>
      <c r="AJ40" s="59"/>
      <c r="AK40" s="57"/>
      <c r="AL40" s="57"/>
      <c r="AM40" s="57"/>
      <c r="AN40" s="57"/>
      <c r="AO40" s="57"/>
      <c r="AP40" s="57"/>
      <c r="AQ40" s="58"/>
      <c r="AR40" s="59"/>
      <c r="AS40" s="59"/>
      <c r="AT40" s="59"/>
      <c r="AU40" s="59"/>
      <c r="AV40" s="59"/>
      <c r="AW40" s="60"/>
      <c r="AX40" s="61"/>
      <c r="AY40" s="61"/>
      <c r="AZ40" s="61"/>
      <c r="BA40" s="61"/>
      <c r="BB40" s="61"/>
      <c r="BC40" s="62"/>
      <c r="BD40" s="62"/>
      <c r="BE40" s="62"/>
      <c r="BF40" s="62"/>
      <c r="BG40" s="62"/>
      <c r="BH40" s="62"/>
    </row>
    <row r="41" spans="1:60" s="67" customFormat="1" ht="15.75" x14ac:dyDescent="0.25">
      <c r="B41" s="67" t="s">
        <v>199</v>
      </c>
    </row>
    <row r="42" spans="1:60" s="67" customFormat="1" ht="48.75" customHeight="1" x14ac:dyDescent="0.25">
      <c r="B42"/>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row>
    <row r="43" spans="1:60" s="67" customFormat="1" ht="1.5" hidden="1" customHeight="1" x14ac:dyDescent="0.25"/>
    <row r="44" spans="1:60" s="67" customFormat="1" ht="1.5" hidden="1" customHeight="1" x14ac:dyDescent="0.25"/>
    <row r="45" spans="1:60" s="67" customFormat="1" ht="35.25" customHeight="1" x14ac:dyDescent="0.25">
      <c r="A45" s="235" t="s">
        <v>200</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row>
    <row r="46" spans="1:60" s="67" customFormat="1" ht="15.75" x14ac:dyDescent="0.25">
      <c r="B46" s="67" t="s">
        <v>172</v>
      </c>
    </row>
    <row r="47" spans="1:60" s="67" customFormat="1" ht="15.75" x14ac:dyDescent="0.25"/>
    <row r="48" spans="1:60" s="67" customFormat="1" ht="15.75" x14ac:dyDescent="0.25"/>
    <row r="49" spans="1:60" s="67" customFormat="1" ht="15.75" x14ac:dyDescent="0.25"/>
    <row r="50" spans="1:60" s="67" customFormat="1" ht="30.75" customHeight="1" x14ac:dyDescent="0.25">
      <c r="A50" s="235" t="s">
        <v>173</v>
      </c>
      <c r="B50" s="236"/>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row>
    <row r="51" spans="1:60" s="67" customFormat="1" ht="18" customHeight="1" x14ac:dyDescent="0.25">
      <c r="B51" s="237" t="s">
        <v>174</v>
      </c>
      <c r="C51" s="237"/>
      <c r="D51" s="237"/>
      <c r="E51" s="237"/>
      <c r="F51" s="237"/>
      <c r="G51" s="237"/>
      <c r="H51" s="237"/>
      <c r="I51" s="237"/>
      <c r="J51" s="237"/>
      <c r="K51" s="237"/>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row>
    <row r="52" spans="1:60" s="67" customFormat="1" ht="15.75" x14ac:dyDescent="0.25"/>
    <row r="53" spans="1:60" s="67" customFormat="1" ht="15.75" x14ac:dyDescent="0.25"/>
    <row r="54" spans="1:60" s="67" customFormat="1" ht="22.5" customHeight="1" x14ac:dyDescent="0.25"/>
    <row r="55" spans="1:60" s="67" customFormat="1" ht="29.25" customHeight="1" x14ac:dyDescent="0.25">
      <c r="A55" s="235" t="s">
        <v>201</v>
      </c>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row>
    <row r="56" spans="1:60" s="67" customFormat="1" ht="15.75" x14ac:dyDescent="0.25"/>
    <row r="57" spans="1:60" s="67" customFormat="1" ht="15.75" x14ac:dyDescent="0.25"/>
    <row r="58" spans="1:60" s="67" customFormat="1" ht="15.75" x14ac:dyDescent="0.25"/>
    <row r="59" spans="1:60" s="67" customFormat="1" ht="15.75" x14ac:dyDescent="0.25">
      <c r="A59" s="239" t="s">
        <v>175</v>
      </c>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row>
    <row r="60" spans="1:60" s="67" customFormat="1" ht="15.75" x14ac:dyDescent="0.25">
      <c r="A60" s="241" t="s">
        <v>176</v>
      </c>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c r="AU60" s="242"/>
      <c r="AV60" s="242"/>
      <c r="AW60" s="242"/>
      <c r="AX60" s="242"/>
      <c r="AY60" s="242"/>
      <c r="AZ60" s="242"/>
      <c r="BA60" s="242"/>
      <c r="BB60" s="242"/>
      <c r="BC60" s="242"/>
      <c r="BD60" s="242"/>
      <c r="BE60" s="242"/>
      <c r="BF60" s="242"/>
      <c r="BG60" s="242"/>
      <c r="BH60" s="242"/>
    </row>
    <row r="61" spans="1:60" s="67" customFormat="1" ht="19.5" customHeight="1" x14ac:dyDescent="0.25">
      <c r="C61" s="244" t="s">
        <v>177</v>
      </c>
      <c r="D61" s="245"/>
      <c r="E61" s="246" t="s">
        <v>178</v>
      </c>
      <c r="F61" s="247"/>
      <c r="G61" s="247"/>
      <c r="H61" s="247"/>
      <c r="I61" s="247"/>
      <c r="J61" s="247"/>
      <c r="K61" s="247"/>
      <c r="L61" s="247"/>
    </row>
    <row r="62" spans="1:60" s="69" customFormat="1" ht="17.25" customHeight="1" x14ac:dyDescent="0.2">
      <c r="B62" s="69" t="s">
        <v>179</v>
      </c>
    </row>
    <row r="63" spans="1:60" s="67" customFormat="1" ht="15.75" x14ac:dyDescent="0.25">
      <c r="E63" s="67" t="s">
        <v>180</v>
      </c>
    </row>
    <row r="64" spans="1:60" s="67" customFormat="1" ht="6" customHeight="1" x14ac:dyDescent="0.25"/>
    <row r="65" spans="1:78" s="67" customFormat="1" ht="15.75" x14ac:dyDescent="0.25">
      <c r="C65" s="248" t="s">
        <v>181</v>
      </c>
      <c r="D65" s="248"/>
      <c r="E65" s="249" t="s">
        <v>182</v>
      </c>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50"/>
      <c r="BG65" s="250"/>
      <c r="BH65" s="250"/>
    </row>
    <row r="66" spans="1:78" ht="15.75" x14ac:dyDescent="0.2">
      <c r="A66" s="30"/>
      <c r="B66" s="30"/>
      <c r="C66" s="31"/>
      <c r="D66" s="31"/>
      <c r="E66" s="31"/>
      <c r="F66" s="31"/>
      <c r="G66" s="31"/>
      <c r="H66" s="31"/>
      <c r="I66" s="31"/>
      <c r="J66" s="31"/>
      <c r="K66" s="31"/>
      <c r="L66" s="31"/>
      <c r="M66" s="31"/>
      <c r="N66" s="31"/>
      <c r="O66" s="31"/>
      <c r="P66" s="31"/>
      <c r="Q66" s="31"/>
      <c r="R66" s="31"/>
      <c r="S66" s="31"/>
      <c r="T66" s="31"/>
      <c r="U66" s="31"/>
      <c r="V66" s="31"/>
      <c r="W66" s="31"/>
      <c r="X66" s="31"/>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3"/>
      <c r="AY66" s="33"/>
      <c r="AZ66" s="33"/>
      <c r="BA66" s="33"/>
      <c r="BB66" s="33"/>
      <c r="BC66" s="33"/>
      <c r="BD66" s="33"/>
      <c r="BE66" s="33"/>
      <c r="BF66" s="33"/>
      <c r="BG66" s="33"/>
      <c r="BH66" s="33"/>
      <c r="BI66" s="33"/>
      <c r="BJ66" s="33"/>
      <c r="BK66" s="33"/>
      <c r="BL66" s="33"/>
      <c r="BM66" s="33"/>
      <c r="BN66" s="33"/>
      <c r="BO66" s="33"/>
      <c r="BP66" s="33"/>
      <c r="BQ66" s="33"/>
      <c r="BR66" s="50"/>
      <c r="BS66" s="50"/>
      <c r="BT66" s="50"/>
      <c r="BU66" s="50"/>
      <c r="BV66" s="50"/>
      <c r="BW66" s="50"/>
      <c r="BX66" s="50"/>
      <c r="BY66" s="50"/>
      <c r="BZ66" s="49"/>
    </row>
    <row r="67" spans="1:78" ht="110.25" customHeight="1" x14ac:dyDescent="0.2">
      <c r="A67" s="171" t="s">
        <v>132</v>
      </c>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row>
    <row r="68" spans="1:78" ht="15.95" customHeight="1" x14ac:dyDescent="0.2">
      <c r="A68" s="16"/>
      <c r="B68" s="16"/>
      <c r="C68" s="16"/>
      <c r="D68" s="16"/>
      <c r="E68" s="16"/>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row>
    <row r="69" spans="1:78" ht="12" customHeight="1" x14ac:dyDescent="0.2">
      <c r="A69" s="29" t="s">
        <v>77</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row>
    <row r="70" spans="1:78" ht="12" customHeight="1" x14ac:dyDescent="0.2">
      <c r="A70" s="29" t="s">
        <v>68</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row>
    <row r="71" spans="1:78" s="29" customFormat="1" ht="12" customHeight="1" x14ac:dyDescent="0.2">
      <c r="A71" s="29" t="s">
        <v>69</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row>
    <row r="72" spans="1:78" s="29" customFormat="1" ht="12" customHeight="1" x14ac:dyDescent="0.2">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251" t="s">
        <v>183</v>
      </c>
      <c r="BF72" s="251"/>
      <c r="BG72" s="251"/>
      <c r="BH72" s="251"/>
      <c r="BI72" s="251"/>
      <c r="BJ72" s="251"/>
      <c r="BK72" s="251"/>
      <c r="BL72" s="251"/>
    </row>
    <row r="73" spans="1:78" ht="15.75" x14ac:dyDescent="0.2">
      <c r="A73" s="188" t="s">
        <v>184</v>
      </c>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row>
    <row r="74" spans="1:78" ht="15.75" customHeight="1" x14ac:dyDescent="0.2">
      <c r="A74" s="188" t="s">
        <v>185</v>
      </c>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row>
    <row r="75" spans="1:78" ht="6" customHeight="1" x14ac:dyDescent="0.2">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row>
    <row r="76" spans="1:78" ht="27.95" customHeight="1" x14ac:dyDescent="0.2">
      <c r="A76" s="17" t="s">
        <v>7</v>
      </c>
      <c r="B76" s="181" t="s">
        <v>133</v>
      </c>
      <c r="C76" s="182"/>
      <c r="D76" s="182"/>
      <c r="E76" s="182"/>
      <c r="F76" s="182"/>
      <c r="G76" s="182"/>
      <c r="H76" s="182"/>
      <c r="I76" s="182"/>
      <c r="J76" s="182"/>
      <c r="K76" s="182"/>
      <c r="L76" s="182"/>
      <c r="M76" s="18"/>
      <c r="N76" s="243" t="s">
        <v>134</v>
      </c>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9"/>
      <c r="AU76" s="181" t="s">
        <v>139</v>
      </c>
      <c r="AV76" s="182"/>
      <c r="AW76" s="182"/>
      <c r="AX76" s="182"/>
      <c r="AY76" s="182"/>
      <c r="AZ76" s="182"/>
      <c r="BA76" s="182"/>
      <c r="BB76" s="182"/>
      <c r="BC76" s="19"/>
      <c r="BD76" s="19"/>
      <c r="BE76" s="19"/>
      <c r="BF76" s="19"/>
      <c r="BG76" s="19"/>
      <c r="BH76" s="19"/>
      <c r="BI76" s="19"/>
      <c r="BJ76" s="19"/>
      <c r="BK76" s="19"/>
      <c r="BL76" s="19"/>
    </row>
    <row r="77" spans="1:78" ht="21.75" customHeight="1" x14ac:dyDescent="0.2">
      <c r="A77" s="20"/>
      <c r="B77" s="183" t="s">
        <v>51</v>
      </c>
      <c r="C77" s="183"/>
      <c r="D77" s="183"/>
      <c r="E77" s="183"/>
      <c r="F77" s="183"/>
      <c r="G77" s="183"/>
      <c r="H77" s="183"/>
      <c r="I77" s="183"/>
      <c r="J77" s="183"/>
      <c r="K77" s="183"/>
      <c r="L77" s="183"/>
      <c r="M77" s="20"/>
      <c r="N77" s="184" t="s">
        <v>52</v>
      </c>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20"/>
      <c r="AU77" s="183" t="s">
        <v>53</v>
      </c>
      <c r="AV77" s="183"/>
      <c r="AW77" s="183"/>
      <c r="AX77" s="183"/>
      <c r="AY77" s="183"/>
      <c r="AZ77" s="183"/>
      <c r="BA77" s="183"/>
      <c r="BB77" s="183"/>
      <c r="BC77" s="20"/>
      <c r="BD77" s="20"/>
      <c r="BE77" s="20"/>
      <c r="BF77" s="20"/>
      <c r="BG77" s="20"/>
      <c r="BH77" s="20"/>
      <c r="BI77" s="20"/>
      <c r="BJ77" s="20"/>
      <c r="BK77" s="20"/>
      <c r="BL77" s="20"/>
    </row>
    <row r="78" spans="1:78" ht="6" customHeight="1"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s="21"/>
      <c r="BF78" s="21"/>
      <c r="BG78" s="21"/>
      <c r="BH78" s="21"/>
      <c r="BI78" s="21"/>
      <c r="BJ78" s="21"/>
      <c r="BK78" s="21"/>
      <c r="BL78" s="21"/>
    </row>
    <row r="79" spans="1:78" ht="27.95" customHeight="1" x14ac:dyDescent="0.2">
      <c r="A79" s="22" t="s">
        <v>33</v>
      </c>
      <c r="B79" s="181" t="s">
        <v>145</v>
      </c>
      <c r="C79" s="182"/>
      <c r="D79" s="182"/>
      <c r="E79" s="182"/>
      <c r="F79" s="182"/>
      <c r="G79" s="182"/>
      <c r="H79" s="182"/>
      <c r="I79" s="182"/>
      <c r="J79" s="182"/>
      <c r="K79" s="182"/>
      <c r="L79" s="182"/>
      <c r="M79" s="18"/>
      <c r="N79" s="243" t="s">
        <v>134</v>
      </c>
      <c r="O79" s="1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9"/>
      <c r="AU79" s="181" t="s">
        <v>139</v>
      </c>
      <c r="AV79" s="182"/>
      <c r="AW79" s="182"/>
      <c r="AX79" s="182"/>
      <c r="AY79" s="182"/>
      <c r="AZ79" s="182"/>
      <c r="BA79" s="182"/>
      <c r="BB79" s="182"/>
      <c r="BC79" s="23"/>
      <c r="BD79" s="23"/>
      <c r="BE79" s="23"/>
      <c r="BF79" s="23"/>
      <c r="BG79" s="23"/>
      <c r="BH79" s="23"/>
      <c r="BI79" s="23"/>
      <c r="BJ79" s="23"/>
      <c r="BK79" s="23"/>
      <c r="BL79" s="24"/>
    </row>
    <row r="80" spans="1:78" ht="23.25" customHeight="1" x14ac:dyDescent="0.2">
      <c r="A80" s="25"/>
      <c r="B80" s="183" t="s">
        <v>51</v>
      </c>
      <c r="C80" s="183"/>
      <c r="D80" s="183"/>
      <c r="E80" s="183"/>
      <c r="F80" s="183"/>
      <c r="G80" s="183"/>
      <c r="H80" s="183"/>
      <c r="I80" s="183"/>
      <c r="J80" s="183"/>
      <c r="K80" s="183"/>
      <c r="L80" s="183"/>
      <c r="M80" s="20"/>
      <c r="N80" s="184" t="s">
        <v>54</v>
      </c>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20"/>
      <c r="AU80" s="183" t="s">
        <v>53</v>
      </c>
      <c r="AV80" s="183"/>
      <c r="AW80" s="183"/>
      <c r="AX80" s="183"/>
      <c r="AY80" s="183"/>
      <c r="AZ80" s="183"/>
      <c r="BA80" s="183"/>
      <c r="BB80" s="183"/>
      <c r="BC80" s="26"/>
      <c r="BD80" s="26"/>
      <c r="BE80" s="26"/>
      <c r="BF80" s="26"/>
      <c r="BG80" s="26"/>
      <c r="BH80" s="26"/>
      <c r="BI80" s="26"/>
      <c r="BJ80" s="26"/>
      <c r="BK80" s="27"/>
      <c r="BL80" s="26"/>
    </row>
    <row r="81" spans="1:79" ht="6.75" customHeight="1" x14ac:dyDescent="0.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79" ht="42.75" customHeight="1" x14ac:dyDescent="0.2">
      <c r="A82" s="17" t="s">
        <v>34</v>
      </c>
      <c r="B82" s="181" t="s">
        <v>143</v>
      </c>
      <c r="C82" s="182"/>
      <c r="D82" s="182"/>
      <c r="E82" s="182"/>
      <c r="F82" s="182"/>
      <c r="G82" s="182"/>
      <c r="H82" s="182"/>
      <c r="I82" s="182"/>
      <c r="J82" s="182"/>
      <c r="K82" s="182"/>
      <c r="L82" s="182"/>
      <c r="M82"/>
      <c r="N82" s="181" t="s">
        <v>146</v>
      </c>
      <c r="O82" s="182"/>
      <c r="P82" s="182"/>
      <c r="Q82" s="182"/>
      <c r="R82" s="182"/>
      <c r="S82" s="182"/>
      <c r="T82" s="182"/>
      <c r="U82" s="182"/>
      <c r="V82" s="182"/>
      <c r="W82" s="182"/>
      <c r="X82" s="182"/>
      <c r="Y82" s="182"/>
      <c r="Z82" s="23"/>
      <c r="AA82" s="181" t="s">
        <v>147</v>
      </c>
      <c r="AB82" s="182"/>
      <c r="AC82" s="182"/>
      <c r="AD82" s="182"/>
      <c r="AE82" s="182"/>
      <c r="AF82" s="182"/>
      <c r="AG82" s="182"/>
      <c r="AH82" s="182"/>
      <c r="AI82" s="182"/>
      <c r="AJ82" s="23"/>
      <c r="AK82" s="185" t="s">
        <v>144</v>
      </c>
      <c r="AL82" s="186"/>
      <c r="AM82" s="186"/>
      <c r="AN82" s="186"/>
      <c r="AO82" s="186"/>
      <c r="AP82" s="186"/>
      <c r="AQ82" s="186"/>
      <c r="AR82" s="186"/>
      <c r="AS82" s="186"/>
      <c r="AT82" s="186"/>
      <c r="AU82" s="186"/>
      <c r="AV82" s="186"/>
      <c r="AW82" s="186"/>
      <c r="AX82" s="186"/>
      <c r="AY82" s="186"/>
      <c r="AZ82" s="186"/>
      <c r="BA82" s="186"/>
      <c r="BB82" s="186"/>
      <c r="BC82" s="186"/>
      <c r="BD82" s="23"/>
      <c r="BE82" s="181" t="s">
        <v>140</v>
      </c>
      <c r="BF82" s="182"/>
      <c r="BG82" s="182"/>
      <c r="BH82" s="182"/>
      <c r="BI82" s="182"/>
      <c r="BJ82" s="182"/>
      <c r="BK82" s="182"/>
      <c r="BL82" s="182"/>
    </row>
    <row r="83" spans="1:79" ht="23.25" customHeight="1" x14ac:dyDescent="0.2">
      <c r="A83"/>
      <c r="B83" s="183" t="s">
        <v>51</v>
      </c>
      <c r="C83" s="183"/>
      <c r="D83" s="183"/>
      <c r="E83" s="183"/>
      <c r="F83" s="183"/>
      <c r="G83" s="183"/>
      <c r="H83" s="183"/>
      <c r="I83" s="183"/>
      <c r="J83" s="183"/>
      <c r="K83" s="183"/>
      <c r="L83" s="183"/>
      <c r="M83"/>
      <c r="N83" s="183" t="s">
        <v>55</v>
      </c>
      <c r="O83" s="183"/>
      <c r="P83" s="183"/>
      <c r="Q83" s="183"/>
      <c r="R83" s="183"/>
      <c r="S83" s="183"/>
      <c r="T83" s="183"/>
      <c r="U83" s="183"/>
      <c r="V83" s="183"/>
      <c r="W83" s="183"/>
      <c r="X83" s="183"/>
      <c r="Y83" s="183"/>
      <c r="Z83" s="26"/>
      <c r="AA83" s="187" t="s">
        <v>56</v>
      </c>
      <c r="AB83" s="187"/>
      <c r="AC83" s="187"/>
      <c r="AD83" s="187"/>
      <c r="AE83" s="187"/>
      <c r="AF83" s="187"/>
      <c r="AG83" s="187"/>
      <c r="AH83" s="187"/>
      <c r="AI83" s="187"/>
      <c r="AJ83" s="26"/>
      <c r="AK83" s="194" t="s">
        <v>57</v>
      </c>
      <c r="AL83" s="194"/>
      <c r="AM83" s="194"/>
      <c r="AN83" s="194"/>
      <c r="AO83" s="194"/>
      <c r="AP83" s="194"/>
      <c r="AQ83" s="194"/>
      <c r="AR83" s="194"/>
      <c r="AS83" s="194"/>
      <c r="AT83" s="194"/>
      <c r="AU83" s="194"/>
      <c r="AV83" s="194"/>
      <c r="AW83" s="194"/>
      <c r="AX83" s="194"/>
      <c r="AY83" s="194"/>
      <c r="AZ83" s="194"/>
      <c r="BA83" s="194"/>
      <c r="BB83" s="194"/>
      <c r="BC83" s="194"/>
      <c r="BD83" s="26"/>
      <c r="BE83" s="183" t="s">
        <v>58</v>
      </c>
      <c r="BF83" s="183"/>
      <c r="BG83" s="183"/>
      <c r="BH83" s="183"/>
      <c r="BI83" s="183"/>
      <c r="BJ83" s="183"/>
      <c r="BK83" s="183"/>
      <c r="BL83" s="183"/>
    </row>
    <row r="84" spans="1:79" s="29" customFormat="1" ht="12" customHeight="1" x14ac:dyDescent="0.2">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row>
    <row r="85" spans="1:79" s="29" customFormat="1" ht="19.5" customHeight="1" x14ac:dyDescent="0.2">
      <c r="A85" s="17" t="s">
        <v>186</v>
      </c>
      <c r="B85" s="252" t="s">
        <v>187</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row>
    <row r="86" spans="1:79" ht="28.5" customHeight="1" x14ac:dyDescent="0.2">
      <c r="A86" s="130" t="s">
        <v>3</v>
      </c>
      <c r="B86" s="130"/>
      <c r="C86" s="130" t="s">
        <v>188</v>
      </c>
      <c r="D86" s="130"/>
      <c r="E86" s="130"/>
      <c r="F86" s="130"/>
      <c r="G86" s="130"/>
      <c r="H86" s="130"/>
      <c r="I86" s="130"/>
      <c r="J86" s="130"/>
      <c r="K86" s="130"/>
      <c r="L86" s="130"/>
      <c r="M86" s="130"/>
      <c r="N86" s="130"/>
      <c r="O86" s="130"/>
      <c r="P86" s="130"/>
      <c r="Q86" s="130"/>
      <c r="R86" s="130"/>
      <c r="S86" s="130"/>
      <c r="T86" s="130"/>
      <c r="U86" s="130"/>
      <c r="V86" s="130"/>
      <c r="W86" s="130"/>
      <c r="X86" s="130"/>
      <c r="Y86" s="130" t="s">
        <v>189</v>
      </c>
      <c r="Z86" s="130"/>
      <c r="AA86" s="130"/>
      <c r="AB86" s="130"/>
      <c r="AC86" s="130"/>
      <c r="AD86" s="130"/>
      <c r="AE86" s="130"/>
      <c r="AF86" s="130"/>
      <c r="AG86" s="130"/>
      <c r="AH86" s="130"/>
      <c r="AI86" s="130"/>
      <c r="AJ86" s="130"/>
      <c r="AK86" s="130"/>
      <c r="AL86" s="130"/>
      <c r="AM86" s="130"/>
      <c r="AN86" s="130"/>
      <c r="AO86" s="130"/>
      <c r="AP86" s="130"/>
    </row>
    <row r="87" spans="1:79" ht="31.5" customHeight="1" x14ac:dyDescent="0.2">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t="s">
        <v>190</v>
      </c>
      <c r="Z87" s="130"/>
      <c r="AA87" s="130"/>
      <c r="AB87" s="130"/>
      <c r="AC87" s="130"/>
      <c r="AD87" s="130"/>
      <c r="AE87" s="130" t="s">
        <v>191</v>
      </c>
      <c r="AF87" s="130"/>
      <c r="AG87" s="130"/>
      <c r="AH87" s="130"/>
      <c r="AI87" s="130"/>
      <c r="AJ87" s="130"/>
      <c r="AK87" s="130" t="s">
        <v>192</v>
      </c>
      <c r="AL87" s="130"/>
      <c r="AM87" s="130"/>
      <c r="AN87" s="130"/>
      <c r="AO87" s="130"/>
      <c r="AP87" s="130"/>
    </row>
    <row r="88" spans="1:79" ht="17.25" customHeight="1" x14ac:dyDescent="0.2">
      <c r="A88" s="130">
        <v>1</v>
      </c>
      <c r="B88" s="130"/>
      <c r="C88" s="130">
        <v>2</v>
      </c>
      <c r="D88" s="130"/>
      <c r="E88" s="130"/>
      <c r="F88" s="130"/>
      <c r="G88" s="130"/>
      <c r="H88" s="130"/>
      <c r="I88" s="130"/>
      <c r="J88" s="130"/>
      <c r="K88" s="130"/>
      <c r="L88" s="130"/>
      <c r="M88" s="130"/>
      <c r="N88" s="130"/>
      <c r="O88" s="130"/>
      <c r="P88" s="130"/>
      <c r="Q88" s="130"/>
      <c r="R88" s="130"/>
      <c r="S88" s="130"/>
      <c r="T88" s="130"/>
      <c r="U88" s="130"/>
      <c r="V88" s="130"/>
      <c r="W88" s="130"/>
      <c r="X88" s="130"/>
      <c r="Y88" s="130">
        <v>3</v>
      </c>
      <c r="Z88" s="130"/>
      <c r="AA88" s="130"/>
      <c r="AB88" s="130"/>
      <c r="AC88" s="130"/>
      <c r="AD88" s="130"/>
      <c r="AE88" s="130">
        <v>4</v>
      </c>
      <c r="AF88" s="130"/>
      <c r="AG88" s="130"/>
      <c r="AH88" s="130"/>
      <c r="AI88" s="130"/>
      <c r="AJ88" s="130"/>
      <c r="AK88" s="130">
        <v>5</v>
      </c>
      <c r="AL88" s="130"/>
      <c r="AM88" s="130"/>
      <c r="AN88" s="130"/>
      <c r="AO88" s="130"/>
      <c r="AP88" s="130"/>
    </row>
    <row r="89" spans="1:79" s="29" customFormat="1" ht="17.25" hidden="1" customHeight="1" x14ac:dyDescent="0.2">
      <c r="A89" s="130" t="s">
        <v>13</v>
      </c>
      <c r="B89" s="130"/>
      <c r="C89" s="130" t="s">
        <v>14</v>
      </c>
      <c r="D89" s="130"/>
      <c r="E89" s="130"/>
      <c r="F89" s="130"/>
      <c r="G89" s="130"/>
      <c r="H89" s="130"/>
      <c r="I89" s="130"/>
      <c r="J89" s="130"/>
      <c r="K89" s="130"/>
      <c r="L89" s="130"/>
      <c r="M89" s="130"/>
      <c r="N89" s="130"/>
      <c r="O89" s="130"/>
      <c r="P89" s="130"/>
      <c r="Q89" s="130"/>
      <c r="R89" s="130"/>
      <c r="S89" s="130"/>
      <c r="T89" s="130"/>
      <c r="U89" s="130"/>
      <c r="V89" s="130"/>
      <c r="W89" s="130"/>
      <c r="X89" s="130"/>
      <c r="Y89" s="130" t="s">
        <v>78</v>
      </c>
      <c r="Z89" s="130"/>
      <c r="AA89" s="130"/>
      <c r="AB89" s="130"/>
      <c r="AC89" s="130"/>
      <c r="AD89" s="130"/>
      <c r="AE89" s="130" t="s">
        <v>156</v>
      </c>
      <c r="AF89" s="130"/>
      <c r="AG89" s="130"/>
      <c r="AH89" s="130"/>
      <c r="AI89" s="130"/>
      <c r="AJ89" s="130"/>
      <c r="AK89" s="130" t="s">
        <v>193</v>
      </c>
      <c r="AL89" s="130"/>
      <c r="AM89" s="130"/>
      <c r="AN89" s="130"/>
      <c r="AO89" s="130"/>
      <c r="AP89" s="130"/>
      <c r="AQ89" s="34"/>
      <c r="AR89" s="34"/>
      <c r="AS89" s="34"/>
      <c r="AT89" s="34"/>
      <c r="AU89" s="34"/>
      <c r="AV89" s="34"/>
      <c r="AW89" s="34"/>
      <c r="AX89" s="34"/>
      <c r="AY89" s="34"/>
      <c r="AZ89" s="34"/>
      <c r="BA89" s="34"/>
      <c r="BB89" s="34"/>
      <c r="BC89" s="34"/>
      <c r="BD89" s="34"/>
      <c r="BE89" s="34"/>
      <c r="BF89" s="34"/>
      <c r="BG89" s="34"/>
      <c r="BH89" s="34"/>
      <c r="BI89" s="34"/>
      <c r="BJ89" s="34"/>
      <c r="BK89" s="34"/>
      <c r="BL89" s="34"/>
      <c r="CA89" s="29" t="s">
        <v>194</v>
      </c>
    </row>
    <row r="90" spans="1:79" s="70" customFormat="1" ht="47.25" customHeight="1" x14ac:dyDescent="0.15">
      <c r="A90" s="254">
        <v>1</v>
      </c>
      <c r="B90" s="254"/>
      <c r="C90" s="255" t="s">
        <v>144</v>
      </c>
      <c r="D90" s="73"/>
      <c r="E90" s="73"/>
      <c r="F90" s="73"/>
      <c r="G90" s="73"/>
      <c r="H90" s="73"/>
      <c r="I90" s="73"/>
      <c r="J90" s="73"/>
      <c r="K90" s="73"/>
      <c r="L90" s="73"/>
      <c r="M90" s="73"/>
      <c r="N90" s="73"/>
      <c r="O90" s="73"/>
      <c r="P90" s="73"/>
      <c r="Q90" s="73"/>
      <c r="R90" s="73"/>
      <c r="S90" s="73"/>
      <c r="T90" s="73"/>
      <c r="U90" s="73"/>
      <c r="V90" s="73"/>
      <c r="W90" s="73"/>
      <c r="X90" s="74"/>
      <c r="Y90" s="254">
        <v>226.58</v>
      </c>
      <c r="Z90" s="254"/>
      <c r="AA90" s="254"/>
      <c r="AB90" s="254"/>
      <c r="AC90" s="254"/>
      <c r="AD90" s="254"/>
      <c r="AE90" s="254">
        <v>0</v>
      </c>
      <c r="AF90" s="254"/>
      <c r="AG90" s="254"/>
      <c r="AH90" s="254"/>
      <c r="AI90" s="254"/>
      <c r="AJ90" s="254"/>
      <c r="AK90" s="254">
        <v>0</v>
      </c>
      <c r="AL90" s="254"/>
      <c r="AM90" s="254"/>
      <c r="AN90" s="254"/>
      <c r="AO90" s="254"/>
      <c r="AP90" s="254"/>
      <c r="AQ90" s="34"/>
      <c r="AR90" s="34"/>
      <c r="AS90" s="34"/>
      <c r="AT90" s="34"/>
      <c r="AU90" s="34"/>
      <c r="AV90" s="34"/>
      <c r="AW90" s="34"/>
      <c r="AX90" s="34"/>
      <c r="AY90" s="34"/>
      <c r="AZ90" s="34"/>
      <c r="BA90" s="34"/>
      <c r="BB90" s="34"/>
      <c r="BC90" s="34"/>
      <c r="BD90" s="34"/>
      <c r="BE90" s="34"/>
      <c r="BF90" s="34"/>
      <c r="BG90" s="34"/>
      <c r="BH90" s="34"/>
      <c r="BI90" s="34"/>
      <c r="BJ90" s="34"/>
      <c r="BK90" s="34"/>
      <c r="BL90" s="34"/>
      <c r="CA90" s="70" t="s">
        <v>195</v>
      </c>
    </row>
    <row r="91" spans="1:79" s="29" customFormat="1" ht="12" customHeight="1" x14ac:dyDescent="0.2">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row>
    <row r="92" spans="1:79" s="29" customFormat="1" ht="19.5" customHeight="1" x14ac:dyDescent="0.2">
      <c r="A92" s="17" t="s">
        <v>196</v>
      </c>
      <c r="B92" s="252" t="s">
        <v>197</v>
      </c>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row>
    <row r="93" spans="1:79" ht="12" customHeight="1" x14ac:dyDescent="0.2">
      <c r="A93" s="253"/>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row>
    <row r="94" spans="1:79" ht="34.5" customHeight="1" x14ac:dyDescent="0.25">
      <c r="A94" s="175" t="s">
        <v>135</v>
      </c>
      <c r="B94" s="176"/>
      <c r="C94" s="176"/>
      <c r="D94" s="176"/>
      <c r="E94" s="176"/>
      <c r="F94" s="176"/>
      <c r="G94" s="176"/>
      <c r="H94" s="176"/>
      <c r="I94" s="176"/>
      <c r="J94" s="176"/>
      <c r="K94" s="176"/>
      <c r="L94" s="176"/>
      <c r="M94" s="176"/>
      <c r="N94" s="176"/>
      <c r="O94" s="176"/>
      <c r="P94" s="176"/>
      <c r="Q94" s="176"/>
      <c r="R94" s="176"/>
      <c r="S94" s="176"/>
      <c r="T94" s="176"/>
      <c r="U94" s="176"/>
      <c r="V94" s="176"/>
      <c r="W94" s="168"/>
      <c r="X94" s="168"/>
      <c r="Y94" s="168"/>
      <c r="Z94" s="168"/>
      <c r="AA94" s="168"/>
      <c r="AB94" s="168"/>
      <c r="AC94" s="168"/>
      <c r="AD94" s="168"/>
      <c r="AE94" s="168"/>
      <c r="AF94" s="168"/>
      <c r="AG94" s="168"/>
      <c r="AH94" s="168"/>
      <c r="AI94" s="168"/>
      <c r="AJ94" s="168"/>
      <c r="AK94" s="168"/>
      <c r="AL94" s="168"/>
      <c r="AM94" s="168"/>
      <c r="AN94" s="3"/>
      <c r="AO94" s="3"/>
      <c r="AP94" s="169" t="s">
        <v>137</v>
      </c>
      <c r="AQ94" s="170"/>
      <c r="AR94" s="170"/>
      <c r="AS94" s="170"/>
      <c r="AT94" s="170"/>
      <c r="AU94" s="170"/>
      <c r="AV94" s="170"/>
      <c r="AW94" s="170"/>
      <c r="AX94" s="170"/>
      <c r="AY94" s="170"/>
      <c r="AZ94" s="170"/>
      <c r="BA94" s="170"/>
      <c r="BB94" s="170"/>
      <c r="BC94" s="170"/>
      <c r="BD94" s="170"/>
      <c r="BE94" s="170"/>
      <c r="BF94" s="170"/>
      <c r="BG94" s="170"/>
      <c r="BH94" s="170"/>
    </row>
    <row r="95" spans="1:79" x14ac:dyDescent="0.2">
      <c r="W95" s="165" t="s">
        <v>8</v>
      </c>
      <c r="X95" s="165"/>
      <c r="Y95" s="165"/>
      <c r="Z95" s="165"/>
      <c r="AA95" s="165"/>
      <c r="AB95" s="165"/>
      <c r="AC95" s="165"/>
      <c r="AD95" s="165"/>
      <c r="AE95" s="165"/>
      <c r="AF95" s="165"/>
      <c r="AG95" s="165"/>
      <c r="AH95" s="165"/>
      <c r="AI95" s="165"/>
      <c r="AJ95" s="165"/>
      <c r="AK95" s="165"/>
      <c r="AL95" s="165"/>
      <c r="AM95" s="165"/>
      <c r="AN95" s="40"/>
      <c r="AO95" s="40"/>
      <c r="AP95" s="165" t="s">
        <v>73</v>
      </c>
      <c r="AQ95" s="165"/>
      <c r="AR95" s="165"/>
      <c r="AS95" s="165"/>
      <c r="AT95" s="165"/>
      <c r="AU95" s="165"/>
      <c r="AV95" s="165"/>
      <c r="AW95" s="165"/>
      <c r="AX95" s="165"/>
      <c r="AY95" s="165"/>
      <c r="AZ95" s="165"/>
      <c r="BA95" s="165"/>
      <c r="BB95" s="165"/>
      <c r="BC95" s="165"/>
      <c r="BD95" s="165"/>
      <c r="BE95" s="165"/>
      <c r="BF95" s="165"/>
      <c r="BG95" s="165"/>
      <c r="BH95" s="165"/>
    </row>
  </sheetData>
  <mergeCells count="160">
    <mergeCell ref="A93:BL93"/>
    <mergeCell ref="A94:V94"/>
    <mergeCell ref="W94:AM94"/>
    <mergeCell ref="AP94:BH94"/>
    <mergeCell ref="W95:AM95"/>
    <mergeCell ref="AP95:BH95"/>
    <mergeCell ref="A90:B90"/>
    <mergeCell ref="C90:X90"/>
    <mergeCell ref="Y90:AD90"/>
    <mergeCell ref="AE90:AJ90"/>
    <mergeCell ref="AK90:AP90"/>
    <mergeCell ref="B92:AE92"/>
    <mergeCell ref="A88:B88"/>
    <mergeCell ref="C88:X88"/>
    <mergeCell ref="Y88:AD88"/>
    <mergeCell ref="AE88:AJ88"/>
    <mergeCell ref="AK88:AP88"/>
    <mergeCell ref="A89:B89"/>
    <mergeCell ref="C89:X89"/>
    <mergeCell ref="Y89:AD89"/>
    <mergeCell ref="AE89:AJ89"/>
    <mergeCell ref="AK89:AP89"/>
    <mergeCell ref="B85:AE85"/>
    <mergeCell ref="A86:B87"/>
    <mergeCell ref="C86:X87"/>
    <mergeCell ref="Y86:AP86"/>
    <mergeCell ref="Y87:AD87"/>
    <mergeCell ref="AE87:AJ87"/>
    <mergeCell ref="AK87:AP87"/>
    <mergeCell ref="B82:L82"/>
    <mergeCell ref="N82:Y82"/>
    <mergeCell ref="AA82:AI82"/>
    <mergeCell ref="AK82:BC82"/>
    <mergeCell ref="BE82:BL82"/>
    <mergeCell ref="B83:L83"/>
    <mergeCell ref="N83:Y83"/>
    <mergeCell ref="AA83:AI83"/>
    <mergeCell ref="AK83:BC83"/>
    <mergeCell ref="BE83:BL83"/>
    <mergeCell ref="B79:L79"/>
    <mergeCell ref="N79:AS79"/>
    <mergeCell ref="AU79:BB79"/>
    <mergeCell ref="B80:L80"/>
    <mergeCell ref="N80:AS80"/>
    <mergeCell ref="AU80:BB80"/>
    <mergeCell ref="A73:BL73"/>
    <mergeCell ref="A74:BL74"/>
    <mergeCell ref="B76:L76"/>
    <mergeCell ref="N76:AS76"/>
    <mergeCell ref="AU76:BB76"/>
    <mergeCell ref="B77:L77"/>
    <mergeCell ref="N77:AS77"/>
    <mergeCell ref="AU77:BB77"/>
    <mergeCell ref="C61:D61"/>
    <mergeCell ref="E61:L61"/>
    <mergeCell ref="C65:D65"/>
    <mergeCell ref="E65:BH65"/>
    <mergeCell ref="A67:BL67"/>
    <mergeCell ref="BE72:BL72"/>
    <mergeCell ref="A45:BH45"/>
    <mergeCell ref="A50:BH50"/>
    <mergeCell ref="B51:AW51"/>
    <mergeCell ref="A55:BH55"/>
    <mergeCell ref="A59:BH59"/>
    <mergeCell ref="A60:BH60"/>
    <mergeCell ref="A38:X38"/>
    <mergeCell ref="Y38:AK38"/>
    <mergeCell ref="AL38:BH38"/>
    <mergeCell ref="A39:X39"/>
    <mergeCell ref="Y39:AK39"/>
    <mergeCell ref="AL39:BH39"/>
    <mergeCell ref="A34:AD34"/>
    <mergeCell ref="A36:X36"/>
    <mergeCell ref="Y36:AK36"/>
    <mergeCell ref="AL36:BH36"/>
    <mergeCell ref="A37:X37"/>
    <mergeCell ref="Y37:AK37"/>
    <mergeCell ref="AL37:BH37"/>
    <mergeCell ref="BC31:BH31"/>
    <mergeCell ref="A32:B32"/>
    <mergeCell ref="C32:X32"/>
    <mergeCell ref="Y32:AD32"/>
    <mergeCell ref="AE32:AJ32"/>
    <mergeCell ref="AK32:AP32"/>
    <mergeCell ref="AQ32:AV32"/>
    <mergeCell ref="AW32:BB32"/>
    <mergeCell ref="BC32:BH32"/>
    <mergeCell ref="A30:BH30"/>
    <mergeCell ref="A31:B31"/>
    <mergeCell ref="C31:X31"/>
    <mergeCell ref="Y31:AD31"/>
    <mergeCell ref="AE31:AJ31"/>
    <mergeCell ref="AK31:AP31"/>
    <mergeCell ref="AQ31:AV31"/>
    <mergeCell ref="AW31:BB31"/>
    <mergeCell ref="A29:B29"/>
    <mergeCell ref="C29:X29"/>
    <mergeCell ref="Y29:AD29"/>
    <mergeCell ref="AE29:AJ29"/>
    <mergeCell ref="AK29:AP29"/>
    <mergeCell ref="AQ29:AV29"/>
    <mergeCell ref="A28:B28"/>
    <mergeCell ref="C28:X28"/>
    <mergeCell ref="Y28:AD28"/>
    <mergeCell ref="AE28:AJ28"/>
    <mergeCell ref="AK28:AP28"/>
    <mergeCell ref="AQ28:AV28"/>
    <mergeCell ref="AW28:BB28"/>
    <mergeCell ref="BC28:BH28"/>
    <mergeCell ref="AW29:BB29"/>
    <mergeCell ref="BC29:BH29"/>
    <mergeCell ref="A26:B26"/>
    <mergeCell ref="C26:X26"/>
    <mergeCell ref="Y26:AD26"/>
    <mergeCell ref="AE26:AJ26"/>
    <mergeCell ref="AK26:AP26"/>
    <mergeCell ref="AQ26:AV26"/>
    <mergeCell ref="AW26:BB26"/>
    <mergeCell ref="BC26:BH26"/>
    <mergeCell ref="A27:BH27"/>
    <mergeCell ref="A22:BN22"/>
    <mergeCell ref="A23:BH23"/>
    <mergeCell ref="A24:B25"/>
    <mergeCell ref="C24:X25"/>
    <mergeCell ref="Y24:AP24"/>
    <mergeCell ref="AQ24:BH24"/>
    <mergeCell ref="Y25:AD25"/>
    <mergeCell ref="AE25:AJ25"/>
    <mergeCell ref="AK25:AP25"/>
    <mergeCell ref="AQ25:AV25"/>
    <mergeCell ref="AW25:BB25"/>
    <mergeCell ref="BC25:BH25"/>
    <mergeCell ref="B19:L19"/>
    <mergeCell ref="N19:Y19"/>
    <mergeCell ref="AA19:AI19"/>
    <mergeCell ref="AK19:BC19"/>
    <mergeCell ref="BE19:BL19"/>
    <mergeCell ref="B20:L20"/>
    <mergeCell ref="N20:Y20"/>
    <mergeCell ref="AA20:AI20"/>
    <mergeCell ref="AK20:BC20"/>
    <mergeCell ref="BE20:BL20"/>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 ref="B16:L16"/>
    <mergeCell ref="N16:AS16"/>
    <mergeCell ref="AU16:BB16"/>
  </mergeCells>
  <conditionalFormatting sqref="A29:B29 B40:B41 A32:B32 B43:B44 B56:B66 B51:B54 B46:B49 A34:A66">
    <cfRule type="cellIs" dxfId="5" priority="2" stopIfTrue="1" operator="equal">
      <formula>0</formula>
    </cfRule>
  </conditionalFormatting>
  <conditionalFormatting sqref="C56:C59">
    <cfRule type="cellIs" dxfId="4" priority="3" stopIfTrue="1" operator="equal">
      <formula>$C48</formula>
    </cfRule>
  </conditionalFormatting>
  <conditionalFormatting sqref="C66">
    <cfRule type="cellIs" dxfId="3" priority="115" stopIfTrue="1" operator="equal">
      <formula>$C59</formula>
    </cfRule>
  </conditionalFormatting>
  <conditionalFormatting sqref="C60:C65">
    <cfRule type="cellIs" dxfId="2" priority="121" stopIfTrue="1" operator="equal">
      <formula>$C52</formula>
    </cfRule>
  </conditionalFormatting>
  <conditionalFormatting sqref="C51:C54">
    <cfRule type="cellIs" dxfId="1" priority="125" stopIfTrue="1" operator="equal">
      <formula>$C37</formula>
    </cfRule>
  </conditionalFormatting>
  <conditionalFormatting sqref="C46:C49">
    <cfRule type="cellIs" dxfId="0" priority="129" stopIfTrue="1" operator="equal">
      <formula>$C33</formula>
    </cfRule>
  </conditionalFormatting>
  <pageMargins left="0.31496062992125984" right="0.31496062992125984" top="0.39370078740157483" bottom="0.39370078740157483" header="0" footer="0"/>
  <pageSetup paperSize="9" scale="49" fitToHeight="0" orientation="portrait" r:id="rId1"/>
  <headerFooter alignWithMargins="0"/>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171450</xdr:colOff>
                <xdr:row>40</xdr:row>
                <xdr:rowOff>152400</xdr:rowOff>
              </from>
              <to>
                <xdr:col>17</xdr:col>
                <xdr:colOff>142875</xdr:colOff>
                <xdr:row>44</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1</xdr:col>
                <xdr:colOff>180975</xdr:colOff>
                <xdr:row>45</xdr:row>
                <xdr:rowOff>161925</xdr:rowOff>
              </from>
              <to>
                <xdr:col>15</xdr:col>
                <xdr:colOff>161925</xdr:colOff>
                <xdr:row>49</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from>
                <xdr:col>26</xdr:col>
                <xdr:colOff>28575</xdr:colOff>
                <xdr:row>32</xdr:row>
                <xdr:rowOff>28575</xdr:rowOff>
              </from>
              <to>
                <xdr:col>29</xdr:col>
                <xdr:colOff>114300</xdr:colOff>
                <xdr:row>34</xdr:row>
                <xdr:rowOff>114300</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sizeWithCells="1">
              <from>
                <xdr:col>1</xdr:col>
                <xdr:colOff>190500</xdr:colOff>
                <xdr:row>50</xdr:row>
                <xdr:rowOff>295275</xdr:rowOff>
              </from>
              <to>
                <xdr:col>18</xdr:col>
                <xdr:colOff>47625</xdr:colOff>
                <xdr:row>53</xdr:row>
                <xdr:rowOff>238125</xdr:rowOff>
              </to>
            </anchor>
          </objectPr>
        </oleObject>
      </mc:Choice>
      <mc:Fallback>
        <oleObject progId="Equation.3" shapeId="1028" r:id="rId10"/>
      </mc:Fallback>
    </mc:AlternateContent>
    <mc:AlternateContent xmlns:mc="http://schemas.openxmlformats.org/markup-compatibility/2006">
      <mc:Choice Requires="x14">
        <oleObject progId="Equation.3" shapeId="1029" r:id="rId12">
          <objectPr defaultSize="0" autoPict="0" r:id="rId13">
            <anchor moveWithCells="1" sizeWithCells="1">
              <from>
                <xdr:col>1</xdr:col>
                <xdr:colOff>180975</xdr:colOff>
                <xdr:row>55</xdr:row>
                <xdr:rowOff>57150</xdr:rowOff>
              </from>
              <to>
                <xdr:col>7</xdr:col>
                <xdr:colOff>85725</xdr:colOff>
                <xdr:row>58</xdr:row>
                <xdr:rowOff>0</xdr:rowOff>
              </to>
            </anchor>
          </objectPr>
        </oleObject>
      </mc:Choice>
      <mc:Fallback>
        <oleObject progId="Equation.3" shapeId="1029"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КПК0611091</vt:lpstr>
      <vt:lpstr>Оцінка ефективності</vt:lpstr>
      <vt:lpstr>КПК0611091!Область_печати</vt:lpstr>
      <vt:lpstr>'Оцінка ефективності'!Область_печати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TEST</cp:lastModifiedBy>
  <cp:lastPrinted>2025-03-06T14:11:58Z</cp:lastPrinted>
  <dcterms:created xsi:type="dcterms:W3CDTF">2016-08-10T10:53:25Z</dcterms:created>
  <dcterms:modified xsi:type="dcterms:W3CDTF">2025-03-06T14:12:03Z</dcterms:modified>
</cp:coreProperties>
</file>