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154" sheetId="1" r:id="rId1"/>
  </sheets>
  <definedNames>
    <definedName name="_xlnm.Print_Area" localSheetId="0">КПК0611154!$A$1:$BQ$105</definedName>
  </definedNames>
  <calcPr calcId="145621"/>
</workbook>
</file>

<file path=xl/calcChain.xml><?xml version="1.0" encoding="utf-8"?>
<calcChain xmlns="http://schemas.openxmlformats.org/spreadsheetml/2006/main">
  <c r="BH76" i="1" l="1"/>
  <c r="BC76" i="1"/>
  <c r="BH74" i="1"/>
  <c r="BC74" i="1"/>
  <c r="BH73" i="1"/>
  <c r="BC73" i="1"/>
  <c r="BH72" i="1"/>
  <c r="BC72" i="1"/>
  <c r="BH71" i="1"/>
  <c r="BC71" i="1"/>
  <c r="BH70" i="1"/>
  <c r="BC70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I60" i="1"/>
  <c r="BN43" i="1"/>
  <c r="BN44" i="1"/>
</calcChain>
</file>

<file path=xl/sharedStrings.xml><?xml version="1.0" encoding="utf-8"?>
<sst xmlns="http://schemas.openxmlformats.org/spreadsheetml/2006/main" count="208" uniqueCount="123">
  <si>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</si>
  <si>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</si>
  <si>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</si>
  <si>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</si>
  <si>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</si>
  <si>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</si>
  <si>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</si>
  <si>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</si>
  <si>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</si>
  <si>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</si>
  <si>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</si>
  <si>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</si>
  <si>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</si>
  <si>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</si>
  <si>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</si>
  <si>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</si>
  <si>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</si>
  <si>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</si>
  <si>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</si>
  <si>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</si>
  <si>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</si>
  <si>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</si>
  <si>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</si>
  <si>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</si>
  <si>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</si>
  <si>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</si>
  <si>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</si>
  <si>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</si>
  <si>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</si>
  <si>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</si>
  <si>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</si>
  <si>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</si>
  <si>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</si>
  <si>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</si>
  <si>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</si>
  <si>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</si>
  <si>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</si>
  <si>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</si>
  <si>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</si>
  <si>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</si>
  <si>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</si>
  <si>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</si>
  <si>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</si>
  <si>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</si>
  <si>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</si>
  <si>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</si>
  <si>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</si>
  <si>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</si>
  <si>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</si>
  <si>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</si>
  <si>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</si>
  <si>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</si>
  <si>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</si>
  <si>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</si>
  <si>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</si>
  <si>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</si>
  <si>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</si>
  <si>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</si>
  <si>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</si>
  <si>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</si>
  <si>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</si>
  <si>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</si>
  <si>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</si>
  <si>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</si>
  <si>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</si>
  <si>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</si>
  <si>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</si>
  <si>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</si>
  <si>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</si>
  <si>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</si>
  <si>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</si>
  <si>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</si>
  <si>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</si>
  <si>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</si>
  <si>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</si>
  <si>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</si>
  <si>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</si>
  <si>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</si>
  <si>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</si>
  <si>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</si>
  <si>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</si>
  <si>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Створення і реалізація умов для надання якісних послуг дітям, які потребують корекції фізичного та (або) розумового розвитку</t>
  </si>
  <si>
    <t>Організація роботи інклюзивно-ресурсних центрів</t>
  </si>
  <si>
    <t>УСЬОГО</t>
  </si>
  <si>
    <t>Відхилення обсягів касових видатків від затверджених пояснюється економією, яка утворилася за рахунок закупівель через систему ProZorro.</t>
  </si>
  <si>
    <t>Програма розвитку освіти Чернівецької міської територіальної громади на 2024-2026 роки</t>
  </si>
  <si>
    <t>Усього</t>
  </si>
  <si>
    <t>затрат</t>
  </si>
  <si>
    <t/>
  </si>
  <si>
    <t>Кількість установ</t>
  </si>
  <si>
    <t>од.</t>
  </si>
  <si>
    <t>Звіт та зведення планів по мережі, штатах і контингентах</t>
  </si>
  <si>
    <t>Середньорічне число штатних одиниць в т.ч:</t>
  </si>
  <si>
    <t>педагогічного персоналу</t>
  </si>
  <si>
    <t>Звіт та зведення планів по мережі, штатах і контингентах, штатний розпис, тарифікація</t>
  </si>
  <si>
    <t>адміністративного персоналу</t>
  </si>
  <si>
    <t>Кількість дітей з особливими потребами, яким надана психолого-педагогічна допомога</t>
  </si>
  <si>
    <t>осіб</t>
  </si>
  <si>
    <t>план роботи</t>
  </si>
  <si>
    <t>ефективності</t>
  </si>
  <si>
    <t>середні витрати на 1 дитину з особливими потребами</t>
  </si>
  <si>
    <t>грн.</t>
  </si>
  <si>
    <t>Розрахунок</t>
  </si>
  <si>
    <t>У зв'язку із дією воєнного стану та збільшенням кількості внутрішньо переміщених осіб у місті зросла кількість дітей, яким необхідна психолого-педагогічна допомога</t>
  </si>
  <si>
    <t>Відхилення виникло за рахунок закупівель через систему ProZorro.</t>
  </si>
  <si>
    <t>Забезпечення надання якісних послуг дітям, які потребують корекції фізичного та (або) розумового розвитку</t>
  </si>
  <si>
    <t>У 2024 році бюджетні асигнування були спрямовані на зміцнення матеріально-технічної бази, що надало можливість забезпечити реалізацію функцій та завдань, покладених на інклюзивно-ресурсні центри.</t>
  </si>
  <si>
    <t>У 2024 році забезпечено виконання програми з  належним використанням бюджетних коштів, цим самим основні завдання та мету бюджетної програми виконано.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</si>
  <si>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</si>
  <si>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</si>
  <si>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</si>
  <si>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</si>
  <si>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</si>
  <si>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</si>
  <si>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</si>
  <si>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</si>
  <si>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</si>
  <si>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</si>
  <si>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</si>
  <si>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 бюджетних періодах)</t>
  </si>
  <si>
    <t>0610000</t>
  </si>
  <si>
    <t>1154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</si>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</sst>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94" zoomScaleNormal="100" workbookViewId="0">
      <selection activeCell="A87" sqref="A87:IV8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5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5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5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5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6" x14ac:dyDescent="0.25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5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5">
      <c r="A12" s="74" t="s">
        <v>117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50" t="s">
        <v>108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109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50" t="s">
        <v>120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82.8" customHeight="1" x14ac:dyDescent="0.25">
      <c r="A20" s="18" t="s">
        <v>34</v>
      </c>
      <c r="B20" s="150" t="s">
        <v>118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5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5"/>
    <row r="23" spans="1:79" ht="15.75" customHeight="1" x14ac:dyDescent="0.25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5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5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5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" customHeight="1" x14ac:dyDescent="0.25">
      <c r="A29" s="146" t="s">
        <v>105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5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5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5">
      <c r="A34" s="94">
        <v>1</v>
      </c>
      <c r="B34" s="94"/>
      <c r="C34" s="94"/>
      <c r="D34" s="94"/>
      <c r="E34" s="94"/>
      <c r="F34" s="94"/>
      <c r="G34" s="112" t="s">
        <v>81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5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5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5">
      <c r="A38" s="98" t="s">
        <v>116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5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12.7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" customHeight="1" x14ac:dyDescent="0.25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5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5">
      <c r="A43" s="82">
        <v>1</v>
      </c>
      <c r="B43" s="82"/>
      <c r="C43" s="115" t="s">
        <v>82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538100</v>
      </c>
      <c r="AB43" s="57"/>
      <c r="AC43" s="57"/>
      <c r="AD43" s="57"/>
      <c r="AE43" s="57"/>
      <c r="AF43" s="57">
        <v>62500</v>
      </c>
      <c r="AG43" s="57"/>
      <c r="AH43" s="57"/>
      <c r="AI43" s="57"/>
      <c r="AJ43" s="57"/>
      <c r="AK43" s="57">
        <f>AA43+AF43</f>
        <v>600600</v>
      </c>
      <c r="AL43" s="57"/>
      <c r="AM43" s="57"/>
      <c r="AN43" s="57"/>
      <c r="AO43" s="57"/>
      <c r="AP43" s="57">
        <v>329421.2</v>
      </c>
      <c r="AQ43" s="57"/>
      <c r="AR43" s="57"/>
      <c r="AS43" s="57"/>
      <c r="AT43" s="57"/>
      <c r="AU43" s="57">
        <v>62488</v>
      </c>
      <c r="AV43" s="57"/>
      <c r="AW43" s="57"/>
      <c r="AX43" s="57"/>
      <c r="AY43" s="57"/>
      <c r="AZ43" s="57">
        <f>AP43+AU43</f>
        <v>391909.2</v>
      </c>
      <c r="BA43" s="57"/>
      <c r="BB43" s="57"/>
      <c r="BC43" s="57"/>
      <c r="BD43" s="57">
        <f>AP43-AA43</f>
        <v>-208678.8</v>
      </c>
      <c r="BE43" s="57"/>
      <c r="BF43" s="57"/>
      <c r="BG43" s="57"/>
      <c r="BH43" s="57"/>
      <c r="BI43" s="57">
        <f>AU43-AF43</f>
        <v>-12</v>
      </c>
      <c r="BJ43" s="57"/>
      <c r="BK43" s="57"/>
      <c r="BL43" s="57"/>
      <c r="BM43" s="57"/>
      <c r="BN43" s="57">
        <f>BD43+BI43</f>
        <v>-208690.8</v>
      </c>
      <c r="BO43" s="57"/>
      <c r="BP43" s="57"/>
      <c r="BQ43" s="57"/>
      <c r="CA43" s="1" t="s">
        <v>20</v>
      </c>
    </row>
    <row r="44" spans="1:79" s="122" customFormat="1" ht="15" customHeight="1" x14ac:dyDescent="0.25">
      <c r="A44" s="118"/>
      <c r="B44" s="118"/>
      <c r="C44" s="119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538100</v>
      </c>
      <c r="AB44" s="83"/>
      <c r="AC44" s="83"/>
      <c r="AD44" s="83"/>
      <c r="AE44" s="83"/>
      <c r="AF44" s="83">
        <v>62500</v>
      </c>
      <c r="AG44" s="83"/>
      <c r="AH44" s="83"/>
      <c r="AI44" s="83"/>
      <c r="AJ44" s="83"/>
      <c r="AK44" s="83">
        <f>AA44+AF44</f>
        <v>600600</v>
      </c>
      <c r="AL44" s="83"/>
      <c r="AM44" s="83"/>
      <c r="AN44" s="83"/>
      <c r="AO44" s="83"/>
      <c r="AP44" s="83">
        <v>329421.2</v>
      </c>
      <c r="AQ44" s="83"/>
      <c r="AR44" s="83"/>
      <c r="AS44" s="83"/>
      <c r="AT44" s="83"/>
      <c r="AU44" s="83">
        <v>62488</v>
      </c>
      <c r="AV44" s="83"/>
      <c r="AW44" s="83"/>
      <c r="AX44" s="83"/>
      <c r="AY44" s="83"/>
      <c r="AZ44" s="83">
        <f>AP44+AU44</f>
        <v>391909.2</v>
      </c>
      <c r="BA44" s="83"/>
      <c r="BB44" s="83"/>
      <c r="BC44" s="83"/>
      <c r="BD44" s="83">
        <f>AP44-AA44</f>
        <v>-208678.8</v>
      </c>
      <c r="BE44" s="83"/>
      <c r="BF44" s="83"/>
      <c r="BG44" s="83"/>
      <c r="BH44" s="83"/>
      <c r="BI44" s="83">
        <f>AU44-AF44</f>
        <v>-12</v>
      </c>
      <c r="BJ44" s="83"/>
      <c r="BK44" s="83"/>
      <c r="BL44" s="83"/>
      <c r="BM44" s="83"/>
      <c r="BN44" s="83">
        <f>BD44+BI44</f>
        <v>-208690.8</v>
      </c>
      <c r="BO44" s="83"/>
      <c r="BP44" s="83"/>
      <c r="BQ44" s="83"/>
    </row>
    <row r="46" spans="1:79" ht="29.25" customHeight="1" x14ac:dyDescent="0.25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6" x14ac:dyDescent="0.25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5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5">
      <c r="A51" s="96">
        <v>1</v>
      </c>
      <c r="B51" s="97"/>
      <c r="C51" s="123" t="s">
        <v>84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5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5">
      <c r="A54" s="98" t="s">
        <v>116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5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12.75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" customHeight="1" x14ac:dyDescent="0.3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5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26.4" customHeight="1" x14ac:dyDescent="0.25">
      <c r="A59" s="94">
        <v>1</v>
      </c>
      <c r="B59" s="94"/>
      <c r="C59" s="124" t="s">
        <v>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538100</v>
      </c>
      <c r="T59" s="110"/>
      <c r="U59" s="110"/>
      <c r="V59" s="110"/>
      <c r="W59" s="110"/>
      <c r="X59" s="110">
        <v>62500</v>
      </c>
      <c r="Y59" s="110"/>
      <c r="Z59" s="110"/>
      <c r="AA59" s="110"/>
      <c r="AB59" s="110"/>
      <c r="AC59" s="110">
        <f>S59+X59</f>
        <v>600600</v>
      </c>
      <c r="AD59" s="110"/>
      <c r="AE59" s="110"/>
      <c r="AF59" s="110"/>
      <c r="AG59" s="110"/>
      <c r="AH59" s="110"/>
      <c r="AI59" s="110">
        <v>329421.2</v>
      </c>
      <c r="AJ59" s="110"/>
      <c r="AK59" s="110"/>
      <c r="AL59" s="110"/>
      <c r="AM59" s="110"/>
      <c r="AN59" s="110">
        <v>62488.800000000003</v>
      </c>
      <c r="AO59" s="110"/>
      <c r="AP59" s="110"/>
      <c r="AQ59" s="110"/>
      <c r="AR59" s="110"/>
      <c r="AS59" s="110">
        <f>AI59+AN59</f>
        <v>391910</v>
      </c>
      <c r="AT59" s="110"/>
      <c r="AU59" s="110"/>
      <c r="AV59" s="110"/>
      <c r="AW59" s="110"/>
      <c r="AX59" s="110"/>
      <c r="AY59" s="110">
        <f>AI59-S59</f>
        <v>-208678.8</v>
      </c>
      <c r="AZ59" s="110"/>
      <c r="BA59" s="110"/>
      <c r="BB59" s="110"/>
      <c r="BC59" s="110"/>
      <c r="BD59" s="125">
        <f>AN59-X59</f>
        <v>-11.19999999999709</v>
      </c>
      <c r="BE59" s="125"/>
      <c r="BF59" s="125"/>
      <c r="BG59" s="125"/>
      <c r="BH59" s="125"/>
      <c r="BI59" s="125">
        <f>AY59+BD59</f>
        <v>-208690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5">
      <c r="A60" s="126"/>
      <c r="B60" s="126"/>
      <c r="C60" s="127" t="s">
        <v>86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538100</v>
      </c>
      <c r="T60" s="111"/>
      <c r="U60" s="111"/>
      <c r="V60" s="111"/>
      <c r="W60" s="111"/>
      <c r="X60" s="111">
        <v>62500</v>
      </c>
      <c r="Y60" s="111"/>
      <c r="Z60" s="111"/>
      <c r="AA60" s="111"/>
      <c r="AB60" s="111"/>
      <c r="AC60" s="111">
        <f>S60+X60</f>
        <v>600600</v>
      </c>
      <c r="AD60" s="111"/>
      <c r="AE60" s="111"/>
      <c r="AF60" s="111"/>
      <c r="AG60" s="111"/>
      <c r="AH60" s="111"/>
      <c r="AI60" s="111">
        <v>329421.2</v>
      </c>
      <c r="AJ60" s="111"/>
      <c r="AK60" s="111"/>
      <c r="AL60" s="111"/>
      <c r="AM60" s="111"/>
      <c r="AN60" s="111">
        <v>62488.800000000003</v>
      </c>
      <c r="AO60" s="111"/>
      <c r="AP60" s="111"/>
      <c r="AQ60" s="111"/>
      <c r="AR60" s="111"/>
      <c r="AS60" s="111">
        <f>AI60+AN60</f>
        <v>391910</v>
      </c>
      <c r="AT60" s="111"/>
      <c r="AU60" s="111"/>
      <c r="AV60" s="111"/>
      <c r="AW60" s="111"/>
      <c r="AX60" s="111"/>
      <c r="AY60" s="111">
        <f>AI60-S60</f>
        <v>-208678.8</v>
      </c>
      <c r="AZ60" s="111"/>
      <c r="BA60" s="111"/>
      <c r="BB60" s="111"/>
      <c r="BC60" s="111"/>
      <c r="BD60" s="128">
        <f>AN60-X60</f>
        <v>-11.19999999999709</v>
      </c>
      <c r="BE60" s="128"/>
      <c r="BF60" s="128"/>
      <c r="BG60" s="128"/>
      <c r="BH60" s="128"/>
      <c r="BI60" s="128">
        <f>AY60+BD60</f>
        <v>-208690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5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5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5"/>
    <row r="65" spans="1:79" ht="45" customHeight="1" x14ac:dyDescent="0.25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6" x14ac:dyDescent="0.25">
      <c r="A69" s="126">
        <v>0</v>
      </c>
      <c r="B69" s="126"/>
      <c r="C69" s="130" t="s">
        <v>87</v>
      </c>
      <c r="D69" s="130"/>
      <c r="E69" s="130"/>
      <c r="F69" s="130"/>
      <c r="G69" s="130"/>
      <c r="H69" s="130"/>
      <c r="I69" s="130"/>
      <c r="J69" s="130" t="s">
        <v>88</v>
      </c>
      <c r="K69" s="130"/>
      <c r="L69" s="130"/>
      <c r="M69" s="130"/>
      <c r="N69" s="130"/>
      <c r="O69" s="130" t="s">
        <v>88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26.4" customHeight="1" x14ac:dyDescent="0.25">
      <c r="A70" s="94">
        <v>0</v>
      </c>
      <c r="B70" s="94"/>
      <c r="C70" s="134" t="s">
        <v>89</v>
      </c>
      <c r="D70" s="116"/>
      <c r="E70" s="116"/>
      <c r="F70" s="116"/>
      <c r="G70" s="116"/>
      <c r="H70" s="116"/>
      <c r="I70" s="117"/>
      <c r="J70" s="135" t="s">
        <v>90</v>
      </c>
      <c r="K70" s="135"/>
      <c r="L70" s="135"/>
      <c r="M70" s="135"/>
      <c r="N70" s="135"/>
      <c r="O70" s="134" t="s">
        <v>91</v>
      </c>
      <c r="P70" s="116"/>
      <c r="Q70" s="116"/>
      <c r="R70" s="116"/>
      <c r="S70" s="116"/>
      <c r="T70" s="116"/>
      <c r="U70" s="116"/>
      <c r="V70" s="116"/>
      <c r="W70" s="116"/>
      <c r="X70" s="117"/>
      <c r="Y70" s="110">
        <v>4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4</v>
      </c>
      <c r="AJ70" s="110"/>
      <c r="AK70" s="110"/>
      <c r="AL70" s="110"/>
      <c r="AM70" s="110"/>
      <c r="AN70" s="110">
        <v>4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4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26.4" customHeight="1" x14ac:dyDescent="0.25">
      <c r="A71" s="126">
        <v>0</v>
      </c>
      <c r="B71" s="126"/>
      <c r="C71" s="133" t="s">
        <v>92</v>
      </c>
      <c r="D71" s="120"/>
      <c r="E71" s="120"/>
      <c r="F71" s="120"/>
      <c r="G71" s="120"/>
      <c r="H71" s="120"/>
      <c r="I71" s="121"/>
      <c r="J71" s="130" t="s">
        <v>90</v>
      </c>
      <c r="K71" s="130"/>
      <c r="L71" s="130"/>
      <c r="M71" s="130"/>
      <c r="N71" s="130"/>
      <c r="O71" s="133"/>
      <c r="P71" s="120"/>
      <c r="Q71" s="120"/>
      <c r="R71" s="120"/>
      <c r="S71" s="120"/>
      <c r="T71" s="120"/>
      <c r="U71" s="120"/>
      <c r="V71" s="120"/>
      <c r="W71" s="120"/>
      <c r="X71" s="121"/>
      <c r="Y71" s="111">
        <v>35</v>
      </c>
      <c r="Z71" s="111"/>
      <c r="AA71" s="111"/>
      <c r="AB71" s="111"/>
      <c r="AC71" s="111"/>
      <c r="AD71" s="111">
        <v>0</v>
      </c>
      <c r="AE71" s="111"/>
      <c r="AF71" s="111"/>
      <c r="AG71" s="111"/>
      <c r="AH71" s="111"/>
      <c r="AI71" s="111">
        <v>35</v>
      </c>
      <c r="AJ71" s="111"/>
      <c r="AK71" s="111"/>
      <c r="AL71" s="111"/>
      <c r="AM71" s="111"/>
      <c r="AN71" s="111">
        <v>35</v>
      </c>
      <c r="AO71" s="111"/>
      <c r="AP71" s="111"/>
      <c r="AQ71" s="111"/>
      <c r="AR71" s="111"/>
      <c r="AS71" s="111">
        <v>0</v>
      </c>
      <c r="AT71" s="111"/>
      <c r="AU71" s="111"/>
      <c r="AV71" s="111"/>
      <c r="AW71" s="111"/>
      <c r="AX71" s="111">
        <v>35</v>
      </c>
      <c r="AY71" s="111"/>
      <c r="AZ71" s="111"/>
      <c r="BA71" s="111"/>
      <c r="BB71" s="111"/>
      <c r="BC71" s="111">
        <f>AN71-Y71</f>
        <v>0</v>
      </c>
      <c r="BD71" s="111"/>
      <c r="BE71" s="111"/>
      <c r="BF71" s="111"/>
      <c r="BG71" s="111"/>
      <c r="BH71" s="111">
        <f>AS71-AD71</f>
        <v>0</v>
      </c>
      <c r="BI71" s="111"/>
      <c r="BJ71" s="111"/>
      <c r="BK71" s="111"/>
      <c r="BL71" s="111"/>
      <c r="BM71" s="111">
        <v>0</v>
      </c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39.6" customHeight="1" x14ac:dyDescent="0.25">
      <c r="A72" s="94">
        <v>0</v>
      </c>
      <c r="B72" s="94"/>
      <c r="C72" s="134" t="s">
        <v>93</v>
      </c>
      <c r="D72" s="116"/>
      <c r="E72" s="116"/>
      <c r="F72" s="116"/>
      <c r="G72" s="116"/>
      <c r="H72" s="116"/>
      <c r="I72" s="117"/>
      <c r="J72" s="135" t="s">
        <v>90</v>
      </c>
      <c r="K72" s="135"/>
      <c r="L72" s="135"/>
      <c r="M72" s="135"/>
      <c r="N72" s="135"/>
      <c r="O72" s="134" t="s">
        <v>94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31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31</v>
      </c>
      <c r="AJ72" s="110"/>
      <c r="AK72" s="110"/>
      <c r="AL72" s="110"/>
      <c r="AM72" s="110"/>
      <c r="AN72" s="110">
        <v>31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31</v>
      </c>
      <c r="AY72" s="110"/>
      <c r="AZ72" s="110"/>
      <c r="BA72" s="110"/>
      <c r="BB72" s="110"/>
      <c r="BC72" s="110">
        <f>AN72-Y72</f>
        <v>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39.6" customHeight="1" x14ac:dyDescent="0.25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90</v>
      </c>
      <c r="K73" s="135"/>
      <c r="L73" s="135"/>
      <c r="M73" s="135"/>
      <c r="N73" s="135"/>
      <c r="O73" s="134" t="s">
        <v>94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4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4</v>
      </c>
      <c r="AJ73" s="110"/>
      <c r="AK73" s="110"/>
      <c r="AL73" s="110"/>
      <c r="AM73" s="110"/>
      <c r="AN73" s="110">
        <v>4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4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52.8" customHeight="1" x14ac:dyDescent="0.25">
      <c r="A74" s="94">
        <v>0</v>
      </c>
      <c r="B74" s="94"/>
      <c r="C74" s="134" t="s">
        <v>96</v>
      </c>
      <c r="D74" s="116"/>
      <c r="E74" s="116"/>
      <c r="F74" s="116"/>
      <c r="G74" s="116"/>
      <c r="H74" s="116"/>
      <c r="I74" s="117"/>
      <c r="J74" s="135" t="s">
        <v>97</v>
      </c>
      <c r="K74" s="135"/>
      <c r="L74" s="135"/>
      <c r="M74" s="135"/>
      <c r="N74" s="135"/>
      <c r="O74" s="134" t="s">
        <v>98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1500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1500</v>
      </c>
      <c r="AJ74" s="110"/>
      <c r="AK74" s="110"/>
      <c r="AL74" s="110"/>
      <c r="AM74" s="110"/>
      <c r="AN74" s="110">
        <v>2009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2009</v>
      </c>
      <c r="AY74" s="110"/>
      <c r="AZ74" s="110"/>
      <c r="BA74" s="110"/>
      <c r="BB74" s="110"/>
      <c r="BC74" s="110">
        <f>AN74-Y74</f>
        <v>509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509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6" x14ac:dyDescent="0.25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88</v>
      </c>
      <c r="K75" s="130"/>
      <c r="L75" s="130"/>
      <c r="M75" s="130"/>
      <c r="N75" s="130"/>
      <c r="O75" s="133" t="s">
        <v>88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39.6" customHeight="1" x14ac:dyDescent="0.25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4" t="s">
        <v>102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400.4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400.4</v>
      </c>
      <c r="AJ76" s="110"/>
      <c r="AK76" s="110"/>
      <c r="AL76" s="110"/>
      <c r="AM76" s="110"/>
      <c r="AN76" s="110">
        <v>195.08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195.08</v>
      </c>
      <c r="AY76" s="110"/>
      <c r="AZ76" s="110"/>
      <c r="BA76" s="110"/>
      <c r="BB76" s="110"/>
      <c r="BC76" s="110">
        <f>AN76-Y76</f>
        <v>-205.31999999999996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-205.31999999999996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6" x14ac:dyDescent="0.25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5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5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5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" customHeight="1" x14ac:dyDescent="0.25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5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6" x14ac:dyDescent="0.25">
      <c r="A83" s="78">
        <v>0</v>
      </c>
      <c r="B83" s="78"/>
      <c r="C83" s="78" t="s">
        <v>87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6" hidden="1" x14ac:dyDescent="0.25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79.2" customHeight="1" x14ac:dyDescent="0.25">
      <c r="A85" s="50">
        <v>0</v>
      </c>
      <c r="B85" s="50"/>
      <c r="C85" s="85" t="s">
        <v>96</v>
      </c>
      <c r="D85" s="116"/>
      <c r="E85" s="116"/>
      <c r="F85" s="116"/>
      <c r="G85" s="116"/>
      <c r="H85" s="116"/>
      <c r="I85" s="117"/>
      <c r="J85" s="50" t="s">
        <v>97</v>
      </c>
      <c r="K85" s="50"/>
      <c r="L85" s="50"/>
      <c r="M85" s="50"/>
      <c r="N85" s="50"/>
      <c r="O85" s="48" t="s">
        <v>103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6" x14ac:dyDescent="0.25">
      <c r="A86" s="78">
        <v>0</v>
      </c>
      <c r="B86" s="78"/>
      <c r="C86" s="143" t="s">
        <v>99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6" hidden="1" x14ac:dyDescent="0.25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39.6" customHeight="1" x14ac:dyDescent="0.25">
      <c r="A88" s="50">
        <v>0</v>
      </c>
      <c r="B88" s="50"/>
      <c r="C88" s="85" t="s">
        <v>100</v>
      </c>
      <c r="D88" s="116"/>
      <c r="E88" s="116"/>
      <c r="F88" s="116"/>
      <c r="G88" s="116"/>
      <c r="H88" s="116"/>
      <c r="I88" s="117"/>
      <c r="J88" s="50" t="s">
        <v>101</v>
      </c>
      <c r="K88" s="50"/>
      <c r="L88" s="50"/>
      <c r="M88" s="50"/>
      <c r="N88" s="50"/>
      <c r="O88" s="48" t="s">
        <v>104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ht="15.6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15.9" customHeight="1" x14ac:dyDescent="0.25">
      <c r="A90" s="41" t="s">
        <v>65</v>
      </c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</row>
    <row r="91" spans="1:79" ht="31.2" customHeight="1" x14ac:dyDescent="0.25">
      <c r="A91" s="148" t="s">
        <v>106</v>
      </c>
      <c r="B91" s="149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</row>
    <row r="92" spans="1:79" ht="15.6" x14ac:dyDescent="0.25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5.9" customHeight="1" x14ac:dyDescent="0.25">
      <c r="A93" s="41" t="s">
        <v>46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</row>
    <row r="94" spans="1:79" ht="15.9" customHeight="1" x14ac:dyDescent="0.25">
      <c r="A94" s="148" t="s">
        <v>107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</row>
    <row r="95" spans="1:79" ht="15.9" customHeight="1" x14ac:dyDescent="0.25">
      <c r="A95" s="17"/>
      <c r="B95" s="17"/>
      <c r="C95" s="17"/>
      <c r="D95" s="17"/>
      <c r="E95" s="17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6" spans="1:79" ht="12" customHeight="1" x14ac:dyDescent="0.25">
      <c r="A96" s="30" t="s">
        <v>77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7" spans="1:64" ht="12" customHeight="1" x14ac:dyDescent="0.25">
      <c r="A97" s="30" t="s">
        <v>68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s="30" customFormat="1" ht="12" customHeight="1" x14ac:dyDescent="0.2">
      <c r="A98" s="30" t="s">
        <v>69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</row>
    <row r="99" spans="1:64" ht="15.9" customHeight="1" x14ac:dyDescent="0.3">
      <c r="A99" s="29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42" customHeight="1" x14ac:dyDescent="0.3">
      <c r="A100" s="152" t="s">
        <v>110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3"/>
      <c r="AO100" s="3"/>
      <c r="AP100" s="153" t="s">
        <v>112</v>
      </c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</row>
    <row r="101" spans="1:64" x14ac:dyDescent="0.25">
      <c r="W101" s="89" t="s">
        <v>8</v>
      </c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4"/>
      <c r="AO101" s="4"/>
      <c r="AP101" s="89" t="s">
        <v>73</v>
      </c>
      <c r="AQ101" s="89"/>
      <c r="AR101" s="89"/>
      <c r="AS101" s="89"/>
      <c r="AT101" s="89"/>
      <c r="AU101" s="89"/>
      <c r="AV101" s="89"/>
      <c r="AW101" s="89"/>
      <c r="AX101" s="89"/>
      <c r="AY101" s="89"/>
      <c r="AZ101" s="89"/>
      <c r="BA101" s="89"/>
      <c r="BB101" s="89"/>
      <c r="BC101" s="89"/>
      <c r="BD101" s="89"/>
      <c r="BE101" s="89"/>
      <c r="BF101" s="89"/>
      <c r="BG101" s="89"/>
      <c r="BH101" s="89"/>
    </row>
    <row r="104" spans="1:64" ht="31.2" customHeight="1" x14ac:dyDescent="0.3">
      <c r="A104" s="152" t="s">
        <v>111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3"/>
      <c r="AO104" s="3"/>
      <c r="AP104" s="153" t="s">
        <v>113</v>
      </c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</row>
    <row r="105" spans="1:64" x14ac:dyDescent="0.25">
      <c r="W105" s="89" t="s">
        <v>8</v>
      </c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4"/>
      <c r="AO105" s="4"/>
      <c r="AP105" s="89" t="s">
        <v>73</v>
      </c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</row>
  </sheetData>
  <mergeCells count="374"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3:BL93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0:BH100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05:BH105"/>
    <mergeCell ref="A104:V104"/>
    <mergeCell ref="W104:AM104"/>
    <mergeCell ref="AP104:BH104"/>
    <mergeCell ref="W105:AM105"/>
    <mergeCell ref="AP101:BH101"/>
    <mergeCell ref="A94:BL94"/>
    <mergeCell ref="C82:I82"/>
    <mergeCell ref="W101:AM101"/>
    <mergeCell ref="A100:V100"/>
    <mergeCell ref="W100:AM100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0:BL90"/>
    <mergeCell ref="A91:BL91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2 C69 C83">
    <cfRule type="cellIs" dxfId="30" priority="31" stopIfTrue="1" operator="equal">
      <formula>$C68</formula>
    </cfRule>
  </conditionalFormatting>
  <conditionalFormatting sqref="A69:B69 A79:B79 A83:B83 A92:B92 A59:B59 A77:B77 A89:B89">
    <cfRule type="cellIs" dxfId="29" priority="32" stopIfTrue="1" operator="equal">
      <formula>0</formula>
    </cfRule>
  </conditionalFormatting>
  <conditionalFormatting sqref="A60:B60">
    <cfRule type="cellIs" dxfId="28" priority="30" stopIfTrue="1" operator="equal">
      <formula>0</formula>
    </cfRule>
  </conditionalFormatting>
  <conditionalFormatting sqref="C77">
    <cfRule type="cellIs" dxfId="27" priority="34" stopIfTrue="1" operator="equal">
      <formula>$C69</formula>
    </cfRule>
  </conditionalFormatting>
  <conditionalFormatting sqref="C70">
    <cfRule type="cellIs" dxfId="26" priority="27" stopIfTrue="1" operator="equal">
      <formula>$C69</formula>
    </cfRule>
  </conditionalFormatting>
  <conditionalFormatting sqref="A70:B70">
    <cfRule type="cellIs" dxfId="25" priority="28" stopIfTrue="1" operator="equal">
      <formula>0</formula>
    </cfRule>
  </conditionalFormatting>
  <conditionalFormatting sqref="C71">
    <cfRule type="cellIs" dxfId="24" priority="25" stopIfTrue="1" operator="equal">
      <formula>$C70</formula>
    </cfRule>
  </conditionalFormatting>
  <conditionalFormatting sqref="A71:B71">
    <cfRule type="cellIs" dxfId="23" priority="26" stopIfTrue="1" operator="equal">
      <formula>0</formula>
    </cfRule>
  </conditionalFormatting>
  <conditionalFormatting sqref="C72">
    <cfRule type="cellIs" dxfId="22" priority="23" stopIfTrue="1" operator="equal">
      <formula>$C71</formula>
    </cfRule>
  </conditionalFormatting>
  <conditionalFormatting sqref="A72:B72">
    <cfRule type="cellIs" dxfId="21" priority="24" stopIfTrue="1" operator="equal">
      <formula>0</formula>
    </cfRule>
  </conditionalFormatting>
  <conditionalFormatting sqref="C73">
    <cfRule type="cellIs" dxfId="20" priority="21" stopIfTrue="1" operator="equal">
      <formula>$C72</formula>
    </cfRule>
  </conditionalFormatting>
  <conditionalFormatting sqref="A73:B73">
    <cfRule type="cellIs" dxfId="19" priority="22" stopIfTrue="1" operator="equal">
      <formula>0</formula>
    </cfRule>
  </conditionalFormatting>
  <conditionalFormatting sqref="C74">
    <cfRule type="cellIs" dxfId="18" priority="19" stopIfTrue="1" operator="equal">
      <formula>$C73</formula>
    </cfRule>
  </conditionalFormatting>
  <conditionalFormatting sqref="A74:B74">
    <cfRule type="cellIs" dxfId="17" priority="20" stopIfTrue="1" operator="equal">
      <formula>0</formula>
    </cfRule>
  </conditionalFormatting>
  <conditionalFormatting sqref="C75">
    <cfRule type="cellIs" dxfId="16" priority="17" stopIfTrue="1" operator="equal">
      <formula>$C74</formula>
    </cfRule>
  </conditionalFormatting>
  <conditionalFormatting sqref="A75:B75">
    <cfRule type="cellIs" dxfId="15" priority="18" stopIfTrue="1" operator="equal">
      <formula>0</formula>
    </cfRule>
  </conditionalFormatting>
  <conditionalFormatting sqref="C76">
    <cfRule type="cellIs" dxfId="14" priority="15" stopIfTrue="1" operator="equal">
      <formula>$C75</formula>
    </cfRule>
  </conditionalFormatting>
  <conditionalFormatting sqref="A76:B76">
    <cfRule type="cellIs" dxfId="13" priority="16" stopIfTrue="1" operator="equal">
      <formula>0</formula>
    </cfRule>
  </conditionalFormatting>
  <conditionalFormatting sqref="C89">
    <cfRule type="cellIs" dxfId="12" priority="36" stopIfTrue="1" operator="equal">
      <formula>$C83</formula>
    </cfRule>
  </conditionalFormatting>
  <conditionalFormatting sqref="C84">
    <cfRule type="cellIs" dxfId="11" priority="11" stopIfTrue="1" operator="equal">
      <formula>$C83</formula>
    </cfRule>
  </conditionalFormatting>
  <conditionalFormatting sqref="A84:B84">
    <cfRule type="cellIs" dxfId="10" priority="12" stopIfTrue="1" operator="equal">
      <formula>0</formula>
    </cfRule>
  </conditionalFormatting>
  <conditionalFormatting sqref="C85">
    <cfRule type="cellIs" dxfId="9" priority="9" stopIfTrue="1" operator="equal">
      <formula>$C84</formula>
    </cfRule>
  </conditionalFormatting>
  <conditionalFormatting sqref="A85:B85">
    <cfRule type="cellIs" dxfId="8" priority="10" stopIfTrue="1" operator="equal">
      <formula>0</formula>
    </cfRule>
  </conditionalFormatting>
  <conditionalFormatting sqref="C86">
    <cfRule type="cellIs" dxfId="7" priority="7" stopIfTrue="1" operator="equal">
      <formula>$C85</formula>
    </cfRule>
  </conditionalFormatting>
  <conditionalFormatting sqref="A86:B86">
    <cfRule type="cellIs" dxfId="6" priority="8" stopIfTrue="1" operator="equal">
      <formula>0</formula>
    </cfRule>
  </conditionalFormatting>
  <conditionalFormatting sqref="C87">
    <cfRule type="cellIs" dxfId="5" priority="5" stopIfTrue="1" operator="equal">
      <formula>$C86</formula>
    </cfRule>
  </conditionalFormatting>
  <conditionalFormatting sqref="A87:B87">
    <cfRule type="cellIs" dxfId="4" priority="6" stopIfTrue="1" operator="equal">
      <formula>0</formula>
    </cfRule>
  </conditionalFormatting>
  <conditionalFormatting sqref="C88">
    <cfRule type="cellIs" dxfId="3" priority="3" stopIfTrue="1" operator="equal">
      <formula>$C87</formula>
    </cfRule>
  </conditionalFormatting>
  <conditionalFormatting sqref="A88:B88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КПК0611154</vt:lpstr>
      <vt:lpstr>КПК0611154!Область_печати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2020-01-12T09:02:55Z</cp:lastPrinted>
  <dcterms:created xsi:type="dcterms:W3CDTF">2016-08-10T10:53:25Z</dcterms:created>
  <dcterms:modified xsi:type="dcterms:W3CDTF">2025-02-26T14:33:24Z</dcterms:modified>
</cp:coreProperties>
</file>