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4 рік\"/>
    </mc:Choice>
  </mc:AlternateContent>
  <bookViews>
    <workbookView xWindow="-255" yWindow="-60" windowWidth="25440" windowHeight="14385"/>
  </bookViews>
  <sheets>
    <sheet name="КПК0611221" sheetId="1" r:id="rId1"/>
    <sheet name="Оцінка ефективності" sheetId="2" r:id="rId2"/>
  </sheets>
  <definedNames>
    <definedName name="_xlnm.Print_Area" localSheetId="0">КПК0611221!$A$1:$BQ$111</definedName>
    <definedName name="_xlnm.Print_Area" localSheetId="1">'Оцінка ефективності'!$A$1:$BQ$94</definedName>
  </definedNames>
  <calcPr calcId="162913"/>
</workbook>
</file>

<file path=xl/calcChain.xml><?xml version="1.0" encoding="utf-8"?>
<calcChain xmlns="http://schemas.openxmlformats.org/spreadsheetml/2006/main">
  <c r="BC28" i="2" l="1"/>
  <c r="AK28" i="2"/>
  <c r="BC25" i="2"/>
  <c r="AK25" i="2"/>
  <c r="BC24" i="2"/>
  <c r="AK24" i="2"/>
  <c r="BH76" i="1" l="1"/>
  <c r="BC76" i="1"/>
  <c r="BH74" i="1"/>
  <c r="BC74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<sst xmlns="http://schemas.openxmlformats.org/spreadsheetml/2006/main" count="371" uniqueCount="185">
  <si>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</si>
  <si>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</si>
  <si>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</si>
  <si>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</si>
  <si>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</si>
  <si>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</si>
  <si>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</si>
  <si>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</si>
  <si>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</si>
  <si>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</si>
  <si>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</si>
  <si>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</si>
  <si>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</si>
  <si>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</si>
  <si>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</si>
  <si>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</si>
  <si>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</si>
  <si>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</si>
  <si>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</si>
  <si>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</si>
  <si>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</si>
  <si>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</si>
  <si>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</si>
  <si>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</si>
  <si>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</si>
  <si>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</si>
  <si>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</si>
  <si>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</si>
  <si>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</si>
  <si>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</si>
  <si>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</si>
  <si>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</si>
  <si>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</si>
  <si>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</si>
  <si>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</si>
  <si>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</si>
  <si>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</si>
  <si>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</si>
  <si>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</si>
  <si>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</si>
  <si>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</si>
  <si>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</si>
  <si>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</si>
  <si>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</si>
  <si>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</si>
  <si>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</si>
  <si>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</si>
  <si>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</si>
  <si>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</si>
  <si>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</si>
  <si>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</si>
  <si>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</si>
  <si>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</si>
  <si>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</si>
  <si>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</si>
  <si>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</si>
  <si>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</si>
  <si>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</si>
  <si>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</si>
  <si>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</si>
  <si>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</si>
  <si>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</si>
  <si>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</si>
  <si>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</si>
  <si>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</si>
  <si>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</si>
  <si>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</si>
  <si>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</si>
  <si>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</si>
  <si>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</si>
  <si>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</si>
  <si>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</si>
  <si>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</si>
  <si>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</si>
  <si>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</si>
  <si>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</si>
  <si>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</si>
  <si>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</si>
  <si>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</si>
  <si>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</si>
  <si>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</si>
  <si>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Підвищення доступності якісної конкурентноспроможної професійної (професійно-технічної) освіти</t>
  </si>
  <si>
    <t>Забезпечити створення навчально-практичних центрів сучасної професійної (професійно-технічної) освіти</t>
  </si>
  <si>
    <t>Створення навчально-практичних центрів сучасної професійної (професійно-технічної) освіти на засадах співфінансування в Чернівецькому вищому професійному училищі радіоелектроніки</t>
  </si>
  <si>
    <t>УСЬОГО</t>
  </si>
  <si>
    <t>Економія коштів виникла за результатами аукціонів шляхом оголошення відкритих торгів з особливостями через систему "ProZorro"</t>
  </si>
  <si>
    <t>Усього</t>
  </si>
  <si>
    <t>затрат</t>
  </si>
  <si>
    <t/>
  </si>
  <si>
    <t>Кількість закладів професійної (професійно-технічної) освіти, на базі яких буде створено НПЦ</t>
  </si>
  <si>
    <t>од.</t>
  </si>
  <si>
    <t>Наказ МОНУ від 18.03.2024 р. № 348</t>
  </si>
  <si>
    <t>продукту</t>
  </si>
  <si>
    <t>Кількість обладнання довгострокового користування, обладнання та інвентарю, що планується придбати для створення НПЦ</t>
  </si>
  <si>
    <t>Звітність установи</t>
  </si>
  <si>
    <t>ефективності</t>
  </si>
  <si>
    <t>Середня вартість створення одного навчально-практичного центру</t>
  </si>
  <si>
    <t>грн.</t>
  </si>
  <si>
    <t>розрахунок</t>
  </si>
  <si>
    <t>Середні витрати на придбання 1 одиниці обладнання довгострокового користування, обладнання та інвентарю</t>
  </si>
  <si>
    <t>якості</t>
  </si>
  <si>
    <t>Збільшення кількості здобувачів професійної (професійно-технічної) освіти в закладах освіти</t>
  </si>
  <si>
    <t>осіб</t>
  </si>
  <si>
    <t>Було придбано меншу кількість обладнання довгострокового користування у зв'язку з внесенням змін до "Переліку необхідного обладнання для створення НПЦ"</t>
  </si>
  <si>
    <t>Зменшення середніх видатків на створення НПЦ пов'язано з економією коштів, яка виникла за результатами аукціонів шляхом оголошення відкритих торгів з особливостями через систему "ProZorro"</t>
  </si>
  <si>
    <t>Зростання середніх витрат на придбання 1 одиниці обладнання довгострокового користування пояснюється меншою кількістю придбаного обладнання</t>
  </si>
  <si>
    <t>У зв'язку з продовженням робіт по створенню та облаштуванню НПЦ, набір учнів буде здійснено у 2025-2026 навчальному році</t>
  </si>
  <si>
    <t>Створення навчально-практичних центрів сучасної професійної (професійно-технічної) освіти</t>
  </si>
  <si>
    <t>Тривають роботи по створенню навчально-практичного центру сучасної професійної (професійно-технічної) освіти на засадах співфінансування</t>
  </si>
  <si>
    <t>Триває процес підготовки для модернізації освітнього середовища шляхом створення навчально-практичного центру сучасної професійної (професійно-технічної) освіти на базі Чернівецького вищого професійного училища радіоелектроніки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</si>
  <si>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</si>
  <si>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</si>
  <si>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</si>
  <si>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</si>
  <si>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</si>
  <si>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</si>
  <si>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</si>
  <si>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</si>
  <si>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</si>
  <si>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</si>
  <si>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</si>
  <si>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</si>
  <si>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0610000</t>
  </si>
  <si>
    <t>1221</t>
  </si>
  <si>
    <t>0990</t>
  </si>
  <si>
    <t>ОЦІНКА ЕФЕКТИВНОСТІ БЮДЖЕТНОЇ ПРОГРАМИ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</si>
  <si>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</si>
  <si>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</si>
  <si>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</si>
  <si>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</si>
  <si>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</si>
  <si>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</si>
  <si>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</si>
  <si>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s1</t>
  </si>
  <si>
    <t>formula=IF(RC[-12]=0,0,RC[-6]/RC[-12])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</si>
  <si>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</si>
  <si>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</si>
  <si>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</si>
  <si>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</si>
  <si>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</si>
  <si>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</si>
  <si>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Відсутність даних для розрахунку I1 (минулий рік) зменшує відповідне значення шкали ефективності програми на 25 балів :</t>
  </si>
  <si>
    <t>skr1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</si>
  <si>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</si>
  <si>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</si>
  <si>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</si>
  <si>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</si>
  <si>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215 - 25 = 190 і більше балів</t>
  </si>
  <si>
    <t>Середня ефективність програми</t>
  </si>
  <si>
    <t>190 - 215 балів</t>
  </si>
  <si>
    <t>(190  - 25) = 165) - (215  - 25) = 190)</t>
  </si>
  <si>
    <t>Низька ефективність програми</t>
  </si>
  <si>
    <t>менше 190 балів</t>
  </si>
  <si>
    <t>менше 190  - 25 = 165</t>
  </si>
  <si>
    <t>б) розрахунок середнього індексу виконання показників якості бюджетної програми:</t>
  </si>
  <si>
    <t>І(як.)звіт = (0) / 1 * 100 = 0</t>
  </si>
  <si>
    <t>в) розрахунок порівняння результативності бюджетної програми із показниками попереднього періоду:</t>
  </si>
  <si>
    <t>I1 = 99,89 / 0 = 0</t>
  </si>
  <si>
    <t>Оскільки І1 = 0, що відповідає критерію оцінки І1 &lt; 0.85, то за цим параметром для даної програми нараховується 0 балів</t>
  </si>
  <si>
    <t xml:space="preserve">І₁ = </t>
  </si>
  <si>
    <t>0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</si>
  <si>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</si>
  <si>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</si>
  <si>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</si>
  <si>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99,89 + 0 + 0 =  99.89 - Низька ефективність</t>
  </si>
  <si>
    <t>Додаток 1</t>
  </si>
  <si>
    <t>РЕЗУЛЬТАТИ АНАЛІЗУ  ЕФЕКТИВНОСТІ БЮДЖЕТНОЇ ПРОГРАМИ</t>
  </si>
  <si>
    <t>станом на 2024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</si>
  <si>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</si>
  <si>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</si>
  <si>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</si>
  <si>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</si>
  <si>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</si>
  <si>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</si>
  <si>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</si>
  <si>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</si>
  <si>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</si>
  <si>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</si>
  <si>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</si>
  <si>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</si>
  <si>
    <t>Низька ефективність виконання бюджетної програми пояснюється тим, що тривають  роботи по створенню та облаштуванню НПЦ і  набір учнів за новою спеціальністю буде здійснено у 2025-2026 навчальному році</t>
  </si>
  <si>
    <t>(грн)</t>
  </si>
  <si>
    <t>а) розрахунок середнього індексу виконання показників ефективності бюджетної програми:</t>
  </si>
  <si>
    <t>І(ефф.)звіт = ((316200,26/316066,67)+(2351955/2358000)) / 2 * 100 = 99,89</t>
  </si>
  <si>
    <t>І(ефф.)баз = 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</si>
</sst>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Fill="1" applyAlignment="1"/>
    <xf numFmtId="0" fontId="24" fillId="0" borderId="0" xfId="0" applyFont="1" applyFill="1" applyAlignment="1">
      <alignment vertical="top"/>
    </xf>
    <xf numFmtId="0" fontId="15" fillId="0" borderId="0" xfId="0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2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5" xfId="0" applyNumberFormat="1" applyFont="1" applyBorder="1" applyAlignment="1">
      <alignment horizontal="center" vertical="center" wrapText="1"/>
    </xf>
    <xf numFmtId="9" fontId="16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/>
    <xf numFmtId="0" fontId="22" fillId="0" borderId="3" xfId="0" applyFont="1" applyBorder="1" applyAlignment="1"/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7" fillId="0" borderId="5" xfId="0" applyFont="1" applyBorder="1" applyAlignment="1"/>
    <xf numFmtId="10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28</xdr:row>
          <xdr:rowOff>28575</xdr:rowOff>
        </xdr:from>
        <xdr:to>
          <xdr:col>29</xdr:col>
          <xdr:colOff>114300</xdr:colOff>
          <xdr:row>30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1"/>
  <sheetViews>
    <sheetView tabSelected="1" topLeftCell="A2" zoomScaleNormal="100" workbookViewId="0">
      <selection activeCell="A10" sqref="A10:BL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63" t="s">
        <v>59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64" ht="9" customHeight="1" x14ac:dyDescent="0.2"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4" ht="15.75" customHeight="1" x14ac:dyDescent="0.2"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9.75" hidden="1" customHeight="1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</row>
    <row r="8" spans="1:64" ht="9.75" hidden="1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</row>
    <row r="9" spans="1:64" ht="8.25" hidden="1" customHeight="1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</row>
    <row r="10" spans="1:64" ht="15.75" x14ac:dyDescent="0.2">
      <c r="A10" s="167" t="s">
        <v>18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</row>
    <row r="11" spans="1:64" ht="15.75" customHeight="1" x14ac:dyDescent="0.2">
      <c r="A11" s="167" t="s">
        <v>35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</row>
    <row r="12" spans="1:64" ht="15.75" customHeight="1" x14ac:dyDescent="0.2">
      <c r="A12" s="167" t="s">
        <v>119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68" t="s">
        <v>110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8"/>
      <c r="N14" s="170" t="s">
        <v>111</v>
      </c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9"/>
      <c r="AU14" s="168" t="s">
        <v>116</v>
      </c>
      <c r="AV14" s="169"/>
      <c r="AW14" s="169"/>
      <c r="AX14" s="169"/>
      <c r="AY14" s="169"/>
      <c r="AZ14" s="169"/>
      <c r="BA14" s="169"/>
      <c r="BB14" s="16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72" t="s">
        <v>51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20"/>
      <c r="N15" s="173" t="s">
        <v>52</v>
      </c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20"/>
      <c r="AU15" s="172" t="s">
        <v>53</v>
      </c>
      <c r="AV15" s="172"/>
      <c r="AW15" s="172"/>
      <c r="AX15" s="172"/>
      <c r="AY15" s="172"/>
      <c r="AZ15" s="172"/>
      <c r="BA15" s="172"/>
      <c r="BB15" s="172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68" t="s">
        <v>122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8"/>
      <c r="N17" s="170" t="s">
        <v>111</v>
      </c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9"/>
      <c r="AU17" s="168" t="s">
        <v>116</v>
      </c>
      <c r="AV17" s="169"/>
      <c r="AW17" s="169"/>
      <c r="AX17" s="169"/>
      <c r="AY17" s="169"/>
      <c r="AZ17" s="169"/>
      <c r="BA17" s="169"/>
      <c r="BB17" s="16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72" t="s">
        <v>51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  <c r="N18" s="173" t="s">
        <v>54</v>
      </c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20"/>
      <c r="AU18" s="172" t="s">
        <v>53</v>
      </c>
      <c r="AV18" s="172"/>
      <c r="AW18" s="172"/>
      <c r="AX18" s="172"/>
      <c r="AY18" s="172"/>
      <c r="AZ18" s="172"/>
      <c r="BA18" s="172"/>
      <c r="BB18" s="172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7" t="s">
        <v>34</v>
      </c>
      <c r="B20" s="168" t="s">
        <v>120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/>
      <c r="N20" s="168" t="s">
        <v>123</v>
      </c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23"/>
      <c r="AA20" s="168" t="s">
        <v>124</v>
      </c>
      <c r="AB20" s="169"/>
      <c r="AC20" s="169"/>
      <c r="AD20" s="169"/>
      <c r="AE20" s="169"/>
      <c r="AF20" s="169"/>
      <c r="AG20" s="169"/>
      <c r="AH20" s="169"/>
      <c r="AI20" s="169"/>
      <c r="AJ20" s="23"/>
      <c r="AK20" s="174" t="s">
        <v>121</v>
      </c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23"/>
      <c r="BE20" s="168" t="s">
        <v>117</v>
      </c>
      <c r="BF20" s="169"/>
      <c r="BG20" s="169"/>
      <c r="BH20" s="169"/>
      <c r="BI20" s="169"/>
      <c r="BJ20" s="169"/>
      <c r="BK20" s="169"/>
      <c r="BL20" s="169"/>
    </row>
    <row r="21" spans="1:79" ht="23.25" customHeight="1" x14ac:dyDescent="0.2">
      <c r="A21"/>
      <c r="B21" s="172" t="s">
        <v>51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/>
      <c r="N21" s="172" t="s">
        <v>55</v>
      </c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26"/>
      <c r="AA21" s="176" t="s">
        <v>56</v>
      </c>
      <c r="AB21" s="176"/>
      <c r="AC21" s="176"/>
      <c r="AD21" s="176"/>
      <c r="AE21" s="176"/>
      <c r="AF21" s="176"/>
      <c r="AG21" s="176"/>
      <c r="AH21" s="176"/>
      <c r="AI21" s="176"/>
      <c r="AJ21" s="26"/>
      <c r="AK21" s="177" t="s">
        <v>57</v>
      </c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26"/>
      <c r="BE21" s="172" t="s">
        <v>58</v>
      </c>
      <c r="BF21" s="172"/>
      <c r="BG21" s="172"/>
      <c r="BH21" s="172"/>
      <c r="BI21" s="172"/>
      <c r="BJ21" s="172"/>
      <c r="BK21" s="172"/>
      <c r="BL21" s="172"/>
    </row>
    <row r="22" spans="1:79" ht="6.75" customHeight="1" x14ac:dyDescent="0.2"/>
    <row r="23" spans="1:79" ht="15.75" customHeight="1" x14ac:dyDescent="0.2">
      <c r="A23" s="108" t="s">
        <v>80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</row>
    <row r="24" spans="1:79" ht="27.75" customHeight="1" x14ac:dyDescent="0.2">
      <c r="A24" s="129" t="s">
        <v>3</v>
      </c>
      <c r="B24" s="129"/>
      <c r="C24" s="129"/>
      <c r="D24" s="129"/>
      <c r="E24" s="129"/>
      <c r="F24" s="129"/>
      <c r="G24" s="130" t="s">
        <v>38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2"/>
    </row>
    <row r="25" spans="1:79" ht="10.5" hidden="1" customHeight="1" x14ac:dyDescent="0.2">
      <c r="A25" s="84" t="s">
        <v>36</v>
      </c>
      <c r="B25" s="84"/>
      <c r="C25" s="84"/>
      <c r="D25" s="84"/>
      <c r="E25" s="84"/>
      <c r="F25" s="84"/>
      <c r="G25" s="133" t="s">
        <v>14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5"/>
      <c r="CA25" s="1" t="s">
        <v>49</v>
      </c>
    </row>
    <row r="26" spans="1:79" ht="15.75" customHeight="1" x14ac:dyDescent="0.2">
      <c r="A26" s="84">
        <v>1</v>
      </c>
      <c r="B26" s="84"/>
      <c r="C26" s="84"/>
      <c r="D26" s="84"/>
      <c r="E26" s="84"/>
      <c r="F26" s="84"/>
      <c r="G26" s="136" t="s">
        <v>81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8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08" t="s">
        <v>40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</row>
    <row r="29" spans="1:79" ht="15.95" customHeight="1" x14ac:dyDescent="0.2">
      <c r="A29" s="178" t="s">
        <v>107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08" t="s">
        <v>41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</row>
    <row r="32" spans="1:79" ht="27.75" customHeight="1" x14ac:dyDescent="0.2">
      <c r="A32" s="129" t="s">
        <v>3</v>
      </c>
      <c r="B32" s="129"/>
      <c r="C32" s="129"/>
      <c r="D32" s="129"/>
      <c r="E32" s="129"/>
      <c r="F32" s="129"/>
      <c r="G32" s="130" t="s">
        <v>39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2"/>
    </row>
    <row r="33" spans="1:79" ht="10.5" hidden="1" customHeight="1" x14ac:dyDescent="0.2">
      <c r="A33" s="84" t="s">
        <v>13</v>
      </c>
      <c r="B33" s="84"/>
      <c r="C33" s="84"/>
      <c r="D33" s="84"/>
      <c r="E33" s="84"/>
      <c r="F33" s="84"/>
      <c r="G33" s="133" t="s">
        <v>14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5"/>
      <c r="CA33" s="1" t="s">
        <v>50</v>
      </c>
    </row>
    <row r="34" spans="1:79" ht="15" customHeight="1" x14ac:dyDescent="0.2">
      <c r="A34" s="84">
        <v>1</v>
      </c>
      <c r="B34" s="84"/>
      <c r="C34" s="84"/>
      <c r="D34" s="84"/>
      <c r="E34" s="84"/>
      <c r="F34" s="84"/>
      <c r="G34" s="136" t="s">
        <v>82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8"/>
      <c r="CA34" s="1" t="s">
        <v>48</v>
      </c>
    </row>
    <row r="36" spans="1:79" ht="15.75" customHeight="1" x14ac:dyDescent="0.2">
      <c r="A36" s="108" t="s">
        <v>74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</row>
    <row r="37" spans="1:79" ht="15.75" customHeight="1" x14ac:dyDescent="0.2">
      <c r="A37" s="108" t="s">
        <v>75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</row>
    <row r="38" spans="1:79" ht="15" customHeight="1" x14ac:dyDescent="0.2">
      <c r="A38" s="121" t="s">
        <v>118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</row>
    <row r="39" spans="1:79" ht="48" customHeight="1" x14ac:dyDescent="0.2">
      <c r="A39" s="101" t="s">
        <v>3</v>
      </c>
      <c r="B39" s="101"/>
      <c r="C39" s="101" t="s">
        <v>67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 t="s">
        <v>25</v>
      </c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 t="s">
        <v>44</v>
      </c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 t="s">
        <v>0</v>
      </c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</row>
    <row r="40" spans="1:79" ht="29.1" customHeight="1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 t="s">
        <v>2</v>
      </c>
      <c r="AB40" s="101"/>
      <c r="AC40" s="101"/>
      <c r="AD40" s="101"/>
      <c r="AE40" s="101"/>
      <c r="AF40" s="101" t="s">
        <v>1</v>
      </c>
      <c r="AG40" s="101"/>
      <c r="AH40" s="101"/>
      <c r="AI40" s="101"/>
      <c r="AJ40" s="101"/>
      <c r="AK40" s="101" t="s">
        <v>26</v>
      </c>
      <c r="AL40" s="101"/>
      <c r="AM40" s="101"/>
      <c r="AN40" s="101"/>
      <c r="AO40" s="101"/>
      <c r="AP40" s="101" t="s">
        <v>2</v>
      </c>
      <c r="AQ40" s="101"/>
      <c r="AR40" s="101"/>
      <c r="AS40" s="101"/>
      <c r="AT40" s="101"/>
      <c r="AU40" s="101" t="s">
        <v>1</v>
      </c>
      <c r="AV40" s="101"/>
      <c r="AW40" s="101"/>
      <c r="AX40" s="101"/>
      <c r="AY40" s="101"/>
      <c r="AZ40" s="101" t="s">
        <v>26</v>
      </c>
      <c r="BA40" s="101"/>
      <c r="BB40" s="101"/>
      <c r="BC40" s="101"/>
      <c r="BD40" s="101" t="s">
        <v>2</v>
      </c>
      <c r="BE40" s="101"/>
      <c r="BF40" s="101"/>
      <c r="BG40" s="101"/>
      <c r="BH40" s="101"/>
      <c r="BI40" s="101" t="s">
        <v>1</v>
      </c>
      <c r="BJ40" s="101"/>
      <c r="BK40" s="101"/>
      <c r="BL40" s="101"/>
      <c r="BM40" s="101"/>
      <c r="BN40" s="101" t="s">
        <v>27</v>
      </c>
      <c r="BO40" s="101"/>
      <c r="BP40" s="101"/>
      <c r="BQ40" s="101"/>
    </row>
    <row r="41" spans="1:79" ht="15.95" customHeight="1" x14ac:dyDescent="0.2">
      <c r="A41" s="120">
        <v>1</v>
      </c>
      <c r="B41" s="120"/>
      <c r="C41" s="120">
        <v>2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11">
        <v>3</v>
      </c>
      <c r="AB41" s="112"/>
      <c r="AC41" s="112"/>
      <c r="AD41" s="112"/>
      <c r="AE41" s="113"/>
      <c r="AF41" s="111">
        <v>4</v>
      </c>
      <c r="AG41" s="112"/>
      <c r="AH41" s="112"/>
      <c r="AI41" s="112"/>
      <c r="AJ41" s="113"/>
      <c r="AK41" s="111">
        <v>5</v>
      </c>
      <c r="AL41" s="112"/>
      <c r="AM41" s="112"/>
      <c r="AN41" s="112"/>
      <c r="AO41" s="113"/>
      <c r="AP41" s="111">
        <v>6</v>
      </c>
      <c r="AQ41" s="112"/>
      <c r="AR41" s="112"/>
      <c r="AS41" s="112"/>
      <c r="AT41" s="113"/>
      <c r="AU41" s="111">
        <v>7</v>
      </c>
      <c r="AV41" s="112"/>
      <c r="AW41" s="112"/>
      <c r="AX41" s="112"/>
      <c r="AY41" s="113"/>
      <c r="AZ41" s="111">
        <v>8</v>
      </c>
      <c r="BA41" s="112"/>
      <c r="BB41" s="112"/>
      <c r="BC41" s="113"/>
      <c r="BD41" s="111">
        <v>9</v>
      </c>
      <c r="BE41" s="112"/>
      <c r="BF41" s="112"/>
      <c r="BG41" s="112"/>
      <c r="BH41" s="113"/>
      <c r="BI41" s="120">
        <v>10</v>
      </c>
      <c r="BJ41" s="120"/>
      <c r="BK41" s="120"/>
      <c r="BL41" s="120"/>
      <c r="BM41" s="120"/>
      <c r="BN41" s="120">
        <v>11</v>
      </c>
      <c r="BO41" s="120"/>
      <c r="BP41" s="120"/>
      <c r="BQ41" s="120"/>
    </row>
    <row r="42" spans="1:79" ht="15.75" hidden="1" customHeight="1" x14ac:dyDescent="0.2">
      <c r="A42" s="84" t="s">
        <v>13</v>
      </c>
      <c r="B42" s="84"/>
      <c r="C42" s="179" t="s">
        <v>14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80"/>
      <c r="AA42" s="109" t="s">
        <v>10</v>
      </c>
      <c r="AB42" s="109"/>
      <c r="AC42" s="109"/>
      <c r="AD42" s="109"/>
      <c r="AE42" s="109"/>
      <c r="AF42" s="109" t="s">
        <v>9</v>
      </c>
      <c r="AG42" s="109"/>
      <c r="AH42" s="109"/>
      <c r="AI42" s="109"/>
      <c r="AJ42" s="109"/>
      <c r="AK42" s="65" t="s">
        <v>16</v>
      </c>
      <c r="AL42" s="65"/>
      <c r="AM42" s="65"/>
      <c r="AN42" s="65"/>
      <c r="AO42" s="65"/>
      <c r="AP42" s="109" t="s">
        <v>11</v>
      </c>
      <c r="AQ42" s="109"/>
      <c r="AR42" s="109"/>
      <c r="AS42" s="109"/>
      <c r="AT42" s="109"/>
      <c r="AU42" s="109" t="s">
        <v>12</v>
      </c>
      <c r="AV42" s="109"/>
      <c r="AW42" s="109"/>
      <c r="AX42" s="109"/>
      <c r="AY42" s="109"/>
      <c r="AZ42" s="65" t="s">
        <v>16</v>
      </c>
      <c r="BA42" s="65"/>
      <c r="BB42" s="65"/>
      <c r="BC42" s="65"/>
      <c r="BD42" s="73" t="s">
        <v>31</v>
      </c>
      <c r="BE42" s="73"/>
      <c r="BF42" s="73"/>
      <c r="BG42" s="73"/>
      <c r="BH42" s="73"/>
      <c r="BI42" s="73" t="s">
        <v>31</v>
      </c>
      <c r="BJ42" s="73"/>
      <c r="BK42" s="73"/>
      <c r="BL42" s="73"/>
      <c r="BM42" s="73"/>
      <c r="BN42" s="127" t="s">
        <v>16</v>
      </c>
      <c r="BO42" s="127"/>
      <c r="BP42" s="127"/>
      <c r="BQ42" s="127"/>
      <c r="CA42" s="1" t="s">
        <v>19</v>
      </c>
    </row>
    <row r="43" spans="1:79" ht="42.75" customHeight="1" x14ac:dyDescent="0.2">
      <c r="A43" s="165">
        <v>1</v>
      </c>
      <c r="B43" s="165"/>
      <c r="C43" s="166" t="s">
        <v>83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110">
        <v>162800</v>
      </c>
      <c r="AB43" s="110"/>
      <c r="AC43" s="110"/>
      <c r="AD43" s="110"/>
      <c r="AE43" s="110"/>
      <c r="AF43" s="110">
        <v>2195200</v>
      </c>
      <c r="AG43" s="110"/>
      <c r="AH43" s="110"/>
      <c r="AI43" s="110"/>
      <c r="AJ43" s="110"/>
      <c r="AK43" s="110">
        <f>AA43+AF43</f>
        <v>2358000</v>
      </c>
      <c r="AL43" s="110"/>
      <c r="AM43" s="110"/>
      <c r="AN43" s="110"/>
      <c r="AO43" s="110"/>
      <c r="AP43" s="110">
        <v>162800</v>
      </c>
      <c r="AQ43" s="110"/>
      <c r="AR43" s="110"/>
      <c r="AS43" s="110"/>
      <c r="AT43" s="110"/>
      <c r="AU43" s="110">
        <v>2189155</v>
      </c>
      <c r="AV43" s="110"/>
      <c r="AW43" s="110"/>
      <c r="AX43" s="110"/>
      <c r="AY43" s="110"/>
      <c r="AZ43" s="110">
        <f>AP43+AU43</f>
        <v>2351955</v>
      </c>
      <c r="BA43" s="110"/>
      <c r="BB43" s="110"/>
      <c r="BC43" s="110"/>
      <c r="BD43" s="110">
        <f>AP43-AA43</f>
        <v>0</v>
      </c>
      <c r="BE43" s="110"/>
      <c r="BF43" s="110"/>
      <c r="BG43" s="110"/>
      <c r="BH43" s="110"/>
      <c r="BI43" s="110">
        <f>AU43-AF43</f>
        <v>-6045</v>
      </c>
      <c r="BJ43" s="110"/>
      <c r="BK43" s="110"/>
      <c r="BL43" s="110"/>
      <c r="BM43" s="110"/>
      <c r="BN43" s="110">
        <f>BD43+BI43</f>
        <v>-6045</v>
      </c>
      <c r="BO43" s="110"/>
      <c r="BP43" s="110"/>
      <c r="BQ43" s="110"/>
      <c r="CA43" s="1" t="s">
        <v>20</v>
      </c>
    </row>
    <row r="44" spans="1:79" s="39" customFormat="1" ht="15" customHeight="1" x14ac:dyDescent="0.2">
      <c r="A44" s="98"/>
      <c r="B44" s="98"/>
      <c r="C44" s="99" t="s">
        <v>84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8"/>
      <c r="AA44" s="97">
        <v>162800</v>
      </c>
      <c r="AB44" s="97"/>
      <c r="AC44" s="97"/>
      <c r="AD44" s="97"/>
      <c r="AE44" s="97"/>
      <c r="AF44" s="97">
        <v>2195200</v>
      </c>
      <c r="AG44" s="97"/>
      <c r="AH44" s="97"/>
      <c r="AI44" s="97"/>
      <c r="AJ44" s="97"/>
      <c r="AK44" s="97">
        <f>AA44+AF44</f>
        <v>2358000</v>
      </c>
      <c r="AL44" s="97"/>
      <c r="AM44" s="97"/>
      <c r="AN44" s="97"/>
      <c r="AO44" s="97"/>
      <c r="AP44" s="97">
        <v>162800</v>
      </c>
      <c r="AQ44" s="97"/>
      <c r="AR44" s="97"/>
      <c r="AS44" s="97"/>
      <c r="AT44" s="97"/>
      <c r="AU44" s="97">
        <v>2189155</v>
      </c>
      <c r="AV44" s="97"/>
      <c r="AW44" s="97"/>
      <c r="AX44" s="97"/>
      <c r="AY44" s="97"/>
      <c r="AZ44" s="97">
        <f>AP44+AU44</f>
        <v>2351955</v>
      </c>
      <c r="BA44" s="97"/>
      <c r="BB44" s="97"/>
      <c r="BC44" s="97"/>
      <c r="BD44" s="97">
        <f>AP44-AA44</f>
        <v>0</v>
      </c>
      <c r="BE44" s="97"/>
      <c r="BF44" s="97"/>
      <c r="BG44" s="97"/>
      <c r="BH44" s="97"/>
      <c r="BI44" s="97">
        <f>AU44-AF44</f>
        <v>-6045</v>
      </c>
      <c r="BJ44" s="97"/>
      <c r="BK44" s="97"/>
      <c r="BL44" s="97"/>
      <c r="BM44" s="97"/>
      <c r="BN44" s="97">
        <f>BD44+BI44</f>
        <v>-6045</v>
      </c>
      <c r="BO44" s="97"/>
      <c r="BP44" s="97"/>
      <c r="BQ44" s="97"/>
    </row>
    <row r="46" spans="1:79" ht="29.25" customHeight="1" x14ac:dyDescent="0.2">
      <c r="A46" s="108" t="s">
        <v>76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120" t="s">
        <v>3</v>
      </c>
      <c r="B48" s="120"/>
      <c r="C48" s="101" t="s">
        <v>60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</row>
    <row r="49" spans="1:79" ht="15.75" x14ac:dyDescent="0.2">
      <c r="A49" s="120">
        <v>1</v>
      </c>
      <c r="B49" s="120"/>
      <c r="C49" s="123">
        <v>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</row>
    <row r="50" spans="1:79" hidden="1" x14ac:dyDescent="0.2">
      <c r="A50" s="118" t="s">
        <v>13</v>
      </c>
      <c r="B50" s="119"/>
      <c r="C50" s="124" t="s">
        <v>14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CA50" s="1" t="s">
        <v>70</v>
      </c>
    </row>
    <row r="51" spans="1:79" ht="14.25" customHeight="1" x14ac:dyDescent="0.2">
      <c r="A51" s="118">
        <v>1</v>
      </c>
      <c r="B51" s="119"/>
      <c r="C51" s="122" t="s">
        <v>85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CA51" s="1" t="s">
        <v>61</v>
      </c>
    </row>
    <row r="53" spans="1:79" ht="15.75" customHeight="1" x14ac:dyDescent="0.2">
      <c r="A53" s="108" t="s">
        <v>42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</row>
    <row r="54" spans="1:79" ht="15" customHeight="1" x14ac:dyDescent="0.2">
      <c r="A54" s="121" t="s">
        <v>118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</row>
    <row r="55" spans="1:79" ht="28.5" customHeight="1" x14ac:dyDescent="0.2">
      <c r="A55" s="114" t="s">
        <v>3</v>
      </c>
      <c r="B55" s="115"/>
      <c r="C55" s="101" t="s">
        <v>28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 t="s">
        <v>25</v>
      </c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 t="s">
        <v>44</v>
      </c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 t="s">
        <v>0</v>
      </c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2"/>
      <c r="BP55" s="2"/>
      <c r="BQ55" s="2"/>
    </row>
    <row r="56" spans="1:79" ht="29.1" customHeight="1" x14ac:dyDescent="0.2">
      <c r="A56" s="116"/>
      <c r="B56" s="117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 t="s">
        <v>2</v>
      </c>
      <c r="T56" s="101"/>
      <c r="U56" s="101"/>
      <c r="V56" s="101"/>
      <c r="W56" s="101"/>
      <c r="X56" s="101" t="s">
        <v>1</v>
      </c>
      <c r="Y56" s="101"/>
      <c r="Z56" s="101"/>
      <c r="AA56" s="101"/>
      <c r="AB56" s="101"/>
      <c r="AC56" s="101" t="s">
        <v>26</v>
      </c>
      <c r="AD56" s="101"/>
      <c r="AE56" s="101"/>
      <c r="AF56" s="101"/>
      <c r="AG56" s="101"/>
      <c r="AH56" s="101"/>
      <c r="AI56" s="101" t="s">
        <v>2</v>
      </c>
      <c r="AJ56" s="101"/>
      <c r="AK56" s="101"/>
      <c r="AL56" s="101"/>
      <c r="AM56" s="101"/>
      <c r="AN56" s="101" t="s">
        <v>1</v>
      </c>
      <c r="AO56" s="101"/>
      <c r="AP56" s="101"/>
      <c r="AQ56" s="101"/>
      <c r="AR56" s="101"/>
      <c r="AS56" s="101" t="s">
        <v>26</v>
      </c>
      <c r="AT56" s="101"/>
      <c r="AU56" s="101"/>
      <c r="AV56" s="101"/>
      <c r="AW56" s="101"/>
      <c r="AX56" s="101"/>
      <c r="AY56" s="105" t="s">
        <v>2</v>
      </c>
      <c r="AZ56" s="106"/>
      <c r="BA56" s="106"/>
      <c r="BB56" s="106"/>
      <c r="BC56" s="107"/>
      <c r="BD56" s="105" t="s">
        <v>1</v>
      </c>
      <c r="BE56" s="106"/>
      <c r="BF56" s="106"/>
      <c r="BG56" s="106"/>
      <c r="BH56" s="107"/>
      <c r="BI56" s="101" t="s">
        <v>26</v>
      </c>
      <c r="BJ56" s="101"/>
      <c r="BK56" s="101"/>
      <c r="BL56" s="101"/>
      <c r="BM56" s="101"/>
      <c r="BN56" s="101"/>
      <c r="BO56" s="2"/>
      <c r="BP56" s="2"/>
      <c r="BQ56" s="2"/>
    </row>
    <row r="57" spans="1:79" ht="15.95" customHeight="1" x14ac:dyDescent="0.25">
      <c r="A57" s="101">
        <v>1</v>
      </c>
      <c r="B57" s="101"/>
      <c r="C57" s="101">
        <v>2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>
        <v>3</v>
      </c>
      <c r="T57" s="101"/>
      <c r="U57" s="101"/>
      <c r="V57" s="101"/>
      <c r="W57" s="101"/>
      <c r="X57" s="101">
        <v>4</v>
      </c>
      <c r="Y57" s="101"/>
      <c r="Z57" s="101"/>
      <c r="AA57" s="101"/>
      <c r="AB57" s="101"/>
      <c r="AC57" s="101">
        <v>5</v>
      </c>
      <c r="AD57" s="101"/>
      <c r="AE57" s="101"/>
      <c r="AF57" s="101"/>
      <c r="AG57" s="101"/>
      <c r="AH57" s="101"/>
      <c r="AI57" s="101">
        <v>6</v>
      </c>
      <c r="AJ57" s="101"/>
      <c r="AK57" s="101"/>
      <c r="AL57" s="101"/>
      <c r="AM57" s="101"/>
      <c r="AN57" s="101">
        <v>7</v>
      </c>
      <c r="AO57" s="101"/>
      <c r="AP57" s="101"/>
      <c r="AQ57" s="101"/>
      <c r="AR57" s="101"/>
      <c r="AS57" s="101">
        <v>8</v>
      </c>
      <c r="AT57" s="101"/>
      <c r="AU57" s="101"/>
      <c r="AV57" s="101"/>
      <c r="AW57" s="101"/>
      <c r="AX57" s="101"/>
      <c r="AY57" s="101">
        <v>9</v>
      </c>
      <c r="AZ57" s="101"/>
      <c r="BA57" s="101"/>
      <c r="BB57" s="101"/>
      <c r="BC57" s="101"/>
      <c r="BD57" s="101">
        <v>10</v>
      </c>
      <c r="BE57" s="101"/>
      <c r="BF57" s="101"/>
      <c r="BG57" s="101"/>
      <c r="BH57" s="101"/>
      <c r="BI57" s="105">
        <v>11</v>
      </c>
      <c r="BJ57" s="106"/>
      <c r="BK57" s="106"/>
      <c r="BL57" s="106"/>
      <c r="BM57" s="106"/>
      <c r="BN57" s="107"/>
      <c r="BO57" s="6"/>
      <c r="BP57" s="6"/>
      <c r="BQ57" s="6"/>
    </row>
    <row r="58" spans="1:79" ht="18" hidden="1" customHeight="1" x14ac:dyDescent="0.2">
      <c r="A58" s="84" t="s">
        <v>13</v>
      </c>
      <c r="B58" s="84"/>
      <c r="C58" s="128" t="s">
        <v>14</v>
      </c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09" t="s">
        <v>10</v>
      </c>
      <c r="T58" s="109"/>
      <c r="U58" s="109"/>
      <c r="V58" s="109"/>
      <c r="W58" s="109"/>
      <c r="X58" s="109" t="s">
        <v>9</v>
      </c>
      <c r="Y58" s="109"/>
      <c r="Z58" s="109"/>
      <c r="AA58" s="109"/>
      <c r="AB58" s="109"/>
      <c r="AC58" s="65" t="s">
        <v>16</v>
      </c>
      <c r="AD58" s="127"/>
      <c r="AE58" s="127"/>
      <c r="AF58" s="127"/>
      <c r="AG58" s="127"/>
      <c r="AH58" s="127"/>
      <c r="AI58" s="109" t="s">
        <v>11</v>
      </c>
      <c r="AJ58" s="109"/>
      <c r="AK58" s="109"/>
      <c r="AL58" s="109"/>
      <c r="AM58" s="109"/>
      <c r="AN58" s="109" t="s">
        <v>12</v>
      </c>
      <c r="AO58" s="109"/>
      <c r="AP58" s="109"/>
      <c r="AQ58" s="109"/>
      <c r="AR58" s="109"/>
      <c r="AS58" s="65" t="s">
        <v>16</v>
      </c>
      <c r="AT58" s="127"/>
      <c r="AU58" s="127"/>
      <c r="AV58" s="127"/>
      <c r="AW58" s="127"/>
      <c r="AX58" s="127"/>
      <c r="AY58" s="102" t="s">
        <v>17</v>
      </c>
      <c r="AZ58" s="103"/>
      <c r="BA58" s="103"/>
      <c r="BB58" s="103"/>
      <c r="BC58" s="104"/>
      <c r="BD58" s="102" t="s">
        <v>17</v>
      </c>
      <c r="BE58" s="103"/>
      <c r="BF58" s="103"/>
      <c r="BG58" s="103"/>
      <c r="BH58" s="104"/>
      <c r="BI58" s="127" t="s">
        <v>16</v>
      </c>
      <c r="BJ58" s="127"/>
      <c r="BK58" s="127"/>
      <c r="BL58" s="127"/>
      <c r="BM58" s="127"/>
      <c r="BN58" s="127"/>
      <c r="BO58" s="7"/>
      <c r="BP58" s="7"/>
      <c r="BQ58" s="7"/>
      <c r="CA58" s="1" t="s">
        <v>21</v>
      </c>
    </row>
    <row r="59" spans="1:79" s="39" customFormat="1" ht="15" customHeight="1" x14ac:dyDescent="0.2">
      <c r="A59" s="90"/>
      <c r="B59" s="90"/>
      <c r="C59" s="100" t="s">
        <v>86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>
        <f>S59+X59</f>
        <v>0</v>
      </c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>
        <f>AI59+AN59</f>
        <v>0</v>
      </c>
      <c r="AT59" s="83"/>
      <c r="AU59" s="83"/>
      <c r="AV59" s="83"/>
      <c r="AW59" s="83"/>
      <c r="AX59" s="83"/>
      <c r="AY59" s="83">
        <f>AI59-S59</f>
        <v>0</v>
      </c>
      <c r="AZ59" s="83"/>
      <c r="BA59" s="83"/>
      <c r="BB59" s="83"/>
      <c r="BC59" s="83"/>
      <c r="BD59" s="146">
        <f>AN59-X59</f>
        <v>0</v>
      </c>
      <c r="BE59" s="146"/>
      <c r="BF59" s="146"/>
      <c r="BG59" s="146"/>
      <c r="BH59" s="146"/>
      <c r="BI59" s="146">
        <f>AY59+BD59</f>
        <v>0</v>
      </c>
      <c r="BJ59" s="146"/>
      <c r="BK59" s="146"/>
      <c r="BL59" s="146"/>
      <c r="BM59" s="146"/>
      <c r="BN59" s="146"/>
      <c r="BO59" s="40"/>
      <c r="BP59" s="40"/>
      <c r="BQ59" s="40"/>
      <c r="CA59" s="39" t="s">
        <v>22</v>
      </c>
    </row>
    <row r="61" spans="1:79" ht="15.75" customHeight="1" x14ac:dyDescent="0.2">
      <c r="A61" s="108" t="s">
        <v>43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</row>
    <row r="62" spans="1:79" ht="15.75" customHeight="1" x14ac:dyDescent="0.2">
      <c r="A62" s="108" t="s">
        <v>62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</row>
    <row r="63" spans="1:79" ht="8.25" customHeight="1" x14ac:dyDescent="0.2"/>
    <row r="64" spans="1:79" ht="45" customHeight="1" x14ac:dyDescent="0.2">
      <c r="A64" s="114" t="s">
        <v>3</v>
      </c>
      <c r="B64" s="115"/>
      <c r="C64" s="114" t="s">
        <v>6</v>
      </c>
      <c r="D64" s="142"/>
      <c r="E64" s="142"/>
      <c r="F64" s="142"/>
      <c r="G64" s="142"/>
      <c r="H64" s="142"/>
      <c r="I64" s="115"/>
      <c r="J64" s="114" t="s">
        <v>5</v>
      </c>
      <c r="K64" s="142"/>
      <c r="L64" s="142"/>
      <c r="M64" s="142"/>
      <c r="N64" s="115"/>
      <c r="O64" s="114" t="s">
        <v>4</v>
      </c>
      <c r="P64" s="142"/>
      <c r="Q64" s="142"/>
      <c r="R64" s="142"/>
      <c r="S64" s="142"/>
      <c r="T64" s="142"/>
      <c r="U64" s="142"/>
      <c r="V64" s="142"/>
      <c r="W64" s="142"/>
      <c r="X64" s="115"/>
      <c r="Y64" s="101" t="s">
        <v>25</v>
      </c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 t="s">
        <v>45</v>
      </c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45" t="s">
        <v>0</v>
      </c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16"/>
      <c r="B65" s="117"/>
      <c r="C65" s="116"/>
      <c r="D65" s="143"/>
      <c r="E65" s="143"/>
      <c r="F65" s="143"/>
      <c r="G65" s="143"/>
      <c r="H65" s="143"/>
      <c r="I65" s="117"/>
      <c r="J65" s="116"/>
      <c r="K65" s="143"/>
      <c r="L65" s="143"/>
      <c r="M65" s="143"/>
      <c r="N65" s="117"/>
      <c r="O65" s="116"/>
      <c r="P65" s="143"/>
      <c r="Q65" s="143"/>
      <c r="R65" s="143"/>
      <c r="S65" s="143"/>
      <c r="T65" s="143"/>
      <c r="U65" s="143"/>
      <c r="V65" s="143"/>
      <c r="W65" s="143"/>
      <c r="X65" s="117"/>
      <c r="Y65" s="105" t="s">
        <v>2</v>
      </c>
      <c r="Z65" s="106"/>
      <c r="AA65" s="106"/>
      <c r="AB65" s="106"/>
      <c r="AC65" s="107"/>
      <c r="AD65" s="105" t="s">
        <v>1</v>
      </c>
      <c r="AE65" s="106"/>
      <c r="AF65" s="106"/>
      <c r="AG65" s="106"/>
      <c r="AH65" s="107"/>
      <c r="AI65" s="101" t="s">
        <v>26</v>
      </c>
      <c r="AJ65" s="101"/>
      <c r="AK65" s="101"/>
      <c r="AL65" s="101"/>
      <c r="AM65" s="101"/>
      <c r="AN65" s="101" t="s">
        <v>2</v>
      </c>
      <c r="AO65" s="101"/>
      <c r="AP65" s="101"/>
      <c r="AQ65" s="101"/>
      <c r="AR65" s="101"/>
      <c r="AS65" s="101" t="s">
        <v>1</v>
      </c>
      <c r="AT65" s="101"/>
      <c r="AU65" s="101"/>
      <c r="AV65" s="101"/>
      <c r="AW65" s="101"/>
      <c r="AX65" s="101" t="s">
        <v>26</v>
      </c>
      <c r="AY65" s="101"/>
      <c r="AZ65" s="101"/>
      <c r="BA65" s="101"/>
      <c r="BB65" s="101"/>
      <c r="BC65" s="101" t="s">
        <v>2</v>
      </c>
      <c r="BD65" s="101"/>
      <c r="BE65" s="101"/>
      <c r="BF65" s="101"/>
      <c r="BG65" s="101"/>
      <c r="BH65" s="101" t="s">
        <v>1</v>
      </c>
      <c r="BI65" s="101"/>
      <c r="BJ65" s="101"/>
      <c r="BK65" s="101"/>
      <c r="BL65" s="101"/>
      <c r="BM65" s="101" t="s">
        <v>26</v>
      </c>
      <c r="BN65" s="101"/>
      <c r="BO65" s="101"/>
      <c r="BP65" s="101"/>
      <c r="BQ65" s="101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101">
        <v>1</v>
      </c>
      <c r="B66" s="101"/>
      <c r="C66" s="101">
        <v>2</v>
      </c>
      <c r="D66" s="101"/>
      <c r="E66" s="101"/>
      <c r="F66" s="101"/>
      <c r="G66" s="101"/>
      <c r="H66" s="101"/>
      <c r="I66" s="101"/>
      <c r="J66" s="101">
        <v>3</v>
      </c>
      <c r="K66" s="101"/>
      <c r="L66" s="101"/>
      <c r="M66" s="101"/>
      <c r="N66" s="101"/>
      <c r="O66" s="101">
        <v>4</v>
      </c>
      <c r="P66" s="101"/>
      <c r="Q66" s="101"/>
      <c r="R66" s="101"/>
      <c r="S66" s="101"/>
      <c r="T66" s="101"/>
      <c r="U66" s="101"/>
      <c r="V66" s="101"/>
      <c r="W66" s="101"/>
      <c r="X66" s="101"/>
      <c r="Y66" s="101">
        <v>5</v>
      </c>
      <c r="Z66" s="101"/>
      <c r="AA66" s="101"/>
      <c r="AB66" s="101"/>
      <c r="AC66" s="101"/>
      <c r="AD66" s="101">
        <v>6</v>
      </c>
      <c r="AE66" s="101"/>
      <c r="AF66" s="101"/>
      <c r="AG66" s="101"/>
      <c r="AH66" s="101"/>
      <c r="AI66" s="101">
        <v>7</v>
      </c>
      <c r="AJ66" s="101"/>
      <c r="AK66" s="101"/>
      <c r="AL66" s="101"/>
      <c r="AM66" s="101"/>
      <c r="AN66" s="105">
        <v>8</v>
      </c>
      <c r="AO66" s="106"/>
      <c r="AP66" s="106"/>
      <c r="AQ66" s="106"/>
      <c r="AR66" s="107"/>
      <c r="AS66" s="105">
        <v>9</v>
      </c>
      <c r="AT66" s="106"/>
      <c r="AU66" s="106"/>
      <c r="AV66" s="106"/>
      <c r="AW66" s="107"/>
      <c r="AX66" s="105">
        <v>10</v>
      </c>
      <c r="AY66" s="106"/>
      <c r="AZ66" s="106"/>
      <c r="BA66" s="106"/>
      <c r="BB66" s="107"/>
      <c r="BC66" s="105">
        <v>11</v>
      </c>
      <c r="BD66" s="106"/>
      <c r="BE66" s="106"/>
      <c r="BF66" s="106"/>
      <c r="BG66" s="107"/>
      <c r="BH66" s="105">
        <v>12</v>
      </c>
      <c r="BI66" s="106"/>
      <c r="BJ66" s="106"/>
      <c r="BK66" s="106"/>
      <c r="BL66" s="107"/>
      <c r="BM66" s="105">
        <v>13</v>
      </c>
      <c r="BN66" s="106"/>
      <c r="BO66" s="106"/>
      <c r="BP66" s="106"/>
      <c r="BQ66" s="107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84" t="s">
        <v>36</v>
      </c>
      <c r="B67" s="84"/>
      <c r="C67" s="133" t="s">
        <v>14</v>
      </c>
      <c r="D67" s="134"/>
      <c r="E67" s="134"/>
      <c r="F67" s="134"/>
      <c r="G67" s="134"/>
      <c r="H67" s="134"/>
      <c r="I67" s="135"/>
      <c r="J67" s="84" t="s">
        <v>15</v>
      </c>
      <c r="K67" s="84"/>
      <c r="L67" s="84"/>
      <c r="M67" s="84"/>
      <c r="N67" s="84"/>
      <c r="O67" s="128" t="s">
        <v>37</v>
      </c>
      <c r="P67" s="128"/>
      <c r="Q67" s="128"/>
      <c r="R67" s="128"/>
      <c r="S67" s="128"/>
      <c r="T67" s="128"/>
      <c r="U67" s="128"/>
      <c r="V67" s="128"/>
      <c r="W67" s="128"/>
      <c r="X67" s="133"/>
      <c r="Y67" s="109" t="s">
        <v>10</v>
      </c>
      <c r="Z67" s="109"/>
      <c r="AA67" s="109"/>
      <c r="AB67" s="109"/>
      <c r="AC67" s="109"/>
      <c r="AD67" s="109" t="s">
        <v>29</v>
      </c>
      <c r="AE67" s="109"/>
      <c r="AF67" s="109"/>
      <c r="AG67" s="109"/>
      <c r="AH67" s="109"/>
      <c r="AI67" s="109" t="s">
        <v>78</v>
      </c>
      <c r="AJ67" s="109"/>
      <c r="AK67" s="109"/>
      <c r="AL67" s="109"/>
      <c r="AM67" s="109"/>
      <c r="AN67" s="109" t="s">
        <v>30</v>
      </c>
      <c r="AO67" s="109"/>
      <c r="AP67" s="109"/>
      <c r="AQ67" s="109"/>
      <c r="AR67" s="109"/>
      <c r="AS67" s="109" t="s">
        <v>11</v>
      </c>
      <c r="AT67" s="109"/>
      <c r="AU67" s="109"/>
      <c r="AV67" s="109"/>
      <c r="AW67" s="109"/>
      <c r="AX67" s="109" t="s">
        <v>79</v>
      </c>
      <c r="AY67" s="109"/>
      <c r="AZ67" s="109"/>
      <c r="BA67" s="109"/>
      <c r="BB67" s="109"/>
      <c r="BC67" s="109" t="s">
        <v>32</v>
      </c>
      <c r="BD67" s="109"/>
      <c r="BE67" s="109"/>
      <c r="BF67" s="109"/>
      <c r="BG67" s="109"/>
      <c r="BH67" s="109" t="s">
        <v>32</v>
      </c>
      <c r="BI67" s="109"/>
      <c r="BJ67" s="109"/>
      <c r="BK67" s="109"/>
      <c r="BL67" s="109"/>
      <c r="BM67" s="147" t="s">
        <v>16</v>
      </c>
      <c r="BN67" s="147"/>
      <c r="BO67" s="147"/>
      <c r="BP67" s="147"/>
      <c r="BQ67" s="147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75" x14ac:dyDescent="0.2">
      <c r="A68" s="90">
        <v>0</v>
      </c>
      <c r="B68" s="90"/>
      <c r="C68" s="92" t="s">
        <v>87</v>
      </c>
      <c r="D68" s="92"/>
      <c r="E68" s="92"/>
      <c r="F68" s="92"/>
      <c r="G68" s="92"/>
      <c r="H68" s="92"/>
      <c r="I68" s="92"/>
      <c r="J68" s="92" t="s">
        <v>88</v>
      </c>
      <c r="K68" s="92"/>
      <c r="L68" s="92"/>
      <c r="M68" s="92"/>
      <c r="N68" s="92"/>
      <c r="O68" s="92" t="s">
        <v>88</v>
      </c>
      <c r="P68" s="92"/>
      <c r="Q68" s="92"/>
      <c r="R68" s="92"/>
      <c r="S68" s="92"/>
      <c r="T68" s="92"/>
      <c r="U68" s="92"/>
      <c r="V68" s="92"/>
      <c r="W68" s="92"/>
      <c r="X68" s="92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69.75" customHeight="1" x14ac:dyDescent="0.2">
      <c r="A69" s="84">
        <v>0</v>
      </c>
      <c r="B69" s="84"/>
      <c r="C69" s="85" t="s">
        <v>89</v>
      </c>
      <c r="D69" s="75"/>
      <c r="E69" s="75"/>
      <c r="F69" s="75"/>
      <c r="G69" s="75"/>
      <c r="H69" s="75"/>
      <c r="I69" s="76"/>
      <c r="J69" s="86" t="s">
        <v>90</v>
      </c>
      <c r="K69" s="86"/>
      <c r="L69" s="86"/>
      <c r="M69" s="86"/>
      <c r="N69" s="86"/>
      <c r="O69" s="87" t="s">
        <v>91</v>
      </c>
      <c r="P69" s="88"/>
      <c r="Q69" s="88"/>
      <c r="R69" s="88"/>
      <c r="S69" s="88"/>
      <c r="T69" s="88"/>
      <c r="U69" s="88"/>
      <c r="V69" s="88"/>
      <c r="W69" s="88"/>
      <c r="X69" s="89"/>
      <c r="Y69" s="82">
        <v>1</v>
      </c>
      <c r="Z69" s="82"/>
      <c r="AA69" s="82"/>
      <c r="AB69" s="82"/>
      <c r="AC69" s="82"/>
      <c r="AD69" s="82">
        <v>0</v>
      </c>
      <c r="AE69" s="82"/>
      <c r="AF69" s="82"/>
      <c r="AG69" s="82"/>
      <c r="AH69" s="82"/>
      <c r="AI69" s="82">
        <v>1</v>
      </c>
      <c r="AJ69" s="82"/>
      <c r="AK69" s="82"/>
      <c r="AL69" s="82"/>
      <c r="AM69" s="82"/>
      <c r="AN69" s="82">
        <v>1</v>
      </c>
      <c r="AO69" s="82"/>
      <c r="AP69" s="82"/>
      <c r="AQ69" s="82"/>
      <c r="AR69" s="82"/>
      <c r="AS69" s="82">
        <v>0</v>
      </c>
      <c r="AT69" s="82"/>
      <c r="AU69" s="82"/>
      <c r="AV69" s="82"/>
      <c r="AW69" s="82"/>
      <c r="AX69" s="82">
        <v>1</v>
      </c>
      <c r="AY69" s="82"/>
      <c r="AZ69" s="82"/>
      <c r="BA69" s="82"/>
      <c r="BB69" s="82"/>
      <c r="BC69" s="82">
        <f>AN69-Y69</f>
        <v>0</v>
      </c>
      <c r="BD69" s="82"/>
      <c r="BE69" s="82"/>
      <c r="BF69" s="82"/>
      <c r="BG69" s="82"/>
      <c r="BH69" s="82">
        <f>AS69-AD69</f>
        <v>0</v>
      </c>
      <c r="BI69" s="82"/>
      <c r="BJ69" s="82"/>
      <c r="BK69" s="82"/>
      <c r="BL69" s="82"/>
      <c r="BM69" s="82">
        <v>0</v>
      </c>
      <c r="BN69" s="82"/>
      <c r="BO69" s="82"/>
      <c r="BP69" s="82"/>
      <c r="BQ69" s="8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39" customFormat="1" ht="15.75" x14ac:dyDescent="0.2">
      <c r="A70" s="90">
        <v>0</v>
      </c>
      <c r="B70" s="90"/>
      <c r="C70" s="91" t="s">
        <v>92</v>
      </c>
      <c r="D70" s="67"/>
      <c r="E70" s="67"/>
      <c r="F70" s="67"/>
      <c r="G70" s="67"/>
      <c r="H70" s="67"/>
      <c r="I70" s="68"/>
      <c r="J70" s="92" t="s">
        <v>88</v>
      </c>
      <c r="K70" s="92"/>
      <c r="L70" s="92"/>
      <c r="M70" s="92"/>
      <c r="N70" s="92"/>
      <c r="O70" s="93" t="s">
        <v>88</v>
      </c>
      <c r="P70" s="94"/>
      <c r="Q70" s="94"/>
      <c r="R70" s="94"/>
      <c r="S70" s="94"/>
      <c r="T70" s="94"/>
      <c r="U70" s="94"/>
      <c r="V70" s="94"/>
      <c r="W70" s="94"/>
      <c r="X70" s="95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41"/>
      <c r="BS70" s="41"/>
      <c r="BT70" s="41"/>
      <c r="BU70" s="41"/>
      <c r="BV70" s="41"/>
      <c r="BW70" s="41"/>
      <c r="BX70" s="41"/>
      <c r="BY70" s="41"/>
      <c r="BZ70" s="42"/>
    </row>
    <row r="71" spans="1:79" ht="92.25" customHeight="1" x14ac:dyDescent="0.2">
      <c r="A71" s="84">
        <v>0</v>
      </c>
      <c r="B71" s="84"/>
      <c r="C71" s="85" t="s">
        <v>93</v>
      </c>
      <c r="D71" s="75"/>
      <c r="E71" s="75"/>
      <c r="F71" s="75"/>
      <c r="G71" s="75"/>
      <c r="H71" s="75"/>
      <c r="I71" s="76"/>
      <c r="J71" s="86" t="s">
        <v>90</v>
      </c>
      <c r="K71" s="86"/>
      <c r="L71" s="86"/>
      <c r="M71" s="86"/>
      <c r="N71" s="86"/>
      <c r="O71" s="87" t="s">
        <v>94</v>
      </c>
      <c r="P71" s="88"/>
      <c r="Q71" s="88"/>
      <c r="R71" s="88"/>
      <c r="S71" s="88"/>
      <c r="T71" s="88"/>
      <c r="U71" s="88"/>
      <c r="V71" s="88"/>
      <c r="W71" s="88"/>
      <c r="X71" s="89"/>
      <c r="Y71" s="82">
        <v>66</v>
      </c>
      <c r="Z71" s="82"/>
      <c r="AA71" s="82"/>
      <c r="AB71" s="82"/>
      <c r="AC71" s="82"/>
      <c r="AD71" s="82">
        <v>7</v>
      </c>
      <c r="AE71" s="82"/>
      <c r="AF71" s="82"/>
      <c r="AG71" s="82"/>
      <c r="AH71" s="82"/>
      <c r="AI71" s="82">
        <v>73</v>
      </c>
      <c r="AJ71" s="82"/>
      <c r="AK71" s="82"/>
      <c r="AL71" s="82"/>
      <c r="AM71" s="82"/>
      <c r="AN71" s="82">
        <v>47</v>
      </c>
      <c r="AO71" s="82"/>
      <c r="AP71" s="82"/>
      <c r="AQ71" s="82"/>
      <c r="AR71" s="82"/>
      <c r="AS71" s="82">
        <v>7</v>
      </c>
      <c r="AT71" s="82"/>
      <c r="AU71" s="82"/>
      <c r="AV71" s="82"/>
      <c r="AW71" s="82"/>
      <c r="AX71" s="82">
        <v>54</v>
      </c>
      <c r="AY71" s="82"/>
      <c r="AZ71" s="82"/>
      <c r="BA71" s="82"/>
      <c r="BB71" s="82"/>
      <c r="BC71" s="82">
        <f>AN71-Y71</f>
        <v>-19</v>
      </c>
      <c r="BD71" s="82"/>
      <c r="BE71" s="82"/>
      <c r="BF71" s="82"/>
      <c r="BG71" s="82"/>
      <c r="BH71" s="82">
        <f>AS71-AD71</f>
        <v>0</v>
      </c>
      <c r="BI71" s="82"/>
      <c r="BJ71" s="82"/>
      <c r="BK71" s="82"/>
      <c r="BL71" s="82"/>
      <c r="BM71" s="82">
        <v>-19</v>
      </c>
      <c r="BN71" s="82"/>
      <c r="BO71" s="82"/>
      <c r="BP71" s="82"/>
      <c r="BQ71" s="8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 x14ac:dyDescent="0.2">
      <c r="A72" s="90">
        <v>0</v>
      </c>
      <c r="B72" s="90"/>
      <c r="C72" s="91" t="s">
        <v>95</v>
      </c>
      <c r="D72" s="67"/>
      <c r="E72" s="67"/>
      <c r="F72" s="67"/>
      <c r="G72" s="67"/>
      <c r="H72" s="67"/>
      <c r="I72" s="68"/>
      <c r="J72" s="92" t="s">
        <v>88</v>
      </c>
      <c r="K72" s="92"/>
      <c r="L72" s="92"/>
      <c r="M72" s="92"/>
      <c r="N72" s="92"/>
      <c r="O72" s="93" t="s">
        <v>88</v>
      </c>
      <c r="P72" s="94"/>
      <c r="Q72" s="94"/>
      <c r="R72" s="94"/>
      <c r="S72" s="94"/>
      <c r="T72" s="94"/>
      <c r="U72" s="94"/>
      <c r="V72" s="94"/>
      <c r="W72" s="94"/>
      <c r="X72" s="95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56.25" customHeight="1" x14ac:dyDescent="0.2">
      <c r="A73" s="84">
        <v>0</v>
      </c>
      <c r="B73" s="84"/>
      <c r="C73" s="85" t="s">
        <v>96</v>
      </c>
      <c r="D73" s="75"/>
      <c r="E73" s="75"/>
      <c r="F73" s="75"/>
      <c r="G73" s="75"/>
      <c r="H73" s="75"/>
      <c r="I73" s="76"/>
      <c r="J73" s="86" t="s">
        <v>97</v>
      </c>
      <c r="K73" s="86"/>
      <c r="L73" s="86"/>
      <c r="M73" s="86"/>
      <c r="N73" s="86"/>
      <c r="O73" s="87" t="s">
        <v>98</v>
      </c>
      <c r="P73" s="88"/>
      <c r="Q73" s="88"/>
      <c r="R73" s="88"/>
      <c r="S73" s="88"/>
      <c r="T73" s="88"/>
      <c r="U73" s="88"/>
      <c r="V73" s="88"/>
      <c r="W73" s="88"/>
      <c r="X73" s="89"/>
      <c r="Y73" s="81">
        <v>162800</v>
      </c>
      <c r="Z73" s="81"/>
      <c r="AA73" s="81"/>
      <c r="AB73" s="81"/>
      <c r="AC73" s="81"/>
      <c r="AD73" s="81">
        <v>2195200</v>
      </c>
      <c r="AE73" s="81"/>
      <c r="AF73" s="81"/>
      <c r="AG73" s="81"/>
      <c r="AH73" s="81"/>
      <c r="AI73" s="81">
        <v>2358000</v>
      </c>
      <c r="AJ73" s="81"/>
      <c r="AK73" s="81"/>
      <c r="AL73" s="81"/>
      <c r="AM73" s="81"/>
      <c r="AN73" s="81">
        <v>162800</v>
      </c>
      <c r="AO73" s="81"/>
      <c r="AP73" s="81"/>
      <c r="AQ73" s="81"/>
      <c r="AR73" s="81"/>
      <c r="AS73" s="81">
        <v>2189155</v>
      </c>
      <c r="AT73" s="81"/>
      <c r="AU73" s="81"/>
      <c r="AV73" s="81"/>
      <c r="AW73" s="81"/>
      <c r="AX73" s="81">
        <v>2351955</v>
      </c>
      <c r="AY73" s="81"/>
      <c r="AZ73" s="81"/>
      <c r="BA73" s="81"/>
      <c r="BB73" s="81"/>
      <c r="BC73" s="81">
        <f>AN73-Y73</f>
        <v>0</v>
      </c>
      <c r="BD73" s="81"/>
      <c r="BE73" s="81"/>
      <c r="BF73" s="81"/>
      <c r="BG73" s="81"/>
      <c r="BH73" s="81">
        <f>AS73-AD73</f>
        <v>-6045</v>
      </c>
      <c r="BI73" s="81"/>
      <c r="BJ73" s="81"/>
      <c r="BK73" s="81"/>
      <c r="BL73" s="81"/>
      <c r="BM73" s="81">
        <v>-6045</v>
      </c>
      <c r="BN73" s="81"/>
      <c r="BO73" s="81"/>
      <c r="BP73" s="81"/>
      <c r="BQ73" s="81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93.75" customHeight="1" x14ac:dyDescent="0.2">
      <c r="A74" s="84">
        <v>0</v>
      </c>
      <c r="B74" s="84"/>
      <c r="C74" s="85" t="s">
        <v>99</v>
      </c>
      <c r="D74" s="75"/>
      <c r="E74" s="75"/>
      <c r="F74" s="75"/>
      <c r="G74" s="75"/>
      <c r="H74" s="75"/>
      <c r="I74" s="76"/>
      <c r="J74" s="86" t="s">
        <v>97</v>
      </c>
      <c r="K74" s="86"/>
      <c r="L74" s="86"/>
      <c r="M74" s="86"/>
      <c r="N74" s="86"/>
      <c r="O74" s="87" t="s">
        <v>98</v>
      </c>
      <c r="P74" s="88"/>
      <c r="Q74" s="88"/>
      <c r="R74" s="88"/>
      <c r="S74" s="88"/>
      <c r="T74" s="88"/>
      <c r="U74" s="88"/>
      <c r="V74" s="88"/>
      <c r="W74" s="88"/>
      <c r="X74" s="89"/>
      <c r="Y74" s="81">
        <v>2466.67</v>
      </c>
      <c r="Z74" s="81"/>
      <c r="AA74" s="81"/>
      <c r="AB74" s="81"/>
      <c r="AC74" s="81"/>
      <c r="AD74" s="81">
        <v>313600</v>
      </c>
      <c r="AE74" s="81"/>
      <c r="AF74" s="81"/>
      <c r="AG74" s="81"/>
      <c r="AH74" s="81"/>
      <c r="AI74" s="81">
        <v>316066.67</v>
      </c>
      <c r="AJ74" s="81"/>
      <c r="AK74" s="81"/>
      <c r="AL74" s="81"/>
      <c r="AM74" s="81"/>
      <c r="AN74" s="81">
        <v>3463.83</v>
      </c>
      <c r="AO74" s="81"/>
      <c r="AP74" s="81"/>
      <c r="AQ74" s="81"/>
      <c r="AR74" s="81"/>
      <c r="AS74" s="81">
        <v>312736.43</v>
      </c>
      <c r="AT74" s="81"/>
      <c r="AU74" s="81"/>
      <c r="AV74" s="81"/>
      <c r="AW74" s="81"/>
      <c r="AX74" s="81">
        <v>316200.26</v>
      </c>
      <c r="AY74" s="81"/>
      <c r="AZ74" s="81"/>
      <c r="BA74" s="81"/>
      <c r="BB74" s="81"/>
      <c r="BC74" s="81">
        <f>AN74-Y74</f>
        <v>997.15999999999985</v>
      </c>
      <c r="BD74" s="81"/>
      <c r="BE74" s="81"/>
      <c r="BF74" s="81"/>
      <c r="BG74" s="81"/>
      <c r="BH74" s="81">
        <f>AS74-AD74</f>
        <v>-863.57000000000698</v>
      </c>
      <c r="BI74" s="81"/>
      <c r="BJ74" s="81"/>
      <c r="BK74" s="81"/>
      <c r="BL74" s="81"/>
      <c r="BM74" s="81">
        <v>133.59000000002561</v>
      </c>
      <c r="BN74" s="81"/>
      <c r="BO74" s="81"/>
      <c r="BP74" s="81"/>
      <c r="BQ74" s="81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15.75" x14ac:dyDescent="0.2">
      <c r="A75" s="90">
        <v>0</v>
      </c>
      <c r="B75" s="90"/>
      <c r="C75" s="91" t="s">
        <v>100</v>
      </c>
      <c r="D75" s="67"/>
      <c r="E75" s="67"/>
      <c r="F75" s="67"/>
      <c r="G75" s="67"/>
      <c r="H75" s="67"/>
      <c r="I75" s="68"/>
      <c r="J75" s="92" t="s">
        <v>88</v>
      </c>
      <c r="K75" s="92"/>
      <c r="L75" s="92"/>
      <c r="M75" s="92"/>
      <c r="N75" s="92"/>
      <c r="O75" s="93" t="s">
        <v>88</v>
      </c>
      <c r="P75" s="94"/>
      <c r="Q75" s="94"/>
      <c r="R75" s="94"/>
      <c r="S75" s="94"/>
      <c r="T75" s="94"/>
      <c r="U75" s="94"/>
      <c r="V75" s="94"/>
      <c r="W75" s="94"/>
      <c r="X75" s="95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72" customHeight="1" x14ac:dyDescent="0.2">
      <c r="A76" s="84">
        <v>0</v>
      </c>
      <c r="B76" s="84"/>
      <c r="C76" s="85" t="s">
        <v>101</v>
      </c>
      <c r="D76" s="75"/>
      <c r="E76" s="75"/>
      <c r="F76" s="75"/>
      <c r="G76" s="75"/>
      <c r="H76" s="75"/>
      <c r="I76" s="76"/>
      <c r="J76" s="86" t="s">
        <v>102</v>
      </c>
      <c r="K76" s="86"/>
      <c r="L76" s="86"/>
      <c r="M76" s="86"/>
      <c r="N76" s="86"/>
      <c r="O76" s="87" t="s">
        <v>94</v>
      </c>
      <c r="P76" s="88"/>
      <c r="Q76" s="88"/>
      <c r="R76" s="88"/>
      <c r="S76" s="88"/>
      <c r="T76" s="88"/>
      <c r="U76" s="88"/>
      <c r="V76" s="88"/>
      <c r="W76" s="88"/>
      <c r="X76" s="89"/>
      <c r="Y76" s="82">
        <v>0</v>
      </c>
      <c r="Z76" s="82"/>
      <c r="AA76" s="82"/>
      <c r="AB76" s="82"/>
      <c r="AC76" s="82"/>
      <c r="AD76" s="82">
        <v>30</v>
      </c>
      <c r="AE76" s="82"/>
      <c r="AF76" s="82"/>
      <c r="AG76" s="82"/>
      <c r="AH76" s="82"/>
      <c r="AI76" s="82">
        <v>30</v>
      </c>
      <c r="AJ76" s="82"/>
      <c r="AK76" s="82"/>
      <c r="AL76" s="82"/>
      <c r="AM76" s="82"/>
      <c r="AN76" s="82">
        <v>0</v>
      </c>
      <c r="AO76" s="82"/>
      <c r="AP76" s="82"/>
      <c r="AQ76" s="82"/>
      <c r="AR76" s="82"/>
      <c r="AS76" s="82">
        <v>0</v>
      </c>
      <c r="AT76" s="82"/>
      <c r="AU76" s="82"/>
      <c r="AV76" s="82"/>
      <c r="AW76" s="82"/>
      <c r="AX76" s="82">
        <v>0</v>
      </c>
      <c r="AY76" s="82"/>
      <c r="AZ76" s="82"/>
      <c r="BA76" s="82"/>
      <c r="BB76" s="82"/>
      <c r="BC76" s="82">
        <f>AN76-Y76</f>
        <v>0</v>
      </c>
      <c r="BD76" s="82"/>
      <c r="BE76" s="82"/>
      <c r="BF76" s="82"/>
      <c r="BG76" s="82"/>
      <c r="BH76" s="82">
        <f>AS76-AD76</f>
        <v>-30</v>
      </c>
      <c r="BI76" s="82"/>
      <c r="BJ76" s="82"/>
      <c r="BK76" s="82"/>
      <c r="BL76" s="82"/>
      <c r="BM76" s="82">
        <v>-30</v>
      </c>
      <c r="BN76" s="82"/>
      <c r="BO76" s="82"/>
      <c r="BP76" s="82"/>
      <c r="BQ76" s="8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108" t="s">
        <v>63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45" customHeight="1" x14ac:dyDescent="0.2">
      <c r="A80" s="114" t="s">
        <v>3</v>
      </c>
      <c r="B80" s="115"/>
      <c r="C80" s="114" t="s">
        <v>6</v>
      </c>
      <c r="D80" s="142"/>
      <c r="E80" s="142"/>
      <c r="F80" s="142"/>
      <c r="G80" s="142"/>
      <c r="H80" s="142"/>
      <c r="I80" s="115"/>
      <c r="J80" s="114" t="s">
        <v>5</v>
      </c>
      <c r="K80" s="142"/>
      <c r="L80" s="142"/>
      <c r="M80" s="142"/>
      <c r="N80" s="115"/>
      <c r="O80" s="105" t="s">
        <v>64</v>
      </c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  <c r="BD80" s="181"/>
      <c r="BE80" s="181"/>
      <c r="BF80" s="181"/>
      <c r="BG80" s="181"/>
      <c r="BH80" s="181"/>
      <c r="BI80" s="181"/>
      <c r="BJ80" s="181"/>
      <c r="BK80" s="181"/>
      <c r="BL80" s="181"/>
      <c r="BM80" s="181"/>
      <c r="BN80" s="181"/>
      <c r="BO80" s="181"/>
      <c r="BP80" s="181"/>
      <c r="BQ80" s="182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144">
        <v>1</v>
      </c>
      <c r="B81" s="144"/>
      <c r="C81" s="144">
        <v>2</v>
      </c>
      <c r="D81" s="144"/>
      <c r="E81" s="144"/>
      <c r="F81" s="144"/>
      <c r="G81" s="144"/>
      <c r="H81" s="144"/>
      <c r="I81" s="144"/>
      <c r="J81" s="144">
        <v>3</v>
      </c>
      <c r="K81" s="144"/>
      <c r="L81" s="144"/>
      <c r="M81" s="144"/>
      <c r="N81" s="144"/>
      <c r="O81" s="160">
        <v>4</v>
      </c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2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73" t="s">
        <v>36</v>
      </c>
      <c r="B82" s="73"/>
      <c r="C82" s="155" t="s">
        <v>14</v>
      </c>
      <c r="D82" s="156"/>
      <c r="E82" s="156"/>
      <c r="F82" s="156"/>
      <c r="G82" s="156"/>
      <c r="H82" s="156"/>
      <c r="I82" s="157"/>
      <c r="J82" s="73" t="s">
        <v>15</v>
      </c>
      <c r="K82" s="73"/>
      <c r="L82" s="73"/>
      <c r="M82" s="73"/>
      <c r="N82" s="73"/>
      <c r="O82" s="74" t="s">
        <v>72</v>
      </c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1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71</v>
      </c>
    </row>
    <row r="83" spans="1:79" s="45" customFormat="1" ht="15.75" x14ac:dyDescent="0.2">
      <c r="A83" s="65">
        <v>0</v>
      </c>
      <c r="B83" s="65"/>
      <c r="C83" s="65" t="s">
        <v>87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9"/>
      <c r="P83" s="70"/>
      <c r="Q83" s="70"/>
      <c r="R83" s="70"/>
      <c r="S83" s="70"/>
      <c r="T83" s="70"/>
      <c r="U83" s="70"/>
      <c r="V83" s="70"/>
      <c r="W83" s="70"/>
      <c r="X83" s="70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2"/>
      <c r="BR83" s="43"/>
      <c r="BS83" s="43"/>
      <c r="BT83" s="43"/>
      <c r="BU83" s="43"/>
      <c r="BV83" s="43"/>
      <c r="BW83" s="43"/>
      <c r="BX83" s="43"/>
      <c r="BY83" s="43"/>
      <c r="BZ83" s="44"/>
      <c r="CA83" s="45" t="s">
        <v>66</v>
      </c>
    </row>
    <row r="84" spans="1:79" s="45" customFormat="1" ht="15.75" x14ac:dyDescent="0.2">
      <c r="A84" s="65">
        <v>0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9"/>
      <c r="P84" s="70"/>
      <c r="Q84" s="70"/>
      <c r="R84" s="70"/>
      <c r="S84" s="70"/>
      <c r="T84" s="70"/>
      <c r="U84" s="70"/>
      <c r="V84" s="70"/>
      <c r="W84" s="70"/>
      <c r="X84" s="70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2"/>
      <c r="BR84" s="43"/>
      <c r="BS84" s="43"/>
      <c r="BT84" s="43"/>
      <c r="BU84" s="43"/>
      <c r="BV84" s="43"/>
      <c r="BW84" s="43"/>
      <c r="BX84" s="43"/>
      <c r="BY84" s="43"/>
      <c r="BZ84" s="44"/>
    </row>
    <row r="85" spans="1:79" s="45" customFormat="1" ht="15.75" x14ac:dyDescent="0.2">
      <c r="A85" s="65">
        <v>0</v>
      </c>
      <c r="B85" s="65"/>
      <c r="C85" s="65" t="s">
        <v>92</v>
      </c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9"/>
      <c r="P85" s="70"/>
      <c r="Q85" s="70"/>
      <c r="R85" s="70"/>
      <c r="S85" s="70"/>
      <c r="T85" s="70"/>
      <c r="U85" s="70"/>
      <c r="V85" s="70"/>
      <c r="W85" s="70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2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75" x14ac:dyDescent="0.2">
      <c r="A86" s="65">
        <v>0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9"/>
      <c r="P86" s="70"/>
      <c r="Q86" s="70"/>
      <c r="R86" s="70"/>
      <c r="S86" s="70"/>
      <c r="T86" s="70"/>
      <c r="U86" s="70"/>
      <c r="V86" s="70"/>
      <c r="W86" s="70"/>
      <c r="X86" s="70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2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37" customFormat="1" ht="96.75" customHeight="1" x14ac:dyDescent="0.2">
      <c r="A87" s="73">
        <v>0</v>
      </c>
      <c r="B87" s="73"/>
      <c r="C87" s="74" t="s">
        <v>93</v>
      </c>
      <c r="D87" s="75"/>
      <c r="E87" s="75"/>
      <c r="F87" s="75"/>
      <c r="G87" s="75"/>
      <c r="H87" s="75"/>
      <c r="I87" s="76"/>
      <c r="J87" s="73" t="s">
        <v>90</v>
      </c>
      <c r="K87" s="73"/>
      <c r="L87" s="73"/>
      <c r="M87" s="73"/>
      <c r="N87" s="73"/>
      <c r="O87" s="77" t="s">
        <v>103</v>
      </c>
      <c r="P87" s="78"/>
      <c r="Q87" s="78"/>
      <c r="R87" s="78"/>
      <c r="S87" s="78"/>
      <c r="T87" s="78"/>
      <c r="U87" s="78"/>
      <c r="V87" s="78"/>
      <c r="W87" s="78"/>
      <c r="X87" s="78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80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45" customFormat="1" ht="15.75" x14ac:dyDescent="0.2">
      <c r="A88" s="65">
        <v>0</v>
      </c>
      <c r="B88" s="65"/>
      <c r="C88" s="66" t="s">
        <v>95</v>
      </c>
      <c r="D88" s="67"/>
      <c r="E88" s="67"/>
      <c r="F88" s="67"/>
      <c r="G88" s="67"/>
      <c r="H88" s="67"/>
      <c r="I88" s="68"/>
      <c r="J88" s="65"/>
      <c r="K88" s="65"/>
      <c r="L88" s="65"/>
      <c r="M88" s="65"/>
      <c r="N88" s="65"/>
      <c r="O88" s="69"/>
      <c r="P88" s="70"/>
      <c r="Q88" s="70"/>
      <c r="R88" s="70"/>
      <c r="S88" s="70"/>
      <c r="T88" s="70"/>
      <c r="U88" s="70"/>
      <c r="V88" s="70"/>
      <c r="W88" s="70"/>
      <c r="X88" s="70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2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45" customFormat="1" ht="15.75" x14ac:dyDescent="0.2">
      <c r="A89" s="65">
        <v>0</v>
      </c>
      <c r="B89" s="65"/>
      <c r="C89" s="66"/>
      <c r="D89" s="67"/>
      <c r="E89" s="67"/>
      <c r="F89" s="67"/>
      <c r="G89" s="67"/>
      <c r="H89" s="67"/>
      <c r="I89" s="68"/>
      <c r="J89" s="65"/>
      <c r="K89" s="65"/>
      <c r="L89" s="65"/>
      <c r="M89" s="65"/>
      <c r="N89" s="65"/>
      <c r="O89" s="69"/>
      <c r="P89" s="70"/>
      <c r="Q89" s="70"/>
      <c r="R89" s="70"/>
      <c r="S89" s="70"/>
      <c r="T89" s="70"/>
      <c r="U89" s="70"/>
      <c r="V89" s="70"/>
      <c r="W89" s="70"/>
      <c r="X89" s="70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2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57" customHeight="1" x14ac:dyDescent="0.2">
      <c r="A90" s="73">
        <v>0</v>
      </c>
      <c r="B90" s="73"/>
      <c r="C90" s="74" t="s">
        <v>96</v>
      </c>
      <c r="D90" s="75"/>
      <c r="E90" s="75"/>
      <c r="F90" s="75"/>
      <c r="G90" s="75"/>
      <c r="H90" s="75"/>
      <c r="I90" s="76"/>
      <c r="J90" s="73" t="s">
        <v>97</v>
      </c>
      <c r="K90" s="73"/>
      <c r="L90" s="73"/>
      <c r="M90" s="73"/>
      <c r="N90" s="73"/>
      <c r="O90" s="77" t="s">
        <v>104</v>
      </c>
      <c r="P90" s="78"/>
      <c r="Q90" s="78"/>
      <c r="R90" s="78"/>
      <c r="S90" s="78"/>
      <c r="T90" s="78"/>
      <c r="U90" s="78"/>
      <c r="V90" s="78"/>
      <c r="W90" s="78"/>
      <c r="X90" s="78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80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94.5" customHeight="1" x14ac:dyDescent="0.2">
      <c r="A91" s="73">
        <v>0</v>
      </c>
      <c r="B91" s="73"/>
      <c r="C91" s="74" t="s">
        <v>99</v>
      </c>
      <c r="D91" s="75"/>
      <c r="E91" s="75"/>
      <c r="F91" s="75"/>
      <c r="G91" s="75"/>
      <c r="H91" s="75"/>
      <c r="I91" s="76"/>
      <c r="J91" s="73" t="s">
        <v>97</v>
      </c>
      <c r="K91" s="73"/>
      <c r="L91" s="73"/>
      <c r="M91" s="73"/>
      <c r="N91" s="73"/>
      <c r="O91" s="77" t="s">
        <v>105</v>
      </c>
      <c r="P91" s="78"/>
      <c r="Q91" s="78"/>
      <c r="R91" s="78"/>
      <c r="S91" s="78"/>
      <c r="T91" s="78"/>
      <c r="U91" s="78"/>
      <c r="V91" s="78"/>
      <c r="W91" s="78"/>
      <c r="X91" s="78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80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45" customFormat="1" ht="15.75" x14ac:dyDescent="0.2">
      <c r="A92" s="65">
        <v>0</v>
      </c>
      <c r="B92" s="65"/>
      <c r="C92" s="66" t="s">
        <v>100</v>
      </c>
      <c r="D92" s="67"/>
      <c r="E92" s="67"/>
      <c r="F92" s="67"/>
      <c r="G92" s="67"/>
      <c r="H92" s="67"/>
      <c r="I92" s="68"/>
      <c r="J92" s="65"/>
      <c r="K92" s="65"/>
      <c r="L92" s="65"/>
      <c r="M92" s="65"/>
      <c r="N92" s="65"/>
      <c r="O92" s="69"/>
      <c r="P92" s="70"/>
      <c r="Q92" s="70"/>
      <c r="R92" s="70"/>
      <c r="S92" s="70"/>
      <c r="T92" s="70"/>
      <c r="U92" s="70"/>
      <c r="V92" s="70"/>
      <c r="W92" s="70"/>
      <c r="X92" s="70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2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45" customFormat="1" ht="15.75" x14ac:dyDescent="0.2">
      <c r="A93" s="65">
        <v>0</v>
      </c>
      <c r="B93" s="65"/>
      <c r="C93" s="66"/>
      <c r="D93" s="67"/>
      <c r="E93" s="67"/>
      <c r="F93" s="67"/>
      <c r="G93" s="67"/>
      <c r="H93" s="67"/>
      <c r="I93" s="68"/>
      <c r="J93" s="65"/>
      <c r="K93" s="65"/>
      <c r="L93" s="65"/>
      <c r="M93" s="65"/>
      <c r="N93" s="65"/>
      <c r="O93" s="69"/>
      <c r="P93" s="70"/>
      <c r="Q93" s="70"/>
      <c r="R93" s="70"/>
      <c r="S93" s="70"/>
      <c r="T93" s="70"/>
      <c r="U93" s="70"/>
      <c r="V93" s="70"/>
      <c r="W93" s="70"/>
      <c r="X93" s="70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2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37" customFormat="1" ht="76.5" customHeight="1" x14ac:dyDescent="0.2">
      <c r="A94" s="73">
        <v>0</v>
      </c>
      <c r="B94" s="73"/>
      <c r="C94" s="74" t="s">
        <v>101</v>
      </c>
      <c r="D94" s="75"/>
      <c r="E94" s="75"/>
      <c r="F94" s="75"/>
      <c r="G94" s="75"/>
      <c r="H94" s="75"/>
      <c r="I94" s="76"/>
      <c r="J94" s="73" t="s">
        <v>102</v>
      </c>
      <c r="K94" s="73"/>
      <c r="L94" s="73"/>
      <c r="M94" s="73"/>
      <c r="N94" s="73"/>
      <c r="O94" s="77" t="s">
        <v>106</v>
      </c>
      <c r="P94" s="78"/>
      <c r="Q94" s="78"/>
      <c r="R94" s="78"/>
      <c r="S94" s="78"/>
      <c r="T94" s="78"/>
      <c r="U94" s="78"/>
      <c r="V94" s="78"/>
      <c r="W94" s="78"/>
      <c r="X94" s="78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80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108" t="s">
        <v>65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</row>
    <row r="97" spans="1:78" ht="15.95" customHeight="1" x14ac:dyDescent="0.2">
      <c r="A97" s="154" t="s">
        <v>108</v>
      </c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</row>
    <row r="98" spans="1:78" ht="15.75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 x14ac:dyDescent="0.2">
      <c r="A99" s="108" t="s">
        <v>46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</row>
    <row r="100" spans="1:78" ht="31.5" customHeight="1" x14ac:dyDescent="0.2">
      <c r="A100" s="154" t="s">
        <v>109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</row>
    <row r="101" spans="1:78" ht="15.95" customHeight="1" x14ac:dyDescent="0.2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 x14ac:dyDescent="0.2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 x14ac:dyDescent="0.25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 x14ac:dyDescent="0.25">
      <c r="A106" s="158" t="s">
        <v>112</v>
      </c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3"/>
      <c r="AO106" s="3"/>
      <c r="AP106" s="152" t="s">
        <v>114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148" t="s">
        <v>8</v>
      </c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4"/>
      <c r="AO107" s="4"/>
      <c r="AP107" s="148" t="s">
        <v>73</v>
      </c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10" spans="1:78" ht="31.5" customHeight="1" x14ac:dyDescent="0.25">
      <c r="A110" s="149" t="s">
        <v>113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3"/>
      <c r="AO110" s="3"/>
      <c r="AP110" s="152" t="s">
        <v>115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148" t="s">
        <v>8</v>
      </c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4"/>
      <c r="AO111" s="4"/>
      <c r="AP111" s="148" t="s">
        <v>73</v>
      </c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</sheetData>
  <mergeCells count="400">
    <mergeCell ref="O83:BQ83"/>
    <mergeCell ref="A83:B83"/>
    <mergeCell ref="C83:I83"/>
    <mergeCell ref="J83:N83"/>
    <mergeCell ref="A82:B82"/>
    <mergeCell ref="J80:N8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80:BQ80"/>
    <mergeCell ref="AI68:AM68"/>
    <mergeCell ref="AN68:AR68"/>
    <mergeCell ref="AS68:AW68"/>
    <mergeCell ref="AX68:BB68"/>
    <mergeCell ref="A67:B67"/>
    <mergeCell ref="O68:X68"/>
    <mergeCell ref="AD67:AH67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I66:AM66"/>
    <mergeCell ref="BH66:BL66"/>
    <mergeCell ref="BM66:BQ66"/>
    <mergeCell ref="BM67:BQ67"/>
    <mergeCell ref="BH67:BL67"/>
    <mergeCell ref="AS65:AW65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96:BL96"/>
    <mergeCell ref="A97:BL97"/>
    <mergeCell ref="AP106:BH106"/>
    <mergeCell ref="J82:N82"/>
    <mergeCell ref="A81:B81"/>
    <mergeCell ref="O81:BQ81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BI56:BN56"/>
    <mergeCell ref="BI58:BN58"/>
    <mergeCell ref="BD59:BH59"/>
    <mergeCell ref="BD57:BH57"/>
    <mergeCell ref="BI57:BN57"/>
    <mergeCell ref="BI59:BN59"/>
    <mergeCell ref="BD58:BH58"/>
    <mergeCell ref="A62:BQ62"/>
    <mergeCell ref="S56:W56"/>
    <mergeCell ref="X56:AB56"/>
    <mergeCell ref="AC56:AH56"/>
    <mergeCell ref="C57:R57"/>
    <mergeCell ref="S57:W57"/>
    <mergeCell ref="A59:B59"/>
    <mergeCell ref="AI59:AM59"/>
    <mergeCell ref="AN59:AR59"/>
    <mergeCell ref="Y68:AC68"/>
    <mergeCell ref="A66:B66"/>
    <mergeCell ref="Y67:AC67"/>
    <mergeCell ref="C81:I81"/>
    <mergeCell ref="J81:N81"/>
    <mergeCell ref="C67:I67"/>
    <mergeCell ref="J67:N67"/>
    <mergeCell ref="O67:X67"/>
    <mergeCell ref="C68:I68"/>
    <mergeCell ref="J68:N68"/>
    <mergeCell ref="O69:X69"/>
    <mergeCell ref="Y69:AC69"/>
    <mergeCell ref="A73:B73"/>
    <mergeCell ref="C73:I73"/>
    <mergeCell ref="J73:N73"/>
    <mergeCell ref="O73:X73"/>
    <mergeCell ref="Y73:AC73"/>
    <mergeCell ref="O82:BQ82"/>
    <mergeCell ref="A68:B68"/>
    <mergeCell ref="AD68:AH68"/>
    <mergeCell ref="A78:BQ78"/>
    <mergeCell ref="A80:B80"/>
    <mergeCell ref="C80:I80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BN40:BQ40"/>
    <mergeCell ref="A51:B51"/>
    <mergeCell ref="A49:B49"/>
    <mergeCell ref="A50:B50"/>
    <mergeCell ref="A54:BN54"/>
    <mergeCell ref="A53:BN53"/>
    <mergeCell ref="C51:BQ51"/>
    <mergeCell ref="C49:BQ49"/>
    <mergeCell ref="C50:BQ50"/>
    <mergeCell ref="AI58:AM58"/>
    <mergeCell ref="AN58:AR58"/>
    <mergeCell ref="AS58:AX58"/>
    <mergeCell ref="AN57:AR57"/>
    <mergeCell ref="AS57:AX57"/>
    <mergeCell ref="C58:R58"/>
    <mergeCell ref="S58:W58"/>
    <mergeCell ref="X58:AB58"/>
    <mergeCell ref="AC58:AH58"/>
    <mergeCell ref="A99:BL99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S59:AX59"/>
    <mergeCell ref="AY59:BC59"/>
    <mergeCell ref="A55:B56"/>
    <mergeCell ref="A57:B57"/>
    <mergeCell ref="A58:B58"/>
    <mergeCell ref="C59:R59"/>
    <mergeCell ref="S59:W59"/>
    <mergeCell ref="X59:AB59"/>
    <mergeCell ref="AC59:AH59"/>
    <mergeCell ref="AY57:BC57"/>
    <mergeCell ref="X57:AB57"/>
    <mergeCell ref="AC57:AH57"/>
    <mergeCell ref="AY55:BN55"/>
    <mergeCell ref="AI57:AM57"/>
    <mergeCell ref="AY58:BC58"/>
    <mergeCell ref="AY56:BC56"/>
    <mergeCell ref="BD56:B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BH72:BL72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79 C98 C68 C83">
    <cfRule type="cellIs" dxfId="49" priority="44" stopIfTrue="1" operator="equal">
      <formula>$C67</formula>
    </cfRule>
  </conditionalFormatting>
  <conditionalFormatting sqref="A68:B68 A79:B79 A83:B83 A98:B98 A59:B59 A77:B77 A95:B95">
    <cfRule type="cellIs" dxfId="48" priority="45" stopIfTrue="1" operator="equal">
      <formula>0</formula>
    </cfRule>
  </conditionalFormatting>
  <conditionalFormatting sqref="C77">
    <cfRule type="cellIs" dxfId="47" priority="47" stopIfTrue="1" operator="equal">
      <formula>$C68</formula>
    </cfRule>
  </conditionalFormatting>
  <conditionalFormatting sqref="C69">
    <cfRule type="cellIs" dxfId="46" priority="41" stopIfTrue="1" operator="equal">
      <formula>$C68</formula>
    </cfRule>
  </conditionalFormatting>
  <conditionalFormatting sqref="A69:B69">
    <cfRule type="cellIs" dxfId="45" priority="42" stopIfTrue="1" operator="equal">
      <formula>0</formula>
    </cfRule>
  </conditionalFormatting>
  <conditionalFormatting sqref="C70">
    <cfRule type="cellIs" dxfId="44" priority="39" stopIfTrue="1" operator="equal">
      <formula>$C69</formula>
    </cfRule>
  </conditionalFormatting>
  <conditionalFormatting sqref="A70:B70">
    <cfRule type="cellIs" dxfId="43" priority="40" stopIfTrue="1" operator="equal">
      <formula>0</formula>
    </cfRule>
  </conditionalFormatting>
  <conditionalFormatting sqref="C71">
    <cfRule type="cellIs" dxfId="42" priority="37" stopIfTrue="1" operator="equal">
      <formula>$C70</formula>
    </cfRule>
  </conditionalFormatting>
  <conditionalFormatting sqref="A71:B71">
    <cfRule type="cellIs" dxfId="41" priority="38" stopIfTrue="1" operator="equal">
      <formula>0</formula>
    </cfRule>
  </conditionalFormatting>
  <conditionalFormatting sqref="C72">
    <cfRule type="cellIs" dxfId="40" priority="35" stopIfTrue="1" operator="equal">
      <formula>$C71</formula>
    </cfRule>
  </conditionalFormatting>
  <conditionalFormatting sqref="A72:B72">
    <cfRule type="cellIs" dxfId="39" priority="36" stopIfTrue="1" operator="equal">
      <formula>0</formula>
    </cfRule>
  </conditionalFormatting>
  <conditionalFormatting sqref="C73">
    <cfRule type="cellIs" dxfId="38" priority="33" stopIfTrue="1" operator="equal">
      <formula>$C72</formula>
    </cfRule>
  </conditionalFormatting>
  <conditionalFormatting sqref="A73:B73">
    <cfRule type="cellIs" dxfId="37" priority="34" stopIfTrue="1" operator="equal">
      <formula>0</formula>
    </cfRule>
  </conditionalFormatting>
  <conditionalFormatting sqref="C74">
    <cfRule type="cellIs" dxfId="36" priority="31" stopIfTrue="1" operator="equal">
      <formula>$C73</formula>
    </cfRule>
  </conditionalFormatting>
  <conditionalFormatting sqref="A74:B74">
    <cfRule type="cellIs" dxfId="35" priority="32" stopIfTrue="1" operator="equal">
      <formula>0</formula>
    </cfRule>
  </conditionalFormatting>
  <conditionalFormatting sqref="C75">
    <cfRule type="cellIs" dxfId="34" priority="29" stopIfTrue="1" operator="equal">
      <formula>$C74</formula>
    </cfRule>
  </conditionalFormatting>
  <conditionalFormatting sqref="A75:B75">
    <cfRule type="cellIs" dxfId="33" priority="30" stopIfTrue="1" operator="equal">
      <formula>0</formula>
    </cfRule>
  </conditionalFormatting>
  <conditionalFormatting sqref="C76">
    <cfRule type="cellIs" dxfId="32" priority="27" stopIfTrue="1" operator="equal">
      <formula>$C75</formula>
    </cfRule>
  </conditionalFormatting>
  <conditionalFormatting sqref="A76:B76">
    <cfRule type="cellIs" dxfId="31" priority="28" stopIfTrue="1" operator="equal">
      <formula>0</formula>
    </cfRule>
  </conditionalFormatting>
  <conditionalFormatting sqref="C95">
    <cfRule type="cellIs" dxfId="30" priority="49" stopIfTrue="1" operator="equal">
      <formula>$C83</formula>
    </cfRule>
  </conditionalFormatting>
  <conditionalFormatting sqref="C84">
    <cfRule type="cellIs" dxfId="29" priority="23" stopIfTrue="1" operator="equal">
      <formula>$C83</formula>
    </cfRule>
  </conditionalFormatting>
  <conditionalFormatting sqref="A84:B84">
    <cfRule type="cellIs" dxfId="28" priority="24" stopIfTrue="1" operator="equal">
      <formula>0</formula>
    </cfRule>
  </conditionalFormatting>
  <conditionalFormatting sqref="C85">
    <cfRule type="cellIs" dxfId="27" priority="21" stopIfTrue="1" operator="equal">
      <formula>$C84</formula>
    </cfRule>
  </conditionalFormatting>
  <conditionalFormatting sqref="A85:B85">
    <cfRule type="cellIs" dxfId="26" priority="22" stopIfTrue="1" operator="equal">
      <formula>0</formula>
    </cfRule>
  </conditionalFormatting>
  <conditionalFormatting sqref="C86">
    <cfRule type="cellIs" dxfId="25" priority="19" stopIfTrue="1" operator="equal">
      <formula>$C85</formula>
    </cfRule>
  </conditionalFormatting>
  <conditionalFormatting sqref="A86:B86">
    <cfRule type="cellIs" dxfId="24" priority="20" stopIfTrue="1" operator="equal">
      <formula>0</formula>
    </cfRule>
  </conditionalFormatting>
  <conditionalFormatting sqref="C87">
    <cfRule type="cellIs" dxfId="23" priority="17" stopIfTrue="1" operator="equal">
      <formula>$C86</formula>
    </cfRule>
  </conditionalFormatting>
  <conditionalFormatting sqref="A87:B87">
    <cfRule type="cellIs" dxfId="22" priority="18" stopIfTrue="1" operator="equal">
      <formula>0</formula>
    </cfRule>
  </conditionalFormatting>
  <conditionalFormatting sqref="C88">
    <cfRule type="cellIs" dxfId="21" priority="15" stopIfTrue="1" operator="equal">
      <formula>$C87</formula>
    </cfRule>
  </conditionalFormatting>
  <conditionalFormatting sqref="A88:B88">
    <cfRule type="cellIs" dxfId="20" priority="16" stopIfTrue="1" operator="equal">
      <formula>0</formula>
    </cfRule>
  </conditionalFormatting>
  <conditionalFormatting sqref="C89">
    <cfRule type="cellIs" dxfId="19" priority="13" stopIfTrue="1" operator="equal">
      <formula>$C88</formula>
    </cfRule>
  </conditionalFormatting>
  <conditionalFormatting sqref="A89:B89">
    <cfRule type="cellIs" dxfId="18" priority="14" stopIfTrue="1" operator="equal">
      <formula>0</formula>
    </cfRule>
  </conditionalFormatting>
  <conditionalFormatting sqref="C90">
    <cfRule type="cellIs" dxfId="17" priority="11" stopIfTrue="1" operator="equal">
      <formula>$C89</formula>
    </cfRule>
  </conditionalFormatting>
  <conditionalFormatting sqref="A90:B90">
    <cfRule type="cellIs" dxfId="16" priority="12" stopIfTrue="1" operator="equal">
      <formula>0</formula>
    </cfRule>
  </conditionalFormatting>
  <conditionalFormatting sqref="C91">
    <cfRule type="cellIs" dxfId="15" priority="9" stopIfTrue="1" operator="equal">
      <formula>$C90</formula>
    </cfRule>
  </conditionalFormatting>
  <conditionalFormatting sqref="A91:B91">
    <cfRule type="cellIs" dxfId="14" priority="10" stopIfTrue="1" operator="equal">
      <formula>0</formula>
    </cfRule>
  </conditionalFormatting>
  <conditionalFormatting sqref="C92">
    <cfRule type="cellIs" dxfId="13" priority="7" stopIfTrue="1" operator="equal">
      <formula>$C91</formula>
    </cfRule>
  </conditionalFormatting>
  <conditionalFormatting sqref="A92:B92">
    <cfRule type="cellIs" dxfId="12" priority="8" stopIfTrue="1" operator="equal">
      <formula>0</formula>
    </cfRule>
  </conditionalFormatting>
  <conditionalFormatting sqref="C93">
    <cfRule type="cellIs" dxfId="11" priority="5" stopIfTrue="1" operator="equal">
      <formula>$C92</formula>
    </cfRule>
  </conditionalFormatting>
  <conditionalFormatting sqref="A93:B93">
    <cfRule type="cellIs" dxfId="10" priority="6" stopIfTrue="1" operator="equal">
      <formula>0</formula>
    </cfRule>
  </conditionalFormatting>
  <conditionalFormatting sqref="C94">
    <cfRule type="cellIs" dxfId="9" priority="3" stopIfTrue="1" operator="equal">
      <formula>$C93</formula>
    </cfRule>
  </conditionalFormatting>
  <conditionalFormatting sqref="A94:B94">
    <cfRule type="cellIs" dxfId="8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rowBreaks count="1" manualBreakCount="1">
    <brk id="77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4"/>
  <sheetViews>
    <sheetView topLeftCell="A5" zoomScaleNormal="100" workbookViewId="0">
      <selection activeCell="A5" sqref="A5:BL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64" ht="9" hidden="1" customHeight="1" x14ac:dyDescent="0.2"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4" ht="15.75" hidden="1" customHeight="1" x14ac:dyDescent="0.2"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64" ht="15.75" x14ac:dyDescent="0.2">
      <c r="A5" s="167" t="s">
        <v>125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</row>
    <row r="6" spans="1:64" ht="15.75" customHeight="1" x14ac:dyDescent="0.2">
      <c r="A6" s="167" t="s">
        <v>119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</row>
    <row r="7" spans="1:64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</row>
    <row r="8" spans="1:64" ht="22.5" customHeight="1" x14ac:dyDescent="0.2">
      <c r="A8" s="17" t="s">
        <v>7</v>
      </c>
      <c r="B8" s="168" t="s">
        <v>110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8"/>
      <c r="N8" s="170" t="s">
        <v>111</v>
      </c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9"/>
      <c r="AU8" s="168" t="s">
        <v>116</v>
      </c>
      <c r="AV8" s="169"/>
      <c r="AW8" s="169"/>
      <c r="AX8" s="169"/>
      <c r="AY8" s="169"/>
      <c r="AZ8" s="169"/>
      <c r="BA8" s="169"/>
      <c r="BB8" s="169"/>
      <c r="BC8" s="19"/>
      <c r="BD8" s="19"/>
      <c r="BE8" s="19"/>
      <c r="BF8" s="19"/>
      <c r="BG8" s="19"/>
      <c r="BH8" s="19"/>
      <c r="BI8" s="19"/>
      <c r="BJ8" s="19"/>
      <c r="BK8" s="19"/>
      <c r="BL8" s="19"/>
    </row>
    <row r="9" spans="1:64" ht="21.75" customHeight="1" x14ac:dyDescent="0.2">
      <c r="A9" s="20"/>
      <c r="B9" s="172" t="s">
        <v>51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20"/>
      <c r="N9" s="173" t="s">
        <v>52</v>
      </c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20"/>
      <c r="AU9" s="172" t="s">
        <v>53</v>
      </c>
      <c r="AV9" s="172"/>
      <c r="AW9" s="172"/>
      <c r="AX9" s="172"/>
      <c r="AY9" s="172"/>
      <c r="AZ9" s="172"/>
      <c r="BA9" s="172"/>
      <c r="BB9" s="172"/>
      <c r="BC9" s="20"/>
      <c r="BD9" s="20"/>
      <c r="BE9" s="20"/>
      <c r="BF9" s="20"/>
      <c r="BG9" s="20"/>
      <c r="BH9" s="20"/>
      <c r="BI9" s="20"/>
      <c r="BJ9" s="20"/>
      <c r="BK9" s="20"/>
      <c r="BL9" s="20"/>
    </row>
    <row r="10" spans="1:64" ht="6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 s="21"/>
      <c r="BF10" s="21"/>
      <c r="BG10" s="21"/>
      <c r="BH10" s="21"/>
      <c r="BI10" s="21"/>
      <c r="BJ10" s="21"/>
      <c r="BK10" s="21"/>
      <c r="BL10" s="21"/>
    </row>
    <row r="11" spans="1:64" ht="20.25" customHeight="1" x14ac:dyDescent="0.2">
      <c r="A11" s="22" t="s">
        <v>33</v>
      </c>
      <c r="B11" s="168" t="s">
        <v>122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8"/>
      <c r="N11" s="170" t="s">
        <v>111</v>
      </c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9"/>
      <c r="AU11" s="168" t="s">
        <v>116</v>
      </c>
      <c r="AV11" s="169"/>
      <c r="AW11" s="169"/>
      <c r="AX11" s="169"/>
      <c r="AY11" s="169"/>
      <c r="AZ11" s="169"/>
      <c r="BA11" s="169"/>
      <c r="BB11" s="169"/>
      <c r="BC11" s="23"/>
      <c r="BD11" s="23"/>
      <c r="BE11" s="23"/>
      <c r="BF11" s="23"/>
      <c r="BG11" s="23"/>
      <c r="BH11" s="23"/>
      <c r="BI11" s="23"/>
      <c r="BJ11" s="23"/>
      <c r="BK11" s="23"/>
      <c r="BL11" s="24"/>
    </row>
    <row r="12" spans="1:64" ht="23.25" customHeight="1" x14ac:dyDescent="0.2">
      <c r="A12" s="25"/>
      <c r="B12" s="172" t="s">
        <v>51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20"/>
      <c r="N12" s="173" t="s">
        <v>54</v>
      </c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20"/>
      <c r="AU12" s="172" t="s">
        <v>53</v>
      </c>
      <c r="AV12" s="172"/>
      <c r="AW12" s="172"/>
      <c r="AX12" s="172"/>
      <c r="AY12" s="172"/>
      <c r="AZ12" s="172"/>
      <c r="BA12" s="172"/>
      <c r="BB12" s="172"/>
      <c r="BC12" s="26"/>
      <c r="BD12" s="26"/>
      <c r="BE12" s="26"/>
      <c r="BF12" s="26"/>
      <c r="BG12" s="26"/>
      <c r="BH12" s="26"/>
      <c r="BI12" s="26"/>
      <c r="BJ12" s="26"/>
      <c r="BK12" s="27"/>
      <c r="BL12" s="26"/>
    </row>
    <row r="13" spans="1:64" ht="6.7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71.25" customHeight="1" x14ac:dyDescent="0.2">
      <c r="A14" s="17" t="s">
        <v>34</v>
      </c>
      <c r="B14" s="168" t="s">
        <v>120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/>
      <c r="N14" s="168" t="s">
        <v>123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23"/>
      <c r="AA14" s="168" t="s">
        <v>124</v>
      </c>
      <c r="AB14" s="169"/>
      <c r="AC14" s="169"/>
      <c r="AD14" s="169"/>
      <c r="AE14" s="169"/>
      <c r="AF14" s="169"/>
      <c r="AG14" s="169"/>
      <c r="AH14" s="169"/>
      <c r="AI14" s="169"/>
      <c r="AJ14" s="23"/>
      <c r="AK14" s="174" t="s">
        <v>121</v>
      </c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23"/>
      <c r="BE14" s="168" t="s">
        <v>117</v>
      </c>
      <c r="BF14" s="169"/>
      <c r="BG14" s="169"/>
      <c r="BH14" s="169"/>
      <c r="BI14" s="169"/>
      <c r="BJ14" s="169"/>
      <c r="BK14" s="169"/>
      <c r="BL14" s="169"/>
    </row>
    <row r="15" spans="1:64" ht="23.25" customHeight="1" x14ac:dyDescent="0.2">
      <c r="A15"/>
      <c r="B15" s="172" t="s">
        <v>51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/>
      <c r="N15" s="172" t="s">
        <v>55</v>
      </c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26"/>
      <c r="AA15" s="176" t="s">
        <v>56</v>
      </c>
      <c r="AB15" s="176"/>
      <c r="AC15" s="176"/>
      <c r="AD15" s="176"/>
      <c r="AE15" s="176"/>
      <c r="AF15" s="176"/>
      <c r="AG15" s="176"/>
      <c r="AH15" s="176"/>
      <c r="AI15" s="176"/>
      <c r="AJ15" s="26"/>
      <c r="AK15" s="177" t="s">
        <v>57</v>
      </c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26"/>
      <c r="BE15" s="172" t="s">
        <v>58</v>
      </c>
      <c r="BF15" s="172"/>
      <c r="BG15" s="172"/>
      <c r="BH15" s="172"/>
      <c r="BI15" s="172"/>
      <c r="BJ15" s="172"/>
      <c r="BK15" s="172"/>
      <c r="BL15" s="172"/>
    </row>
    <row r="17" spans="1:100" ht="15.75" customHeight="1" x14ac:dyDescent="0.2">
      <c r="A17" s="108" t="s">
        <v>126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</row>
    <row r="18" spans="1:100" ht="15" customHeight="1" x14ac:dyDescent="0.2">
      <c r="A18" s="238" t="s">
        <v>181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48"/>
      <c r="BJ18" s="48"/>
      <c r="BK18" s="48"/>
      <c r="BL18" s="48"/>
      <c r="BM18" s="48"/>
      <c r="BN18" s="48"/>
    </row>
    <row r="19" spans="1:100" ht="21.75" customHeight="1" x14ac:dyDescent="0.2">
      <c r="A19" s="101" t="s">
        <v>3</v>
      </c>
      <c r="B19" s="101"/>
      <c r="C19" s="101" t="s">
        <v>6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 t="s">
        <v>127</v>
      </c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 t="s">
        <v>128</v>
      </c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</row>
    <row r="20" spans="1:100" ht="31.5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 t="s">
        <v>129</v>
      </c>
      <c r="Z20" s="101"/>
      <c r="AA20" s="101"/>
      <c r="AB20" s="101"/>
      <c r="AC20" s="101"/>
      <c r="AD20" s="101"/>
      <c r="AE20" s="101" t="s">
        <v>130</v>
      </c>
      <c r="AF20" s="101"/>
      <c r="AG20" s="101"/>
      <c r="AH20" s="101"/>
      <c r="AI20" s="101"/>
      <c r="AJ20" s="101"/>
      <c r="AK20" s="101" t="s">
        <v>131</v>
      </c>
      <c r="AL20" s="101"/>
      <c r="AM20" s="101"/>
      <c r="AN20" s="101"/>
      <c r="AO20" s="101"/>
      <c r="AP20" s="101"/>
      <c r="AQ20" s="101" t="s">
        <v>129</v>
      </c>
      <c r="AR20" s="101"/>
      <c r="AS20" s="101"/>
      <c r="AT20" s="101"/>
      <c r="AU20" s="101"/>
      <c r="AV20" s="101"/>
      <c r="AW20" s="101" t="s">
        <v>130</v>
      </c>
      <c r="AX20" s="239"/>
      <c r="AY20" s="239"/>
      <c r="AZ20" s="239"/>
      <c r="BA20" s="239"/>
      <c r="BB20" s="239"/>
      <c r="BC20" s="240" t="s">
        <v>131</v>
      </c>
      <c r="BD20" s="232"/>
      <c r="BE20" s="232"/>
      <c r="BF20" s="232"/>
      <c r="BG20" s="232"/>
      <c r="BH20" s="232"/>
    </row>
    <row r="21" spans="1:100" ht="17.25" customHeight="1" x14ac:dyDescent="0.25">
      <c r="A21" s="101">
        <v>1</v>
      </c>
      <c r="B21" s="101"/>
      <c r="C21" s="101">
        <v>2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>
        <v>3</v>
      </c>
      <c r="Z21" s="101"/>
      <c r="AA21" s="101"/>
      <c r="AB21" s="101"/>
      <c r="AC21" s="101"/>
      <c r="AD21" s="101"/>
      <c r="AE21" s="101">
        <v>4</v>
      </c>
      <c r="AF21" s="101"/>
      <c r="AG21" s="101"/>
      <c r="AH21" s="101"/>
      <c r="AI21" s="101"/>
      <c r="AJ21" s="101"/>
      <c r="AK21" s="101">
        <v>5</v>
      </c>
      <c r="AL21" s="101"/>
      <c r="AM21" s="101"/>
      <c r="AN21" s="101"/>
      <c r="AO21" s="101"/>
      <c r="AP21" s="101"/>
      <c r="AQ21" s="101">
        <v>6</v>
      </c>
      <c r="AR21" s="101"/>
      <c r="AS21" s="101"/>
      <c r="AT21" s="101"/>
      <c r="AU21" s="101"/>
      <c r="AV21" s="101"/>
      <c r="AW21" s="101">
        <v>7</v>
      </c>
      <c r="AX21" s="233"/>
      <c r="AY21" s="233"/>
      <c r="AZ21" s="233"/>
      <c r="BA21" s="233"/>
      <c r="BB21" s="233"/>
      <c r="BC21" s="237">
        <v>8</v>
      </c>
      <c r="BD21" s="237"/>
      <c r="BE21" s="237"/>
      <c r="BF21" s="237"/>
      <c r="BG21" s="237"/>
      <c r="BH21" s="237"/>
    </row>
    <row r="22" spans="1:100" ht="17.25" customHeight="1" x14ac:dyDescent="0.2">
      <c r="A22" s="226" t="s">
        <v>132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8"/>
    </row>
    <row r="23" spans="1:100" ht="18" hidden="1" customHeight="1" x14ac:dyDescent="0.2">
      <c r="A23" s="84" t="s">
        <v>13</v>
      </c>
      <c r="B23" s="84"/>
      <c r="C23" s="128" t="s">
        <v>14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36" t="s">
        <v>78</v>
      </c>
      <c r="Z23" s="236"/>
      <c r="AA23" s="236"/>
      <c r="AB23" s="236"/>
      <c r="AC23" s="236"/>
      <c r="AD23" s="236"/>
      <c r="AE23" s="109" t="s">
        <v>133</v>
      </c>
      <c r="AF23" s="230"/>
      <c r="AG23" s="230"/>
      <c r="AH23" s="230"/>
      <c r="AI23" s="230"/>
      <c r="AJ23" s="230"/>
      <c r="AK23" s="231" t="s">
        <v>134</v>
      </c>
      <c r="AL23" s="231"/>
      <c r="AM23" s="231"/>
      <c r="AN23" s="231"/>
      <c r="AO23" s="231"/>
      <c r="AP23" s="231"/>
      <c r="AQ23" s="109" t="s">
        <v>79</v>
      </c>
      <c r="AR23" s="232"/>
      <c r="AS23" s="232"/>
      <c r="AT23" s="232"/>
      <c r="AU23" s="232"/>
      <c r="AV23" s="232"/>
      <c r="AW23" s="109" t="s">
        <v>29</v>
      </c>
      <c r="AX23" s="233"/>
      <c r="AY23" s="233"/>
      <c r="AZ23" s="233"/>
      <c r="BA23" s="233"/>
      <c r="BB23" s="233"/>
      <c r="BC23" s="231" t="s">
        <v>134</v>
      </c>
      <c r="BD23" s="231"/>
      <c r="BE23" s="231"/>
      <c r="BF23" s="231"/>
      <c r="BG23" s="231"/>
      <c r="BH23" s="231"/>
      <c r="CA23" s="1" t="s">
        <v>135</v>
      </c>
    </row>
    <row r="24" spans="1:100" ht="25.5" customHeight="1" x14ac:dyDescent="0.2">
      <c r="A24" s="224"/>
      <c r="B24" s="224"/>
      <c r="C24" s="225" t="s">
        <v>99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8"/>
      <c r="Y24" s="211">
        <v>0</v>
      </c>
      <c r="Z24" s="211"/>
      <c r="AA24" s="211"/>
      <c r="AB24" s="211"/>
      <c r="AC24" s="211"/>
      <c r="AD24" s="211"/>
      <c r="AE24" s="211">
        <v>0</v>
      </c>
      <c r="AF24" s="211"/>
      <c r="AG24" s="211"/>
      <c r="AH24" s="211"/>
      <c r="AI24" s="211"/>
      <c r="AJ24" s="211"/>
      <c r="AK24" s="212">
        <f>IF(Y24=0,0,AE24/Y24)</f>
        <v>0</v>
      </c>
      <c r="AL24" s="212"/>
      <c r="AM24" s="212"/>
      <c r="AN24" s="212"/>
      <c r="AO24" s="212"/>
      <c r="AP24" s="212"/>
      <c r="AQ24" s="110">
        <v>316066.67</v>
      </c>
      <c r="AR24" s="110"/>
      <c r="AS24" s="110"/>
      <c r="AT24" s="110"/>
      <c r="AU24" s="110"/>
      <c r="AV24" s="110"/>
      <c r="AW24" s="110">
        <v>316200.26</v>
      </c>
      <c r="AX24" s="110"/>
      <c r="AY24" s="110"/>
      <c r="AZ24" s="110"/>
      <c r="BA24" s="110"/>
      <c r="BB24" s="110"/>
      <c r="BC24" s="235">
        <f>IF(AQ24=0,0,AW24/AQ24)</f>
        <v>1.0004226639904803</v>
      </c>
      <c r="BD24" s="235"/>
      <c r="BE24" s="235"/>
      <c r="BF24" s="235"/>
      <c r="BG24" s="235"/>
      <c r="BH24" s="235"/>
      <c r="CA24" s="1" t="s">
        <v>136</v>
      </c>
    </row>
    <row r="25" spans="1:100" ht="15" customHeight="1" x14ac:dyDescent="0.2">
      <c r="A25" s="224"/>
      <c r="B25" s="224"/>
      <c r="C25" s="225" t="s">
        <v>96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8"/>
      <c r="Y25" s="211">
        <v>0</v>
      </c>
      <c r="Z25" s="211"/>
      <c r="AA25" s="211"/>
      <c r="AB25" s="211"/>
      <c r="AC25" s="211"/>
      <c r="AD25" s="211"/>
      <c r="AE25" s="211">
        <v>0</v>
      </c>
      <c r="AF25" s="211"/>
      <c r="AG25" s="211"/>
      <c r="AH25" s="211"/>
      <c r="AI25" s="211"/>
      <c r="AJ25" s="211"/>
      <c r="AK25" s="212">
        <f>IF(Y25=0,0,AE25/Y25)</f>
        <v>0</v>
      </c>
      <c r="AL25" s="212"/>
      <c r="AM25" s="212"/>
      <c r="AN25" s="212"/>
      <c r="AO25" s="212"/>
      <c r="AP25" s="212"/>
      <c r="AQ25" s="110">
        <v>2358000</v>
      </c>
      <c r="AR25" s="110"/>
      <c r="AS25" s="110"/>
      <c r="AT25" s="110"/>
      <c r="AU25" s="110"/>
      <c r="AV25" s="110"/>
      <c r="AW25" s="110">
        <v>2351955</v>
      </c>
      <c r="AX25" s="110"/>
      <c r="AY25" s="110"/>
      <c r="AZ25" s="110"/>
      <c r="BA25" s="110"/>
      <c r="BB25" s="110"/>
      <c r="BC25" s="235">
        <f>IF(AQ25=0,0,AW25/AQ25)</f>
        <v>0.99743638676844781</v>
      </c>
      <c r="BD25" s="235"/>
      <c r="BE25" s="235"/>
      <c r="BF25" s="235"/>
      <c r="BG25" s="235"/>
      <c r="BH25" s="235"/>
    </row>
    <row r="26" spans="1:100" ht="17.25" customHeight="1" x14ac:dyDescent="0.2">
      <c r="A26" s="226" t="s">
        <v>137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8"/>
    </row>
    <row r="27" spans="1:100" ht="18" hidden="1" customHeight="1" x14ac:dyDescent="0.2">
      <c r="A27" s="84" t="s">
        <v>13</v>
      </c>
      <c r="B27" s="84"/>
      <c r="C27" s="128" t="s">
        <v>14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109" t="s">
        <v>78</v>
      </c>
      <c r="Z27" s="230"/>
      <c r="AA27" s="230"/>
      <c r="AB27" s="230"/>
      <c r="AC27" s="230"/>
      <c r="AD27" s="230"/>
      <c r="AE27" s="109" t="s">
        <v>133</v>
      </c>
      <c r="AF27" s="230"/>
      <c r="AG27" s="230"/>
      <c r="AH27" s="230"/>
      <c r="AI27" s="230"/>
      <c r="AJ27" s="230"/>
      <c r="AK27" s="231" t="s">
        <v>134</v>
      </c>
      <c r="AL27" s="231"/>
      <c r="AM27" s="231"/>
      <c r="AN27" s="231"/>
      <c r="AO27" s="231"/>
      <c r="AP27" s="231"/>
      <c r="AQ27" s="109" t="s">
        <v>79</v>
      </c>
      <c r="AR27" s="232"/>
      <c r="AS27" s="232"/>
      <c r="AT27" s="232"/>
      <c r="AU27" s="232"/>
      <c r="AV27" s="232"/>
      <c r="AW27" s="109" t="s">
        <v>29</v>
      </c>
      <c r="AX27" s="233"/>
      <c r="AY27" s="233"/>
      <c r="AZ27" s="233"/>
      <c r="BA27" s="233"/>
      <c r="BB27" s="233"/>
      <c r="BC27" s="234" t="s">
        <v>134</v>
      </c>
      <c r="BD27" s="234"/>
      <c r="BE27" s="234"/>
      <c r="BF27" s="234"/>
      <c r="BG27" s="234"/>
      <c r="BH27" s="234"/>
      <c r="CA27" s="1" t="s">
        <v>138</v>
      </c>
    </row>
    <row r="28" spans="1:100" s="49" customFormat="1" ht="25.5" customHeight="1" x14ac:dyDescent="0.2">
      <c r="A28" s="224"/>
      <c r="B28" s="224"/>
      <c r="C28" s="225" t="s">
        <v>101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211">
        <v>0</v>
      </c>
      <c r="Z28" s="211"/>
      <c r="AA28" s="211"/>
      <c r="AB28" s="211"/>
      <c r="AC28" s="211"/>
      <c r="AD28" s="211"/>
      <c r="AE28" s="211">
        <v>0</v>
      </c>
      <c r="AF28" s="211"/>
      <c r="AG28" s="211"/>
      <c r="AH28" s="211"/>
      <c r="AI28" s="211"/>
      <c r="AJ28" s="211"/>
      <c r="AK28" s="212">
        <f>IF(Y28=0,0,AE28/Y28)</f>
        <v>0</v>
      </c>
      <c r="AL28" s="212"/>
      <c r="AM28" s="212"/>
      <c r="AN28" s="212"/>
      <c r="AO28" s="212"/>
      <c r="AP28" s="212"/>
      <c r="AQ28" s="211">
        <v>30</v>
      </c>
      <c r="AR28" s="211"/>
      <c r="AS28" s="211"/>
      <c r="AT28" s="211"/>
      <c r="AU28" s="211"/>
      <c r="AV28" s="211"/>
      <c r="AW28" s="211">
        <v>0</v>
      </c>
      <c r="AX28" s="211"/>
      <c r="AY28" s="211"/>
      <c r="AZ28" s="211"/>
      <c r="BA28" s="211"/>
      <c r="BB28" s="211"/>
      <c r="BC28" s="212">
        <f>IF(AQ28=0,0,AW28/AQ28)</f>
        <v>0</v>
      </c>
      <c r="BD28" s="212"/>
      <c r="BE28" s="212"/>
      <c r="BF28" s="212"/>
      <c r="BG28" s="212"/>
      <c r="BH28" s="212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 t="s">
        <v>139</v>
      </c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</row>
    <row r="29" spans="1:100" s="8" customFormat="1" ht="15" customHeight="1" x14ac:dyDescent="0.2"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1"/>
      <c r="AQ29" s="52"/>
      <c r="AR29" s="53"/>
      <c r="AS29" s="53"/>
      <c r="AT29" s="53"/>
      <c r="AU29" s="53"/>
      <c r="AV29" s="53"/>
      <c r="AW29" s="54"/>
      <c r="AX29" s="55"/>
      <c r="AY29" s="55"/>
      <c r="AZ29" s="55"/>
      <c r="BA29" s="55"/>
      <c r="BB29" s="55"/>
      <c r="BC29" s="56"/>
      <c r="BD29" s="56"/>
      <c r="BE29" s="56"/>
      <c r="BF29" s="56"/>
      <c r="BG29" s="56"/>
      <c r="BH29" s="56"/>
    </row>
    <row r="30" spans="1:100" ht="15" customHeight="1" x14ac:dyDescent="0.2">
      <c r="A30" s="213" t="s">
        <v>140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54"/>
      <c r="AF30" s="53"/>
      <c r="AG30" s="53"/>
      <c r="AH30" s="53"/>
      <c r="AI30" s="53"/>
      <c r="AJ30" s="53"/>
      <c r="AK30" s="51"/>
      <c r="AL30" s="51"/>
      <c r="AM30" s="51"/>
      <c r="AN30" s="51"/>
      <c r="AO30" s="51"/>
      <c r="AP30" s="51"/>
      <c r="AQ30" s="52"/>
      <c r="AR30" s="53"/>
      <c r="AS30" s="53"/>
      <c r="AT30" s="53"/>
      <c r="AU30" s="53"/>
      <c r="AV30" s="53"/>
      <c r="AW30" s="54"/>
      <c r="AX30" s="55"/>
      <c r="AY30" s="55"/>
      <c r="AZ30" s="55"/>
      <c r="BA30" s="55"/>
      <c r="BB30" s="55"/>
      <c r="BC30" s="56"/>
      <c r="BD30" s="56"/>
      <c r="BE30" s="56"/>
      <c r="BF30" s="56"/>
      <c r="BG30" s="56"/>
      <c r="BH30" s="56"/>
    </row>
    <row r="31" spans="1:100" ht="1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4"/>
      <c r="AF31" s="53"/>
      <c r="AG31" s="53"/>
      <c r="AH31" s="53"/>
      <c r="AI31" s="53"/>
      <c r="AJ31" s="53"/>
      <c r="AK31" s="51"/>
      <c r="AL31" s="51"/>
      <c r="AM31" s="51"/>
      <c r="AN31" s="51"/>
      <c r="AO31" s="51"/>
      <c r="AP31" s="51"/>
      <c r="AQ31" s="52"/>
      <c r="AR31" s="53"/>
      <c r="AS31" s="53"/>
      <c r="AT31" s="53"/>
      <c r="AU31" s="53"/>
      <c r="AV31" s="53"/>
      <c r="AW31" s="54"/>
      <c r="AX31" s="55"/>
      <c r="AY31" s="55"/>
      <c r="AZ31" s="55"/>
      <c r="BA31" s="55"/>
      <c r="BB31" s="55"/>
      <c r="BC31" s="56"/>
      <c r="BD31" s="56"/>
      <c r="BE31" s="56"/>
      <c r="BF31" s="56"/>
      <c r="BG31" s="56"/>
      <c r="BH31" s="56"/>
    </row>
    <row r="32" spans="1:100" ht="15.75" customHeight="1" x14ac:dyDescent="0.2">
      <c r="A32" s="154" t="s">
        <v>141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CA32" s="1" t="s">
        <v>142</v>
      </c>
    </row>
    <row r="33" spans="1:79" ht="9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4"/>
      <c r="AF33" s="53"/>
      <c r="AG33" s="53"/>
      <c r="AH33" s="53"/>
      <c r="AI33" s="53"/>
      <c r="AJ33" s="53"/>
      <c r="AK33" s="51"/>
      <c r="AL33" s="51"/>
      <c r="AM33" s="51"/>
      <c r="AN33" s="51"/>
      <c r="AO33" s="51"/>
      <c r="AP33" s="51"/>
      <c r="AQ33" s="52"/>
      <c r="AR33" s="53"/>
      <c r="AS33" s="53"/>
      <c r="AT33" s="53"/>
      <c r="AU33" s="53"/>
      <c r="AV33" s="53"/>
      <c r="AW33" s="54"/>
      <c r="AX33" s="55"/>
      <c r="AY33" s="55"/>
      <c r="AZ33" s="55"/>
      <c r="BA33" s="55"/>
      <c r="BB33" s="55"/>
      <c r="BC33" s="56"/>
      <c r="BD33" s="56"/>
      <c r="BE33" s="56"/>
      <c r="BF33" s="56"/>
      <c r="BG33" s="56"/>
      <c r="BH33" s="56"/>
      <c r="CA33" s="1" t="s">
        <v>142</v>
      </c>
    </row>
    <row r="34" spans="1:79" ht="15" customHeight="1" x14ac:dyDescent="0.25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7"/>
      <c r="Y34" s="218" t="s">
        <v>143</v>
      </c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20"/>
      <c r="AL34" s="221" t="s">
        <v>144</v>
      </c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3"/>
      <c r="CA34" s="1" t="s">
        <v>142</v>
      </c>
    </row>
    <row r="35" spans="1:79" ht="15.75" customHeight="1" x14ac:dyDescent="0.2">
      <c r="A35" s="200" t="s">
        <v>145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2"/>
      <c r="Y35" s="203" t="s">
        <v>146</v>
      </c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5"/>
      <c r="AL35" s="206" t="s">
        <v>147</v>
      </c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8"/>
      <c r="CA35" s="1" t="s">
        <v>142</v>
      </c>
    </row>
    <row r="36" spans="1:79" ht="15.75" customHeight="1" x14ac:dyDescent="0.2">
      <c r="A36" s="200" t="s">
        <v>148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2"/>
      <c r="Y36" s="203" t="s">
        <v>149</v>
      </c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5"/>
      <c r="AL36" s="206" t="s">
        <v>150</v>
      </c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8"/>
      <c r="CA36" s="1" t="s">
        <v>142</v>
      </c>
    </row>
    <row r="37" spans="1:79" ht="15.75" customHeight="1" x14ac:dyDescent="0.2">
      <c r="A37" s="200" t="s">
        <v>151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2"/>
      <c r="Y37" s="203" t="s">
        <v>152</v>
      </c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5"/>
      <c r="AL37" s="206" t="s">
        <v>153</v>
      </c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8"/>
      <c r="CA37" s="1" t="s">
        <v>142</v>
      </c>
    </row>
    <row r="38" spans="1:79" ht="15" customHeight="1" x14ac:dyDescent="0.2">
      <c r="A38" s="59"/>
      <c r="B38" s="59"/>
      <c r="C38" s="6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3"/>
      <c r="Z38" s="53"/>
      <c r="AA38" s="53"/>
      <c r="AB38" s="53"/>
      <c r="AC38" s="53"/>
      <c r="AD38" s="53"/>
      <c r="AE38" s="54"/>
      <c r="AF38" s="53"/>
      <c r="AG38" s="53"/>
      <c r="AH38" s="53"/>
      <c r="AI38" s="53"/>
      <c r="AJ38" s="53"/>
      <c r="AK38" s="51"/>
      <c r="AL38" s="51"/>
      <c r="AM38" s="51"/>
      <c r="AN38" s="51"/>
      <c r="AO38" s="51"/>
      <c r="AP38" s="51"/>
      <c r="AQ38" s="52"/>
      <c r="AR38" s="53"/>
      <c r="AS38" s="53"/>
      <c r="AT38" s="53"/>
      <c r="AU38" s="53"/>
      <c r="AV38" s="53"/>
      <c r="AW38" s="54"/>
      <c r="AX38" s="55"/>
      <c r="AY38" s="55"/>
      <c r="AZ38" s="55"/>
      <c r="BA38" s="55"/>
      <c r="BB38" s="55"/>
      <c r="BC38" s="56"/>
      <c r="BD38" s="56"/>
      <c r="BE38" s="56"/>
      <c r="BF38" s="56"/>
      <c r="BG38" s="56"/>
      <c r="BH38" s="56"/>
    </row>
    <row r="39" spans="1:79" s="61" customFormat="1" ht="15.75" x14ac:dyDescent="0.25">
      <c r="B39" s="61" t="s">
        <v>182</v>
      </c>
    </row>
    <row r="40" spans="1:79" s="61" customFormat="1" ht="48.75" customHeight="1" x14ac:dyDescent="0.25">
      <c r="B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</row>
    <row r="41" spans="1:79" s="61" customFormat="1" ht="1.5" hidden="1" customHeight="1" x14ac:dyDescent="0.25"/>
    <row r="42" spans="1:79" s="61" customFormat="1" ht="1.5" hidden="1" customHeight="1" x14ac:dyDescent="0.25"/>
    <row r="43" spans="1:79" s="61" customFormat="1" ht="24.75" customHeight="1" x14ac:dyDescent="0.25">
      <c r="A43" s="187" t="s">
        <v>183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</row>
    <row r="44" spans="1:79" s="61" customFormat="1" ht="15.75" x14ac:dyDescent="0.25">
      <c r="B44" s="61" t="s">
        <v>154</v>
      </c>
    </row>
    <row r="45" spans="1:79" s="61" customFormat="1" ht="15.75" x14ac:dyDescent="0.25"/>
    <row r="46" spans="1:79" s="61" customFormat="1" ht="15.75" x14ac:dyDescent="0.25"/>
    <row r="47" spans="1:79" s="61" customFormat="1" ht="15.75" x14ac:dyDescent="0.25"/>
    <row r="48" spans="1:79" s="61" customFormat="1" ht="21" customHeight="1" x14ac:dyDescent="0.25">
      <c r="A48" s="187" t="s">
        <v>155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</row>
    <row r="49" spans="1:78" s="61" customFormat="1" ht="24.75" customHeight="1" x14ac:dyDescent="0.25">
      <c r="B49" s="209" t="s">
        <v>156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</row>
    <row r="50" spans="1:78" s="61" customFormat="1" ht="15.75" x14ac:dyDescent="0.25"/>
    <row r="51" spans="1:78" s="61" customFormat="1" ht="15.75" x14ac:dyDescent="0.25"/>
    <row r="52" spans="1:78" s="61" customFormat="1" ht="22.5" customHeight="1" x14ac:dyDescent="0.25"/>
    <row r="53" spans="1:78" s="61" customFormat="1" ht="21.75" customHeight="1" x14ac:dyDescent="0.25">
      <c r="A53" s="187" t="s">
        <v>184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</row>
    <row r="54" spans="1:78" s="61" customFormat="1" ht="15.75" x14ac:dyDescent="0.25"/>
    <row r="55" spans="1:78" s="61" customFormat="1" ht="15.75" x14ac:dyDescent="0.25"/>
    <row r="56" spans="1:78" s="61" customFormat="1" ht="15.75" x14ac:dyDescent="0.25"/>
    <row r="57" spans="1:78" s="61" customFormat="1" ht="15.75" x14ac:dyDescent="0.25">
      <c r="A57" s="189" t="s">
        <v>157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</row>
    <row r="58" spans="1:78" s="61" customFormat="1" ht="15.75" x14ac:dyDescent="0.25">
      <c r="A58" s="191" t="s">
        <v>158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</row>
    <row r="59" spans="1:78" s="61" customFormat="1" ht="19.5" customHeight="1" x14ac:dyDescent="0.25">
      <c r="C59" s="193" t="s">
        <v>159</v>
      </c>
      <c r="D59" s="194"/>
      <c r="E59" s="195" t="s">
        <v>160</v>
      </c>
      <c r="F59" s="196"/>
      <c r="G59" s="196"/>
      <c r="H59" s="196"/>
      <c r="I59" s="196"/>
      <c r="J59" s="196"/>
      <c r="K59" s="196"/>
      <c r="L59" s="196"/>
    </row>
    <row r="60" spans="1:78" s="63" customFormat="1" ht="17.25" customHeight="1" x14ac:dyDescent="0.2">
      <c r="B60" s="63" t="s">
        <v>161</v>
      </c>
    </row>
    <row r="61" spans="1:78" s="61" customFormat="1" ht="15.75" x14ac:dyDescent="0.25">
      <c r="E61" s="61" t="s">
        <v>162</v>
      </c>
    </row>
    <row r="62" spans="1:78" s="61" customFormat="1" ht="6" customHeight="1" x14ac:dyDescent="0.25"/>
    <row r="63" spans="1:78" s="61" customFormat="1" ht="15.75" x14ac:dyDescent="0.25">
      <c r="C63" s="197" t="s">
        <v>163</v>
      </c>
      <c r="D63" s="197"/>
      <c r="E63" s="198" t="s">
        <v>164</v>
      </c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</row>
    <row r="64" spans="1:78" ht="15.75" x14ac:dyDescent="0.2">
      <c r="A64" s="30"/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64" ht="15.95" customHeight="1" x14ac:dyDescent="0.2">
      <c r="A65" s="154" t="s">
        <v>108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</row>
    <row r="66" spans="1:64" ht="15.95" customHeight="1" x14ac:dyDescent="0.2">
      <c r="A66" s="16"/>
      <c r="B66" s="16"/>
      <c r="C66" s="16"/>
      <c r="D66" s="16"/>
      <c r="E66" s="16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ht="12" customHeight="1" x14ac:dyDescent="0.2">
      <c r="A67" s="29" t="s">
        <v>77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ht="12" customHeight="1" x14ac:dyDescent="0.2">
      <c r="A68" s="29" t="s">
        <v>68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s="29" customFormat="1" ht="12" customHeight="1" x14ac:dyDescent="0.2">
      <c r="A69" s="29" t="s">
        <v>69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</row>
    <row r="70" spans="1:64" s="29" customFormat="1" ht="12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186" t="s">
        <v>165</v>
      </c>
      <c r="BF70" s="186"/>
      <c r="BG70" s="186"/>
      <c r="BH70" s="186"/>
      <c r="BI70" s="186"/>
      <c r="BJ70" s="186"/>
      <c r="BK70" s="186"/>
      <c r="BL70" s="186"/>
    </row>
    <row r="71" spans="1:64" ht="15.75" x14ac:dyDescent="0.2">
      <c r="A71" s="167" t="s">
        <v>166</v>
      </c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</row>
    <row r="72" spans="1:64" ht="15.75" customHeight="1" x14ac:dyDescent="0.2">
      <c r="A72" s="167" t="s">
        <v>167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</row>
    <row r="73" spans="1:64" ht="6" customHeigh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</row>
    <row r="74" spans="1:64" ht="19.5" customHeight="1" x14ac:dyDescent="0.2">
      <c r="A74" s="17" t="s">
        <v>7</v>
      </c>
      <c r="B74" s="168" t="s">
        <v>110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8"/>
      <c r="N74" s="170" t="s">
        <v>111</v>
      </c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9"/>
      <c r="AU74" s="168" t="s">
        <v>116</v>
      </c>
      <c r="AV74" s="169"/>
      <c r="AW74" s="169"/>
      <c r="AX74" s="169"/>
      <c r="AY74" s="169"/>
      <c r="AZ74" s="169"/>
      <c r="BA74" s="169"/>
      <c r="BB74" s="169"/>
      <c r="BC74" s="19"/>
      <c r="BD74" s="19"/>
      <c r="BE74" s="19"/>
      <c r="BF74" s="19"/>
      <c r="BG74" s="19"/>
      <c r="BH74" s="19"/>
      <c r="BI74" s="19"/>
      <c r="BJ74" s="19"/>
      <c r="BK74" s="19"/>
      <c r="BL74" s="19"/>
    </row>
    <row r="75" spans="1:64" ht="21.75" customHeight="1" x14ac:dyDescent="0.2">
      <c r="A75" s="20"/>
      <c r="B75" s="172" t="s">
        <v>51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20"/>
      <c r="N75" s="173" t="s">
        <v>52</v>
      </c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20"/>
      <c r="AU75" s="172" t="s">
        <v>53</v>
      </c>
      <c r="AV75" s="172"/>
      <c r="AW75" s="172"/>
      <c r="AX75" s="172"/>
      <c r="AY75" s="172"/>
      <c r="AZ75" s="172"/>
      <c r="BA75" s="172"/>
      <c r="BB75" s="172"/>
      <c r="BC75" s="20"/>
      <c r="BD75" s="20"/>
      <c r="BE75" s="20"/>
      <c r="BF75" s="20"/>
      <c r="BG75" s="20"/>
      <c r="BH75" s="20"/>
      <c r="BI75" s="20"/>
      <c r="BJ75" s="20"/>
      <c r="BK75" s="20"/>
      <c r="BL75" s="20"/>
    </row>
    <row r="76" spans="1:64" ht="6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 s="21"/>
      <c r="BF76" s="21"/>
      <c r="BG76" s="21"/>
      <c r="BH76" s="21"/>
      <c r="BI76" s="21"/>
      <c r="BJ76" s="21"/>
      <c r="BK76" s="21"/>
      <c r="BL76" s="21"/>
    </row>
    <row r="77" spans="1:64" ht="21" customHeight="1" x14ac:dyDescent="0.2">
      <c r="A77" s="22" t="s">
        <v>33</v>
      </c>
      <c r="B77" s="168" t="s">
        <v>122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8"/>
      <c r="N77" s="170" t="s">
        <v>111</v>
      </c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9"/>
      <c r="AU77" s="168" t="s">
        <v>116</v>
      </c>
      <c r="AV77" s="169"/>
      <c r="AW77" s="169"/>
      <c r="AX77" s="169"/>
      <c r="AY77" s="169"/>
      <c r="AZ77" s="169"/>
      <c r="BA77" s="169"/>
      <c r="BB77" s="169"/>
      <c r="BC77" s="23"/>
      <c r="BD77" s="23"/>
      <c r="BE77" s="23"/>
      <c r="BF77" s="23"/>
      <c r="BG77" s="23"/>
      <c r="BH77" s="23"/>
      <c r="BI77" s="23"/>
      <c r="BJ77" s="23"/>
      <c r="BK77" s="23"/>
      <c r="BL77" s="24"/>
    </row>
    <row r="78" spans="1:64" ht="23.25" customHeight="1" x14ac:dyDescent="0.2">
      <c r="A78" s="25"/>
      <c r="B78" s="172" t="s">
        <v>51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20"/>
      <c r="N78" s="173" t="s">
        <v>54</v>
      </c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20"/>
      <c r="AU78" s="172" t="s">
        <v>53</v>
      </c>
      <c r="AV78" s="172"/>
      <c r="AW78" s="172"/>
      <c r="AX78" s="172"/>
      <c r="AY78" s="172"/>
      <c r="AZ78" s="172"/>
      <c r="BA78" s="172"/>
      <c r="BB78" s="172"/>
      <c r="BC78" s="26"/>
      <c r="BD78" s="26"/>
      <c r="BE78" s="26"/>
      <c r="BF78" s="26"/>
      <c r="BG78" s="26"/>
      <c r="BH78" s="26"/>
      <c r="BI78" s="26"/>
      <c r="BJ78" s="26"/>
      <c r="BK78" s="27"/>
      <c r="BL78" s="26"/>
    </row>
    <row r="79" spans="1:64" ht="6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64" ht="71.25" customHeight="1" x14ac:dyDescent="0.2">
      <c r="A80" s="17" t="s">
        <v>34</v>
      </c>
      <c r="B80" s="168" t="s">
        <v>120</v>
      </c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/>
      <c r="N80" s="168" t="s">
        <v>123</v>
      </c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23"/>
      <c r="AA80" s="168" t="s">
        <v>124</v>
      </c>
      <c r="AB80" s="169"/>
      <c r="AC80" s="169"/>
      <c r="AD80" s="169"/>
      <c r="AE80" s="169"/>
      <c r="AF80" s="169"/>
      <c r="AG80" s="169"/>
      <c r="AH80" s="169"/>
      <c r="AI80" s="169"/>
      <c r="AJ80" s="23"/>
      <c r="AK80" s="174" t="s">
        <v>121</v>
      </c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23"/>
      <c r="BE80" s="168" t="s">
        <v>117</v>
      </c>
      <c r="BF80" s="169"/>
      <c r="BG80" s="169"/>
      <c r="BH80" s="169"/>
      <c r="BI80" s="169"/>
      <c r="BJ80" s="169"/>
      <c r="BK80" s="169"/>
      <c r="BL80" s="169"/>
    </row>
    <row r="81" spans="1:79" ht="23.25" customHeight="1" x14ac:dyDescent="0.2">
      <c r="A81"/>
      <c r="B81" s="172" t="s">
        <v>51</v>
      </c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/>
      <c r="N81" s="172" t="s">
        <v>55</v>
      </c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26"/>
      <c r="AA81" s="176" t="s">
        <v>56</v>
      </c>
      <c r="AB81" s="176"/>
      <c r="AC81" s="176"/>
      <c r="AD81" s="176"/>
      <c r="AE81" s="176"/>
      <c r="AF81" s="176"/>
      <c r="AG81" s="176"/>
      <c r="AH81" s="176"/>
      <c r="AI81" s="176"/>
      <c r="AJ81" s="26"/>
      <c r="AK81" s="177" t="s">
        <v>57</v>
      </c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26"/>
      <c r="BE81" s="172" t="s">
        <v>58</v>
      </c>
      <c r="BF81" s="172"/>
      <c r="BG81" s="172"/>
      <c r="BH81" s="172"/>
      <c r="BI81" s="172"/>
      <c r="BJ81" s="172"/>
      <c r="BK81" s="172"/>
      <c r="BL81" s="172"/>
    </row>
    <row r="82" spans="1:79" s="29" customFormat="1" ht="12" customHeight="1" x14ac:dyDescent="0.2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</row>
    <row r="83" spans="1:79" s="29" customFormat="1" ht="19.5" customHeight="1" x14ac:dyDescent="0.2">
      <c r="A83" s="17" t="s">
        <v>168</v>
      </c>
      <c r="B83" s="185" t="s">
        <v>169</v>
      </c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79" ht="28.5" customHeight="1" x14ac:dyDescent="0.2">
      <c r="A84" s="101" t="s">
        <v>3</v>
      </c>
      <c r="B84" s="101"/>
      <c r="C84" s="101" t="s">
        <v>170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 t="s">
        <v>171</v>
      </c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</row>
    <row r="85" spans="1:79" ht="31.5" customHeight="1" x14ac:dyDescent="0.2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 t="s">
        <v>172</v>
      </c>
      <c r="Z85" s="101"/>
      <c r="AA85" s="101"/>
      <c r="AB85" s="101"/>
      <c r="AC85" s="101"/>
      <c r="AD85" s="101"/>
      <c r="AE85" s="101" t="s">
        <v>173</v>
      </c>
      <c r="AF85" s="101"/>
      <c r="AG85" s="101"/>
      <c r="AH85" s="101"/>
      <c r="AI85" s="101"/>
      <c r="AJ85" s="101"/>
      <c r="AK85" s="101" t="s">
        <v>174</v>
      </c>
      <c r="AL85" s="101"/>
      <c r="AM85" s="101"/>
      <c r="AN85" s="101"/>
      <c r="AO85" s="101"/>
      <c r="AP85" s="101"/>
    </row>
    <row r="86" spans="1:79" ht="17.25" customHeight="1" x14ac:dyDescent="0.2">
      <c r="A86" s="101">
        <v>1</v>
      </c>
      <c r="B86" s="101"/>
      <c r="C86" s="101">
        <v>2</v>
      </c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>
        <v>3</v>
      </c>
      <c r="Z86" s="101"/>
      <c r="AA86" s="101"/>
      <c r="AB86" s="101"/>
      <c r="AC86" s="101"/>
      <c r="AD86" s="101"/>
      <c r="AE86" s="101">
        <v>4</v>
      </c>
      <c r="AF86" s="101"/>
      <c r="AG86" s="101"/>
      <c r="AH86" s="101"/>
      <c r="AI86" s="101"/>
      <c r="AJ86" s="101"/>
      <c r="AK86" s="101">
        <v>5</v>
      </c>
      <c r="AL86" s="101"/>
      <c r="AM86" s="101"/>
      <c r="AN86" s="101"/>
      <c r="AO86" s="101"/>
      <c r="AP86" s="101"/>
    </row>
    <row r="87" spans="1:79" s="29" customFormat="1" ht="17.25" hidden="1" customHeight="1" x14ac:dyDescent="0.2">
      <c r="A87" s="101" t="s">
        <v>13</v>
      </c>
      <c r="B87" s="101"/>
      <c r="C87" s="101" t="s">
        <v>14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 t="s">
        <v>78</v>
      </c>
      <c r="Z87" s="101"/>
      <c r="AA87" s="101"/>
      <c r="AB87" s="101"/>
      <c r="AC87" s="101"/>
      <c r="AD87" s="101"/>
      <c r="AE87" s="101" t="s">
        <v>133</v>
      </c>
      <c r="AF87" s="101"/>
      <c r="AG87" s="101"/>
      <c r="AH87" s="101"/>
      <c r="AI87" s="101"/>
      <c r="AJ87" s="101"/>
      <c r="AK87" s="101" t="s">
        <v>175</v>
      </c>
      <c r="AL87" s="101"/>
      <c r="AM87" s="101"/>
      <c r="AN87" s="101"/>
      <c r="AO87" s="101"/>
      <c r="AP87" s="101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CA87" s="29" t="s">
        <v>176</v>
      </c>
    </row>
    <row r="88" spans="1:79" s="64" customFormat="1" ht="66" customHeight="1" x14ac:dyDescent="0.15">
      <c r="A88" s="183">
        <v>1</v>
      </c>
      <c r="B88" s="183"/>
      <c r="C88" s="184" t="s">
        <v>121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8"/>
      <c r="Y88" s="183">
        <v>0</v>
      </c>
      <c r="Z88" s="183"/>
      <c r="AA88" s="183"/>
      <c r="AB88" s="183"/>
      <c r="AC88" s="183"/>
      <c r="AD88" s="183"/>
      <c r="AE88" s="183">
        <v>0</v>
      </c>
      <c r="AF88" s="183"/>
      <c r="AG88" s="183"/>
      <c r="AH88" s="183"/>
      <c r="AI88" s="183"/>
      <c r="AJ88" s="183"/>
      <c r="AK88" s="183">
        <v>99.89</v>
      </c>
      <c r="AL88" s="183"/>
      <c r="AM88" s="183"/>
      <c r="AN88" s="183"/>
      <c r="AO88" s="183"/>
      <c r="AP88" s="183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CA88" s="64" t="s">
        <v>177</v>
      </c>
    </row>
    <row r="89" spans="1:79" s="29" customFormat="1" ht="12" customHeight="1" x14ac:dyDescent="0.2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1:79" s="29" customFormat="1" ht="19.5" customHeight="1" x14ac:dyDescent="0.2">
      <c r="A90" s="17" t="s">
        <v>178</v>
      </c>
      <c r="B90" s="185" t="s">
        <v>179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79" ht="31.5" customHeight="1" x14ac:dyDescent="0.2">
      <c r="A91" s="154" t="s">
        <v>180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</row>
    <row r="92" spans="1:79" s="29" customFormat="1" ht="12" customHeight="1" x14ac:dyDescent="0.2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</row>
    <row r="93" spans="1:79" ht="42" customHeight="1" x14ac:dyDescent="0.25">
      <c r="A93" s="158" t="s">
        <v>112</v>
      </c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3"/>
      <c r="AO93" s="3"/>
      <c r="AP93" s="152" t="s">
        <v>114</v>
      </c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79" x14ac:dyDescent="0.2">
      <c r="W94" s="148" t="s">
        <v>8</v>
      </c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46"/>
      <c r="AO94" s="46"/>
      <c r="AP94" s="148" t="s">
        <v>73</v>
      </c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</sheetData>
  <mergeCells count="166">
    <mergeCell ref="AO2:BL4"/>
    <mergeCell ref="A5:BL5"/>
    <mergeCell ref="A6:BL6"/>
    <mergeCell ref="B11:L11"/>
    <mergeCell ref="N11:AS11"/>
    <mergeCell ref="AU11:BB11"/>
    <mergeCell ref="B12:L12"/>
    <mergeCell ref="N12:AS12"/>
    <mergeCell ref="AU12:BB12"/>
    <mergeCell ref="B8:L8"/>
    <mergeCell ref="N8:AS8"/>
    <mergeCell ref="AU8:BB8"/>
    <mergeCell ref="B9:L9"/>
    <mergeCell ref="N9:AS9"/>
    <mergeCell ref="AU9:BB9"/>
    <mergeCell ref="B14:L14"/>
    <mergeCell ref="N14:Y14"/>
    <mergeCell ref="AA14:AI14"/>
    <mergeCell ref="AK14:BC14"/>
    <mergeCell ref="BE14:BL14"/>
    <mergeCell ref="B15:L15"/>
    <mergeCell ref="N15:Y15"/>
    <mergeCell ref="AA15:AI15"/>
    <mergeCell ref="AK15:BC15"/>
    <mergeCell ref="BE15:BL15"/>
    <mergeCell ref="A17:BN17"/>
    <mergeCell ref="A18:BH18"/>
    <mergeCell ref="A19:B20"/>
    <mergeCell ref="C19:X20"/>
    <mergeCell ref="Y19:AP19"/>
    <mergeCell ref="AQ19:BH19"/>
    <mergeCell ref="Y20:AD20"/>
    <mergeCell ref="AE20:AJ20"/>
    <mergeCell ref="AK20:AP20"/>
    <mergeCell ref="AQ20:AV20"/>
    <mergeCell ref="AW20:BB20"/>
    <mergeCell ref="BC20:BH20"/>
    <mergeCell ref="A21:B21"/>
    <mergeCell ref="C21:X21"/>
    <mergeCell ref="Y21:AD21"/>
    <mergeCell ref="AE21:AJ21"/>
    <mergeCell ref="AK21:AP21"/>
    <mergeCell ref="AQ21:AV21"/>
    <mergeCell ref="AW21:BB21"/>
    <mergeCell ref="BC21:BH21"/>
    <mergeCell ref="A22:BH22"/>
    <mergeCell ref="A23:B23"/>
    <mergeCell ref="C23:X23"/>
    <mergeCell ref="Y23:AD23"/>
    <mergeCell ref="AE23:AJ23"/>
    <mergeCell ref="AK23:AP23"/>
    <mergeCell ref="AQ23:AV23"/>
    <mergeCell ref="AW23:BB23"/>
    <mergeCell ref="BC23:BH23"/>
    <mergeCell ref="AW24:BB24"/>
    <mergeCell ref="BC24:BH24"/>
    <mergeCell ref="A25:B25"/>
    <mergeCell ref="C25:X25"/>
    <mergeCell ref="Y25:AD25"/>
    <mergeCell ref="AE25:AJ25"/>
    <mergeCell ref="AK25:AP25"/>
    <mergeCell ref="AQ25:AV25"/>
    <mergeCell ref="AW25:BB25"/>
    <mergeCell ref="BC25:BH25"/>
    <mergeCell ref="A24:B24"/>
    <mergeCell ref="C24:X24"/>
    <mergeCell ref="Y24:AD24"/>
    <mergeCell ref="AE24:AJ24"/>
    <mergeCell ref="AK24:AP24"/>
    <mergeCell ref="AQ24:AV24"/>
    <mergeCell ref="A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W28:BB28"/>
    <mergeCell ref="BC28:BH28"/>
    <mergeCell ref="A30:AD30"/>
    <mergeCell ref="A32:BL32"/>
    <mergeCell ref="A34:X34"/>
    <mergeCell ref="Y34:AK34"/>
    <mergeCell ref="AL34:BH34"/>
    <mergeCell ref="A28:B28"/>
    <mergeCell ref="C28:X28"/>
    <mergeCell ref="Y28:AD28"/>
    <mergeCell ref="AE28:AJ28"/>
    <mergeCell ref="AK28:AP28"/>
    <mergeCell ref="AQ28:AV28"/>
    <mergeCell ref="A37:X37"/>
    <mergeCell ref="Y37:AK37"/>
    <mergeCell ref="AL37:BH37"/>
    <mergeCell ref="A43:BH43"/>
    <mergeCell ref="A48:BH48"/>
    <mergeCell ref="B49:AW49"/>
    <mergeCell ref="A35:X35"/>
    <mergeCell ref="Y35:AK35"/>
    <mergeCell ref="AL35:BH35"/>
    <mergeCell ref="A36:X36"/>
    <mergeCell ref="Y36:AK36"/>
    <mergeCell ref="AL36:BH36"/>
    <mergeCell ref="A65:BL65"/>
    <mergeCell ref="BE70:BL70"/>
    <mergeCell ref="A71:BL71"/>
    <mergeCell ref="A72:BL72"/>
    <mergeCell ref="B74:L74"/>
    <mergeCell ref="N74:AS74"/>
    <mergeCell ref="AU74:BB74"/>
    <mergeCell ref="A53:BH53"/>
    <mergeCell ref="A57:BH57"/>
    <mergeCell ref="A58:BH58"/>
    <mergeCell ref="C59:D59"/>
    <mergeCell ref="E59:L59"/>
    <mergeCell ref="C63:D63"/>
    <mergeCell ref="E63:BH63"/>
    <mergeCell ref="B78:L78"/>
    <mergeCell ref="N78:AS78"/>
    <mergeCell ref="AU78:BB78"/>
    <mergeCell ref="B80:L80"/>
    <mergeCell ref="N80:Y80"/>
    <mergeCell ref="AA80:AI80"/>
    <mergeCell ref="AK80:BC80"/>
    <mergeCell ref="B75:L75"/>
    <mergeCell ref="N75:AS75"/>
    <mergeCell ref="AU75:BB75"/>
    <mergeCell ref="B77:L77"/>
    <mergeCell ref="N77:AS77"/>
    <mergeCell ref="AU77:BB77"/>
    <mergeCell ref="B83:AE83"/>
    <mergeCell ref="A84:B85"/>
    <mergeCell ref="C84:X85"/>
    <mergeCell ref="Y84:AP84"/>
    <mergeCell ref="Y85:AD85"/>
    <mergeCell ref="AE85:AJ85"/>
    <mergeCell ref="AK85:AP85"/>
    <mergeCell ref="BE80:BL80"/>
    <mergeCell ref="B81:L81"/>
    <mergeCell ref="N81:Y81"/>
    <mergeCell ref="AA81:AI81"/>
    <mergeCell ref="AK81:BC81"/>
    <mergeCell ref="BE81:BL81"/>
    <mergeCell ref="A86:B86"/>
    <mergeCell ref="C86:X86"/>
    <mergeCell ref="Y86:AD86"/>
    <mergeCell ref="AE86:AJ86"/>
    <mergeCell ref="AK86:AP86"/>
    <mergeCell ref="A87:B87"/>
    <mergeCell ref="C87:X87"/>
    <mergeCell ref="Y87:AD87"/>
    <mergeCell ref="AE87:AJ87"/>
    <mergeCell ref="AK87:AP87"/>
    <mergeCell ref="A91:BL91"/>
    <mergeCell ref="A93:V93"/>
    <mergeCell ref="W93:AM93"/>
    <mergeCell ref="AP93:BH93"/>
    <mergeCell ref="W94:AM94"/>
    <mergeCell ref="AP94:BH94"/>
    <mergeCell ref="A88:B88"/>
    <mergeCell ref="C88:X88"/>
    <mergeCell ref="Y88:AD88"/>
    <mergeCell ref="AE88:AJ88"/>
    <mergeCell ref="AK88:AP88"/>
    <mergeCell ref="B90:AE90"/>
  </mergeCells>
  <conditionalFormatting sqref="A24:B24 B38:B39 A28:B28 B41:B42 B44:B47 B49:B52 B54:B64 A30:A64">
    <cfRule type="cellIs" dxfId="6" priority="3" stopIfTrue="1" operator="equal">
      <formula>0</formula>
    </cfRule>
  </conditionalFormatting>
  <conditionalFormatting sqref="C44:C47">
    <cfRule type="cellIs" dxfId="5" priority="5" stopIfTrue="1" operator="equal">
      <formula>$C29</formula>
    </cfRule>
  </conditionalFormatting>
  <conditionalFormatting sqref="A25:B25">
    <cfRule type="cellIs" dxfId="4" priority="1" stopIfTrue="1" operator="equal">
      <formula>0</formula>
    </cfRule>
  </conditionalFormatting>
  <conditionalFormatting sqref="C54:C56 C58:C63">
    <cfRule type="cellIs" dxfId="3" priority="53" stopIfTrue="1" operator="equal">
      <formula>$C46</formula>
    </cfRule>
  </conditionalFormatting>
  <conditionalFormatting sqref="C57">
    <cfRule type="cellIs" dxfId="2" priority="55" stopIfTrue="1" operator="equal">
      <formula>#REF!</formula>
    </cfRule>
  </conditionalFormatting>
  <conditionalFormatting sqref="C49:C52">
    <cfRule type="cellIs" dxfId="1" priority="56" stopIfTrue="1" operator="equal">
      <formula>$C35</formula>
    </cfRule>
  </conditionalFormatting>
  <conditionalFormatting sqref="C64">
    <cfRule type="cellIs" dxfId="0" priority="62" stopIfTrue="1" operator="equal">
      <formula>$C57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28</xdr:row>
                <xdr:rowOff>28575</xdr:rowOff>
              </from>
              <to>
                <xdr:col>29</xdr:col>
                <xdr:colOff>114300</xdr:colOff>
                <xdr:row>30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КПК0611221</vt:lpstr>
      <vt:lpstr>Оцінка ефективності</vt:lpstr>
      <vt:lpstr>КПК0611221!Область_печати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2025-03-06T12:50:51Z</cp:lastPrinted>
  <dcterms:created xsi:type="dcterms:W3CDTF">2016-08-10T10:53:25Z</dcterms:created>
  <dcterms:modified xsi:type="dcterms:W3CDTF">2025-03-06T12:53:30Z</dcterms:modified>
</cp:coreProperties>
</file>