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4 рік\Паспорти 2024\звіти\"/>
    </mc:Choice>
  </mc:AlternateContent>
  <xr:revisionPtr revIDLastSave="0" documentId="13_ncr:1_{99A84F95-25DD-4130-89D6-0684E390FA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403" sheetId="1" r:id="rId1"/>
  </sheets>
  <definedNames>
    <definedName name="_xlnm.Print_Area" localSheetId="0">КПК0611403!$A$1:$BQ$116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2" i="1" l="1"/>
  <c r="AY62" i="1" s="1"/>
  <c r="BH82" i="1"/>
  <c r="BC82" i="1"/>
  <c r="BH80" i="1"/>
  <c r="BC80" i="1"/>
  <c r="BH79" i="1"/>
  <c r="BC79" i="1"/>
  <c r="BH77" i="1"/>
  <c r="BC77" i="1"/>
  <c r="BH76" i="1"/>
  <c r="BC76" i="1"/>
  <c r="BH75" i="1"/>
  <c r="BC75" i="1"/>
  <c r="BH73" i="1"/>
  <c r="BC73" i="1"/>
  <c r="BH72" i="1"/>
  <c r="BC72" i="1"/>
  <c r="BD62" i="1"/>
  <c r="AC62" i="1"/>
  <c r="BD61" i="1"/>
  <c r="AY61" i="1"/>
  <c r="AS61" i="1"/>
  <c r="AC61" i="1"/>
  <c r="BI44" i="1"/>
  <c r="BD44" i="1"/>
  <c r="AZ44" i="1"/>
  <c r="AK44" i="1"/>
  <c r="BI43" i="1"/>
  <c r="BD43" i="1"/>
  <c r="AZ43" i="1"/>
  <c r="AK43" i="1"/>
  <c r="AS62" i="1" l="1"/>
  <c r="BN44" i="1"/>
  <c r="BI62" i="1"/>
  <c r="BI61" i="1"/>
  <c r="BN43" i="1"/>
</calcChain>
</file>

<file path=xl/sharedStrings.xml><?xml version="1.0" encoding="utf-8"?>
<sst xmlns="http://schemas.openxmlformats.org/spreadsheetml/2006/main" count="225" uniqueCount="128">
  <si>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</si>
  <si>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</si>
  <si>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</si>
  <si>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</si>
  <si>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</si>
  <si>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</si>
  <si>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</si>
  <si>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</si>
  <si>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</si>
  <si>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</si>
  <si>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</si>
  <si>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</si>
  <si>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</si>
  <si>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</si>
  <si>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</si>
  <si>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</si>
  <si>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</si>
  <si>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</si>
  <si>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</si>
  <si>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</si>
  <si>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</si>
  <si>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</si>
  <si>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</si>
  <si>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</si>
  <si>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</si>
  <si>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</si>
  <si>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</si>
  <si>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</si>
  <si>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</si>
  <si>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</si>
  <si>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</si>
  <si>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</si>
  <si>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</si>
  <si>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</si>
  <si>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</si>
  <si>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</si>
  <si>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</si>
  <si>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</si>
  <si>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</si>
  <si>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</si>
  <si>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</si>
  <si>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</si>
  <si>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</si>
  <si>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</si>
  <si>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</si>
  <si>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</si>
  <si>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</si>
  <si>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</si>
  <si>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</si>
  <si>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</si>
  <si>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</si>
  <si>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</si>
  <si>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</si>
  <si>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</si>
  <si>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</si>
  <si>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</si>
  <si>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</si>
  <si>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</si>
  <si>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</si>
  <si>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</si>
  <si>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</si>
  <si>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</si>
  <si>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</si>
  <si>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</si>
  <si>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</si>
  <si>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</si>
  <si>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</si>
  <si>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</si>
  <si>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</si>
  <si>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</si>
  <si>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</si>
  <si>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</si>
  <si>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</si>
  <si>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</si>
  <si>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</si>
  <si>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</si>
  <si>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</si>
  <si>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</si>
  <si>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</si>
  <si>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</si>
  <si>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</si>
  <si>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Організація харчування учнів початкових класів в закладах загальної середньої освіти</t>
  </si>
  <si>
    <t>Забезпечити надання послуг з організації харчування учнів початкових класів закладами загальної середньої освіти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</si>
  <si>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</si>
  <si>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УСЬОГО</t>
  </si>
  <si>
    <t>Відхилення затвердженх показників від касових видатків спричинено відтермінуванням початку харчування, через проведеня повноцінної процедури закупівель послуг харчування</t>
  </si>
  <si>
    <t>Програма розвитку освіти Чернівецької міської територіальної громади на 2024-2026 роки</t>
  </si>
  <si>
    <t>Усього</t>
  </si>
  <si>
    <t>затрат</t>
  </si>
  <si>
    <t/>
  </si>
  <si>
    <t>кількість закладів</t>
  </si>
  <si>
    <t>од.</t>
  </si>
  <si>
    <t>мережа закладів</t>
  </si>
  <si>
    <t>середньорічна кількість класів</t>
  </si>
  <si>
    <t>продукту</t>
  </si>
  <si>
    <t>середньорічна кількість учнів з них:</t>
  </si>
  <si>
    <t>осіб</t>
  </si>
  <si>
    <t>дівчаток</t>
  </si>
  <si>
    <t>зведення планів по мережі, штатах і контингентах установ</t>
  </si>
  <si>
    <t>хлопчиків</t>
  </si>
  <si>
    <t>ефективності</t>
  </si>
  <si>
    <t>діто-дні харчування учнів 1-4 класів</t>
  </si>
  <si>
    <t>днів</t>
  </si>
  <si>
    <t>Розрахунок</t>
  </si>
  <si>
    <t>середня вартість сніданку для учнів 1-4 класів</t>
  </si>
  <si>
    <t>грн.</t>
  </si>
  <si>
    <t>якості</t>
  </si>
  <si>
    <t>кількість днів відвідування учнів 1-4 класів</t>
  </si>
  <si>
    <t>Відхилення планових показників від фактичних утворено за рахунок зменшення кількості днів харчування в закладах освіти</t>
  </si>
  <si>
    <t>Відхиленння утворено за рахунок підняття ціни на продукти харчування.</t>
  </si>
  <si>
    <t>Відхилення утворено через затримку у організації процесу харчуваня в закладі освіти.</t>
  </si>
  <si>
    <t>Забезпечення надання послуг з харчування учнів початкових класів в закладах загальної середньої освіти на 2024 рік</t>
  </si>
  <si>
    <t xml:space="preserve"> Результати аналізу ефективності бюджетної програми має низьку ефективність. Це відбулося через значне зменшенням кількості днів відвідуванням дітей.</t>
  </si>
  <si>
    <t>У 2024 році у закладах загальної середньої освіти було організване харчування всіх  учнів початкових класів  за рахунок субвенції з державного бюджету місцевим бюджетам.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</si>
  <si>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</si>
  <si>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</si>
  <si>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</si>
  <si>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</si>
  <si>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</si>
  <si>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</si>
  <si>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</si>
  <si>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</si>
  <si>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</si>
  <si>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</si>
  <si>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0611403</t>
  </si>
  <si>
    <t>0610000</t>
  </si>
  <si>
    <t>1403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</si>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</sst>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" fontId="0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16"/>
  <sheetViews>
    <sheetView tabSelected="1" topLeftCell="A32" zoomScaleNormal="100" workbookViewId="0">
      <selection activeCell="A46" sqref="A46:XFD46"/>
    </sheetView>
  </sheetViews>
  <sheetFormatPr defaultRowHeight="12.75" x14ac:dyDescent="0.2"/>
  <cols>
    <col min="1" max="1" width="3.28515625" style="1" customWidth="1"/>
    <col min="2" max="2" width="3.42578125" style="1" customWidth="1"/>
    <col min="3" max="68" width="2.85546875" style="1" customWidth="1"/>
    <col min="69" max="69" width="4.425781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4" t="s">
        <v>59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64" ht="9" customHeight="1" x14ac:dyDescent="0.2"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64" ht="15.75" customHeight="1" x14ac:dyDescent="0.2"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</row>
    <row r="7" spans="1:64" ht="9.75" hidden="1" customHeight="1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</row>
    <row r="8" spans="1:64" ht="9.75" hidden="1" customHeight="1" x14ac:dyDescent="0.2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</row>
    <row r="9" spans="1:64" ht="8.25" hidden="1" customHeight="1" x14ac:dyDescent="0.2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x14ac:dyDescent="0.2">
      <c r="A10" s="86" t="s">
        <v>18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64" ht="15.75" customHeight="1" x14ac:dyDescent="0.2">
      <c r="A11" s="86" t="s">
        <v>35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64" ht="15.75" customHeight="1" x14ac:dyDescent="0.2">
      <c r="A12" s="86" t="s">
        <v>123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68" t="s">
        <v>114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19"/>
      <c r="N14" s="87" t="s">
        <v>115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20"/>
      <c r="AU14" s="68" t="s">
        <v>120</v>
      </c>
      <c r="AV14" s="69"/>
      <c r="AW14" s="69"/>
      <c r="AX14" s="69"/>
      <c r="AY14" s="69"/>
      <c r="AZ14" s="69"/>
      <c r="BA14" s="69"/>
      <c r="BB14" s="6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67" t="s">
        <v>51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21"/>
      <c r="N15" s="88" t="s">
        <v>52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21"/>
      <c r="AU15" s="67" t="s">
        <v>53</v>
      </c>
      <c r="AV15" s="67"/>
      <c r="AW15" s="67"/>
      <c r="AX15" s="67"/>
      <c r="AY15" s="67"/>
      <c r="AZ15" s="67"/>
      <c r="BA15" s="67"/>
      <c r="BB15" s="6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68" t="s">
        <v>125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19"/>
      <c r="N17" s="87" t="s">
        <v>115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20"/>
      <c r="AU17" s="68" t="s">
        <v>120</v>
      </c>
      <c r="AV17" s="69"/>
      <c r="AW17" s="69"/>
      <c r="AX17" s="69"/>
      <c r="AY17" s="69"/>
      <c r="AZ17" s="69"/>
      <c r="BA17" s="69"/>
      <c r="BB17" s="6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67" t="s">
        <v>51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21"/>
      <c r="N18" s="88" t="s">
        <v>54</v>
      </c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21"/>
      <c r="AU18" s="67" t="s">
        <v>53</v>
      </c>
      <c r="AV18" s="67"/>
      <c r="AW18" s="67"/>
      <c r="AX18" s="67"/>
      <c r="AY18" s="67"/>
      <c r="AZ18" s="67"/>
      <c r="BA18" s="67"/>
      <c r="BB18" s="6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8" t="s">
        <v>34</v>
      </c>
      <c r="B20" s="68" t="s">
        <v>124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/>
      <c r="N20" s="68" t="s">
        <v>126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24"/>
      <c r="AA20" s="68" t="s">
        <v>127</v>
      </c>
      <c r="AB20" s="69"/>
      <c r="AC20" s="69"/>
      <c r="AD20" s="69"/>
      <c r="AE20" s="69"/>
      <c r="AF20" s="69"/>
      <c r="AG20" s="69"/>
      <c r="AH20" s="69"/>
      <c r="AI20" s="69"/>
      <c r="AJ20" s="24"/>
      <c r="AK20" s="89" t="s">
        <v>83</v>
      </c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24"/>
      <c r="BE20" s="68" t="s">
        <v>121</v>
      </c>
      <c r="BF20" s="69"/>
      <c r="BG20" s="69"/>
      <c r="BH20" s="69"/>
      <c r="BI20" s="69"/>
      <c r="BJ20" s="69"/>
      <c r="BK20" s="69"/>
      <c r="BL20" s="69"/>
    </row>
    <row r="21" spans="1:79" ht="23.25" customHeight="1" x14ac:dyDescent="0.2">
      <c r="A21"/>
      <c r="B21" s="67" t="s">
        <v>51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/>
      <c r="N21" s="67" t="s">
        <v>55</v>
      </c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27"/>
      <c r="AA21" s="90" t="s">
        <v>56</v>
      </c>
      <c r="AB21" s="90"/>
      <c r="AC21" s="90"/>
      <c r="AD21" s="90"/>
      <c r="AE21" s="90"/>
      <c r="AF21" s="90"/>
      <c r="AG21" s="90"/>
      <c r="AH21" s="90"/>
      <c r="AI21" s="90"/>
      <c r="AJ21" s="27"/>
      <c r="AK21" s="91" t="s">
        <v>57</v>
      </c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27"/>
      <c r="BE21" s="67" t="s">
        <v>58</v>
      </c>
      <c r="BF21" s="67"/>
      <c r="BG21" s="67"/>
      <c r="BH21" s="67"/>
      <c r="BI21" s="67"/>
      <c r="BJ21" s="67"/>
      <c r="BK21" s="67"/>
      <c r="BL21" s="67"/>
    </row>
    <row r="22" spans="1:79" ht="6.75" customHeight="1" x14ac:dyDescent="0.2"/>
    <row r="23" spans="1:79" ht="15.75" customHeight="1" x14ac:dyDescent="0.2">
      <c r="A23" s="76" t="s">
        <v>80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</row>
    <row r="24" spans="1:79" ht="27.75" customHeight="1" x14ac:dyDescent="0.2">
      <c r="A24" s="81" t="s">
        <v>3</v>
      </c>
      <c r="B24" s="81"/>
      <c r="C24" s="81"/>
      <c r="D24" s="81"/>
      <c r="E24" s="81"/>
      <c r="F24" s="81"/>
      <c r="G24" s="82" t="s">
        <v>38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4"/>
    </row>
    <row r="25" spans="1:79" ht="10.5" hidden="1" customHeight="1" x14ac:dyDescent="0.2">
      <c r="A25" s="96" t="s">
        <v>36</v>
      </c>
      <c r="B25" s="96"/>
      <c r="C25" s="96"/>
      <c r="D25" s="96"/>
      <c r="E25" s="96"/>
      <c r="F25" s="96"/>
      <c r="G25" s="73" t="s">
        <v>14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  <c r="CA25" s="1" t="s">
        <v>49</v>
      </c>
    </row>
    <row r="26" spans="1:79" ht="15.75" customHeight="1" x14ac:dyDescent="0.2">
      <c r="A26" s="96">
        <v>1</v>
      </c>
      <c r="B26" s="96"/>
      <c r="C26" s="96"/>
      <c r="D26" s="96"/>
      <c r="E26" s="96"/>
      <c r="F26" s="96"/>
      <c r="G26" s="132" t="s">
        <v>81</v>
      </c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76" t="s">
        <v>40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15.95" customHeight="1" x14ac:dyDescent="0.2">
      <c r="A29" s="79" t="s">
        <v>111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76" t="s">
        <v>41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</row>
    <row r="32" spans="1:79" ht="27.75" customHeight="1" x14ac:dyDescent="0.2">
      <c r="A32" s="81" t="s">
        <v>3</v>
      </c>
      <c r="B32" s="81"/>
      <c r="C32" s="81"/>
      <c r="D32" s="81"/>
      <c r="E32" s="81"/>
      <c r="F32" s="81"/>
      <c r="G32" s="82" t="s">
        <v>39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</row>
    <row r="33" spans="1:79" ht="10.5" hidden="1" customHeight="1" x14ac:dyDescent="0.2">
      <c r="A33" s="96" t="s">
        <v>13</v>
      </c>
      <c r="B33" s="96"/>
      <c r="C33" s="96"/>
      <c r="D33" s="96"/>
      <c r="E33" s="96"/>
      <c r="F33" s="96"/>
      <c r="G33" s="73" t="s">
        <v>14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  <c r="CA33" s="1" t="s">
        <v>50</v>
      </c>
    </row>
    <row r="34" spans="1:79" ht="15" customHeight="1" x14ac:dyDescent="0.2">
      <c r="A34" s="96">
        <v>1</v>
      </c>
      <c r="B34" s="96"/>
      <c r="C34" s="96"/>
      <c r="D34" s="96"/>
      <c r="E34" s="96"/>
      <c r="F34" s="96"/>
      <c r="G34" s="132" t="s">
        <v>82</v>
      </c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4"/>
      <c r="CA34" s="1" t="s">
        <v>48</v>
      </c>
    </row>
    <row r="36" spans="1:79" ht="15.75" customHeight="1" x14ac:dyDescent="0.2">
      <c r="A36" s="76" t="s">
        <v>74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</row>
    <row r="37" spans="1:79" ht="15.75" customHeight="1" x14ac:dyDescent="0.2">
      <c r="A37" s="76" t="s">
        <v>75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</row>
    <row r="38" spans="1:79" ht="15" customHeight="1" x14ac:dyDescent="0.2">
      <c r="A38" s="115" t="s">
        <v>122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</row>
    <row r="39" spans="1:79" ht="48" customHeight="1" x14ac:dyDescent="0.2">
      <c r="A39" s="60" t="s">
        <v>3</v>
      </c>
      <c r="B39" s="60"/>
      <c r="C39" s="60" t="s">
        <v>67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 t="s">
        <v>25</v>
      </c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 t="s">
        <v>44</v>
      </c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 t="s">
        <v>0</v>
      </c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</row>
    <row r="40" spans="1:79" ht="29.1" customHeight="1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 t="s">
        <v>2</v>
      </c>
      <c r="AB40" s="60"/>
      <c r="AC40" s="60"/>
      <c r="AD40" s="60"/>
      <c r="AE40" s="60"/>
      <c r="AF40" s="60" t="s">
        <v>1</v>
      </c>
      <c r="AG40" s="60"/>
      <c r="AH40" s="60"/>
      <c r="AI40" s="60"/>
      <c r="AJ40" s="60"/>
      <c r="AK40" s="60" t="s">
        <v>26</v>
      </c>
      <c r="AL40" s="60"/>
      <c r="AM40" s="60"/>
      <c r="AN40" s="60"/>
      <c r="AO40" s="60"/>
      <c r="AP40" s="60" t="s">
        <v>2</v>
      </c>
      <c r="AQ40" s="60"/>
      <c r="AR40" s="60"/>
      <c r="AS40" s="60"/>
      <c r="AT40" s="60"/>
      <c r="AU40" s="60" t="s">
        <v>1</v>
      </c>
      <c r="AV40" s="60"/>
      <c r="AW40" s="60"/>
      <c r="AX40" s="60"/>
      <c r="AY40" s="60"/>
      <c r="AZ40" s="60" t="s">
        <v>26</v>
      </c>
      <c r="BA40" s="60"/>
      <c r="BB40" s="60"/>
      <c r="BC40" s="60"/>
      <c r="BD40" s="60" t="s">
        <v>2</v>
      </c>
      <c r="BE40" s="60"/>
      <c r="BF40" s="60"/>
      <c r="BG40" s="60"/>
      <c r="BH40" s="60"/>
      <c r="BI40" s="60" t="s">
        <v>1</v>
      </c>
      <c r="BJ40" s="60"/>
      <c r="BK40" s="60"/>
      <c r="BL40" s="60"/>
      <c r="BM40" s="60"/>
      <c r="BN40" s="60" t="s">
        <v>27</v>
      </c>
      <c r="BO40" s="60"/>
      <c r="BP40" s="60"/>
      <c r="BQ40" s="60"/>
    </row>
    <row r="41" spans="1:79" ht="15.95" customHeight="1" x14ac:dyDescent="0.2">
      <c r="A41" s="78">
        <v>1</v>
      </c>
      <c r="B41" s="78"/>
      <c r="C41" s="78">
        <v>2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0">
        <v>3</v>
      </c>
      <c r="AB41" s="71"/>
      <c r="AC41" s="71"/>
      <c r="AD41" s="71"/>
      <c r="AE41" s="72"/>
      <c r="AF41" s="70">
        <v>4</v>
      </c>
      <c r="AG41" s="71"/>
      <c r="AH41" s="71"/>
      <c r="AI41" s="71"/>
      <c r="AJ41" s="72"/>
      <c r="AK41" s="70">
        <v>5</v>
      </c>
      <c r="AL41" s="71"/>
      <c r="AM41" s="71"/>
      <c r="AN41" s="71"/>
      <c r="AO41" s="72"/>
      <c r="AP41" s="70">
        <v>6</v>
      </c>
      <c r="AQ41" s="71"/>
      <c r="AR41" s="71"/>
      <c r="AS41" s="71"/>
      <c r="AT41" s="72"/>
      <c r="AU41" s="70">
        <v>7</v>
      </c>
      <c r="AV41" s="71"/>
      <c r="AW41" s="71"/>
      <c r="AX41" s="71"/>
      <c r="AY41" s="72"/>
      <c r="AZ41" s="70">
        <v>8</v>
      </c>
      <c r="BA41" s="71"/>
      <c r="BB41" s="71"/>
      <c r="BC41" s="72"/>
      <c r="BD41" s="70">
        <v>9</v>
      </c>
      <c r="BE41" s="71"/>
      <c r="BF41" s="71"/>
      <c r="BG41" s="71"/>
      <c r="BH41" s="72"/>
      <c r="BI41" s="78">
        <v>10</v>
      </c>
      <c r="BJ41" s="78"/>
      <c r="BK41" s="78"/>
      <c r="BL41" s="78"/>
      <c r="BM41" s="78"/>
      <c r="BN41" s="78">
        <v>11</v>
      </c>
      <c r="BO41" s="78"/>
      <c r="BP41" s="78"/>
      <c r="BQ41" s="78"/>
    </row>
    <row r="42" spans="1:79" ht="15.75" hidden="1" customHeight="1" x14ac:dyDescent="0.2">
      <c r="A42" s="96" t="s">
        <v>13</v>
      </c>
      <c r="B42" s="96"/>
      <c r="C42" s="92" t="s">
        <v>14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3"/>
      <c r="AA42" s="59" t="s">
        <v>10</v>
      </c>
      <c r="AB42" s="59"/>
      <c r="AC42" s="59"/>
      <c r="AD42" s="59"/>
      <c r="AE42" s="59"/>
      <c r="AF42" s="59" t="s">
        <v>9</v>
      </c>
      <c r="AG42" s="59"/>
      <c r="AH42" s="59"/>
      <c r="AI42" s="59"/>
      <c r="AJ42" s="59"/>
      <c r="AK42" s="54" t="s">
        <v>16</v>
      </c>
      <c r="AL42" s="54"/>
      <c r="AM42" s="54"/>
      <c r="AN42" s="54"/>
      <c r="AO42" s="54"/>
      <c r="AP42" s="59" t="s">
        <v>11</v>
      </c>
      <c r="AQ42" s="59"/>
      <c r="AR42" s="59"/>
      <c r="AS42" s="59"/>
      <c r="AT42" s="59"/>
      <c r="AU42" s="59" t="s">
        <v>12</v>
      </c>
      <c r="AV42" s="59"/>
      <c r="AW42" s="59"/>
      <c r="AX42" s="59"/>
      <c r="AY42" s="59"/>
      <c r="AZ42" s="54" t="s">
        <v>16</v>
      </c>
      <c r="BA42" s="54"/>
      <c r="BB42" s="54"/>
      <c r="BC42" s="54"/>
      <c r="BD42" s="55" t="s">
        <v>31</v>
      </c>
      <c r="BE42" s="55"/>
      <c r="BF42" s="55"/>
      <c r="BG42" s="55"/>
      <c r="BH42" s="55"/>
      <c r="BI42" s="55" t="s">
        <v>31</v>
      </c>
      <c r="BJ42" s="55"/>
      <c r="BK42" s="55"/>
      <c r="BL42" s="55"/>
      <c r="BM42" s="55"/>
      <c r="BN42" s="85" t="s">
        <v>16</v>
      </c>
      <c r="BO42" s="85"/>
      <c r="BP42" s="85"/>
      <c r="BQ42" s="85"/>
      <c r="CA42" s="1" t="s">
        <v>19</v>
      </c>
    </row>
    <row r="43" spans="1:79" ht="25.5" customHeight="1" x14ac:dyDescent="0.2">
      <c r="A43" s="96">
        <v>1</v>
      </c>
      <c r="B43" s="96"/>
      <c r="C43" s="97" t="s">
        <v>83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  <c r="AA43" s="77">
        <v>16566700</v>
      </c>
      <c r="AB43" s="77"/>
      <c r="AC43" s="77"/>
      <c r="AD43" s="77"/>
      <c r="AE43" s="77"/>
      <c r="AF43" s="77">
        <v>29559800</v>
      </c>
      <c r="AG43" s="77"/>
      <c r="AH43" s="77"/>
      <c r="AI43" s="77"/>
      <c r="AJ43" s="77"/>
      <c r="AK43" s="77">
        <f>AA43+AF43</f>
        <v>46126500</v>
      </c>
      <c r="AL43" s="77"/>
      <c r="AM43" s="77"/>
      <c r="AN43" s="77"/>
      <c r="AO43" s="77"/>
      <c r="AP43" s="77">
        <v>6953210.04</v>
      </c>
      <c r="AQ43" s="77"/>
      <c r="AR43" s="77"/>
      <c r="AS43" s="77"/>
      <c r="AT43" s="77"/>
      <c r="AU43" s="77">
        <v>0</v>
      </c>
      <c r="AV43" s="77"/>
      <c r="AW43" s="77"/>
      <c r="AX43" s="77"/>
      <c r="AY43" s="77"/>
      <c r="AZ43" s="77">
        <f>AP43+AU43</f>
        <v>6953210.04</v>
      </c>
      <c r="BA43" s="77"/>
      <c r="BB43" s="77"/>
      <c r="BC43" s="77"/>
      <c r="BD43" s="77">
        <f>AP43-AA43</f>
        <v>-9613489.9600000009</v>
      </c>
      <c r="BE43" s="77"/>
      <c r="BF43" s="77"/>
      <c r="BG43" s="77"/>
      <c r="BH43" s="77"/>
      <c r="BI43" s="77">
        <f>AU43-AF43</f>
        <v>-29559800</v>
      </c>
      <c r="BJ43" s="77"/>
      <c r="BK43" s="77"/>
      <c r="BL43" s="77"/>
      <c r="BM43" s="77"/>
      <c r="BN43" s="77">
        <f>BD43+BI43</f>
        <v>-39173289.960000001</v>
      </c>
      <c r="BO43" s="77"/>
      <c r="BP43" s="77"/>
      <c r="BQ43" s="77"/>
      <c r="CA43" s="1" t="s">
        <v>20</v>
      </c>
    </row>
    <row r="44" spans="1:79" s="40" customFormat="1" ht="15" customHeight="1" x14ac:dyDescent="0.2">
      <c r="A44" s="128"/>
      <c r="B44" s="128"/>
      <c r="C44" s="139" t="s">
        <v>84</v>
      </c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1"/>
      <c r="AA44" s="66">
        <v>16566700</v>
      </c>
      <c r="AB44" s="66"/>
      <c r="AC44" s="66"/>
      <c r="AD44" s="66"/>
      <c r="AE44" s="66"/>
      <c r="AF44" s="66">
        <v>29559800</v>
      </c>
      <c r="AG44" s="66"/>
      <c r="AH44" s="66"/>
      <c r="AI44" s="66"/>
      <c r="AJ44" s="66"/>
      <c r="AK44" s="66">
        <f>AA44+AF44</f>
        <v>46126500</v>
      </c>
      <c r="AL44" s="66"/>
      <c r="AM44" s="66"/>
      <c r="AN44" s="66"/>
      <c r="AO44" s="66"/>
      <c r="AP44" s="66">
        <v>6953210.04</v>
      </c>
      <c r="AQ44" s="66"/>
      <c r="AR44" s="66"/>
      <c r="AS44" s="66"/>
      <c r="AT44" s="66"/>
      <c r="AU44" s="66">
        <v>0</v>
      </c>
      <c r="AV44" s="66"/>
      <c r="AW44" s="66"/>
      <c r="AX44" s="66"/>
      <c r="AY44" s="66"/>
      <c r="AZ44" s="66">
        <f>AP44+AU44</f>
        <v>6953210.04</v>
      </c>
      <c r="BA44" s="66"/>
      <c r="BB44" s="66"/>
      <c r="BC44" s="66"/>
      <c r="BD44" s="66">
        <f>AP44-AA44</f>
        <v>-9613489.9600000009</v>
      </c>
      <c r="BE44" s="66"/>
      <c r="BF44" s="66"/>
      <c r="BG44" s="66"/>
      <c r="BH44" s="66"/>
      <c r="BI44" s="66">
        <f>AU44-AF44</f>
        <v>-29559800</v>
      </c>
      <c r="BJ44" s="66"/>
      <c r="BK44" s="66"/>
      <c r="BL44" s="66"/>
      <c r="BM44" s="66"/>
      <c r="BN44" s="66">
        <f>BD44+BI44</f>
        <v>-39173289.960000001</v>
      </c>
      <c r="BO44" s="66"/>
      <c r="BP44" s="66"/>
      <c r="BQ44" s="66"/>
    </row>
    <row r="45" spans="1:79" s="40" customFormat="1" ht="15" customHeight="1" x14ac:dyDescent="0.2">
      <c r="A45" s="151"/>
      <c r="B45" s="151"/>
      <c r="C45" s="152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</row>
    <row r="46" spans="1:79" s="40" customFormat="1" ht="15" customHeight="1" x14ac:dyDescent="0.2">
      <c r="A46" s="151"/>
      <c r="B46" s="151"/>
      <c r="C46" s="152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</row>
    <row r="48" spans="1:79" ht="29.25" customHeight="1" x14ac:dyDescent="0.2">
      <c r="A48" s="76" t="s">
        <v>76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78" t="s">
        <v>3</v>
      </c>
      <c r="B50" s="78"/>
      <c r="C50" s="60" t="s">
        <v>60</v>
      </c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</row>
    <row r="51" spans="1:79" ht="15.75" x14ac:dyDescent="0.2">
      <c r="A51" s="78">
        <v>1</v>
      </c>
      <c r="B51" s="78"/>
      <c r="C51" s="117">
        <v>2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  <c r="BQ51" s="117"/>
    </row>
    <row r="52" spans="1:79" hidden="1" x14ac:dyDescent="0.2">
      <c r="A52" s="113" t="s">
        <v>13</v>
      </c>
      <c r="B52" s="114"/>
      <c r="C52" s="118" t="s">
        <v>14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19"/>
      <c r="BQ52" s="120"/>
      <c r="CA52" s="1" t="s">
        <v>70</v>
      </c>
    </row>
    <row r="53" spans="1:79" ht="14.25" customHeight="1" x14ac:dyDescent="0.2">
      <c r="A53" s="111">
        <v>1</v>
      </c>
      <c r="B53" s="112"/>
      <c r="C53" s="116" t="s">
        <v>85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9"/>
      <c r="CA53" s="1" t="s">
        <v>61</v>
      </c>
    </row>
    <row r="55" spans="1:79" ht="15.75" customHeight="1" x14ac:dyDescent="0.2">
      <c r="A55" s="76" t="s">
        <v>42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</row>
    <row r="56" spans="1:79" ht="15" customHeight="1" x14ac:dyDescent="0.2">
      <c r="A56" s="115" t="s">
        <v>122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</row>
    <row r="57" spans="1:79" ht="28.5" customHeight="1" x14ac:dyDescent="0.2">
      <c r="A57" s="56" t="s">
        <v>3</v>
      </c>
      <c r="B57" s="58"/>
      <c r="C57" s="60" t="s">
        <v>28</v>
      </c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 t="s">
        <v>25</v>
      </c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 t="s">
        <v>44</v>
      </c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 t="s">
        <v>0</v>
      </c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2"/>
      <c r="BP57" s="2"/>
      <c r="BQ57" s="2"/>
    </row>
    <row r="58" spans="1:79" ht="29.1" customHeight="1" x14ac:dyDescent="0.2">
      <c r="A58" s="129"/>
      <c r="B58" s="13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 t="s">
        <v>2</v>
      </c>
      <c r="T58" s="60"/>
      <c r="U58" s="60"/>
      <c r="V58" s="60"/>
      <c r="W58" s="60"/>
      <c r="X58" s="60" t="s">
        <v>1</v>
      </c>
      <c r="Y58" s="60"/>
      <c r="Z58" s="60"/>
      <c r="AA58" s="60"/>
      <c r="AB58" s="60"/>
      <c r="AC58" s="60" t="s">
        <v>26</v>
      </c>
      <c r="AD58" s="60"/>
      <c r="AE58" s="60"/>
      <c r="AF58" s="60"/>
      <c r="AG58" s="60"/>
      <c r="AH58" s="60"/>
      <c r="AI58" s="60" t="s">
        <v>2</v>
      </c>
      <c r="AJ58" s="60"/>
      <c r="AK58" s="60"/>
      <c r="AL58" s="60"/>
      <c r="AM58" s="60"/>
      <c r="AN58" s="60" t="s">
        <v>1</v>
      </c>
      <c r="AO58" s="60"/>
      <c r="AP58" s="60"/>
      <c r="AQ58" s="60"/>
      <c r="AR58" s="60"/>
      <c r="AS58" s="60" t="s">
        <v>26</v>
      </c>
      <c r="AT58" s="60"/>
      <c r="AU58" s="60"/>
      <c r="AV58" s="60"/>
      <c r="AW58" s="60"/>
      <c r="AX58" s="60"/>
      <c r="AY58" s="61" t="s">
        <v>2</v>
      </c>
      <c r="AZ58" s="62"/>
      <c r="BA58" s="62"/>
      <c r="BB58" s="62"/>
      <c r="BC58" s="63"/>
      <c r="BD58" s="61" t="s">
        <v>1</v>
      </c>
      <c r="BE58" s="62"/>
      <c r="BF58" s="62"/>
      <c r="BG58" s="62"/>
      <c r="BH58" s="63"/>
      <c r="BI58" s="60" t="s">
        <v>26</v>
      </c>
      <c r="BJ58" s="60"/>
      <c r="BK58" s="60"/>
      <c r="BL58" s="60"/>
      <c r="BM58" s="60"/>
      <c r="BN58" s="60"/>
      <c r="BO58" s="2"/>
      <c r="BP58" s="2"/>
      <c r="BQ58" s="2"/>
    </row>
    <row r="59" spans="1:79" ht="15.95" customHeight="1" x14ac:dyDescent="0.25">
      <c r="A59" s="60">
        <v>1</v>
      </c>
      <c r="B59" s="60"/>
      <c r="C59" s="60">
        <v>2</v>
      </c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>
        <v>3</v>
      </c>
      <c r="T59" s="60"/>
      <c r="U59" s="60"/>
      <c r="V59" s="60"/>
      <c r="W59" s="60"/>
      <c r="X59" s="60">
        <v>4</v>
      </c>
      <c r="Y59" s="60"/>
      <c r="Z59" s="60"/>
      <c r="AA59" s="60"/>
      <c r="AB59" s="60"/>
      <c r="AC59" s="60">
        <v>5</v>
      </c>
      <c r="AD59" s="60"/>
      <c r="AE59" s="60"/>
      <c r="AF59" s="60"/>
      <c r="AG59" s="60"/>
      <c r="AH59" s="60"/>
      <c r="AI59" s="60">
        <v>6</v>
      </c>
      <c r="AJ59" s="60"/>
      <c r="AK59" s="60"/>
      <c r="AL59" s="60"/>
      <c r="AM59" s="60"/>
      <c r="AN59" s="60">
        <v>7</v>
      </c>
      <c r="AO59" s="60"/>
      <c r="AP59" s="60"/>
      <c r="AQ59" s="60"/>
      <c r="AR59" s="60"/>
      <c r="AS59" s="60">
        <v>8</v>
      </c>
      <c r="AT59" s="60"/>
      <c r="AU59" s="60"/>
      <c r="AV59" s="60"/>
      <c r="AW59" s="60"/>
      <c r="AX59" s="60"/>
      <c r="AY59" s="60">
        <v>9</v>
      </c>
      <c r="AZ59" s="60"/>
      <c r="BA59" s="60"/>
      <c r="BB59" s="60"/>
      <c r="BC59" s="60"/>
      <c r="BD59" s="60">
        <v>10</v>
      </c>
      <c r="BE59" s="60"/>
      <c r="BF59" s="60"/>
      <c r="BG59" s="60"/>
      <c r="BH59" s="60"/>
      <c r="BI59" s="61">
        <v>11</v>
      </c>
      <c r="BJ59" s="62"/>
      <c r="BK59" s="62"/>
      <c r="BL59" s="62"/>
      <c r="BM59" s="62"/>
      <c r="BN59" s="63"/>
      <c r="BO59" s="6"/>
      <c r="BP59" s="6"/>
      <c r="BQ59" s="6"/>
    </row>
    <row r="60" spans="1:79" ht="18" hidden="1" customHeight="1" x14ac:dyDescent="0.2">
      <c r="A60" s="96" t="s">
        <v>13</v>
      </c>
      <c r="B60" s="96"/>
      <c r="C60" s="124" t="s">
        <v>14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59" t="s">
        <v>10</v>
      </c>
      <c r="T60" s="59"/>
      <c r="U60" s="59"/>
      <c r="V60" s="59"/>
      <c r="W60" s="59"/>
      <c r="X60" s="59" t="s">
        <v>9</v>
      </c>
      <c r="Y60" s="59"/>
      <c r="Z60" s="59"/>
      <c r="AA60" s="59"/>
      <c r="AB60" s="59"/>
      <c r="AC60" s="54" t="s">
        <v>16</v>
      </c>
      <c r="AD60" s="85"/>
      <c r="AE60" s="85"/>
      <c r="AF60" s="85"/>
      <c r="AG60" s="85"/>
      <c r="AH60" s="85"/>
      <c r="AI60" s="59" t="s">
        <v>11</v>
      </c>
      <c r="AJ60" s="59"/>
      <c r="AK60" s="59"/>
      <c r="AL60" s="59"/>
      <c r="AM60" s="59"/>
      <c r="AN60" s="59" t="s">
        <v>12</v>
      </c>
      <c r="AO60" s="59"/>
      <c r="AP60" s="59"/>
      <c r="AQ60" s="59"/>
      <c r="AR60" s="59"/>
      <c r="AS60" s="54" t="s">
        <v>16</v>
      </c>
      <c r="AT60" s="85"/>
      <c r="AU60" s="85"/>
      <c r="AV60" s="85"/>
      <c r="AW60" s="85"/>
      <c r="AX60" s="85"/>
      <c r="AY60" s="136" t="s">
        <v>17</v>
      </c>
      <c r="AZ60" s="137"/>
      <c r="BA60" s="137"/>
      <c r="BB60" s="137"/>
      <c r="BC60" s="138"/>
      <c r="BD60" s="136" t="s">
        <v>17</v>
      </c>
      <c r="BE60" s="137"/>
      <c r="BF60" s="137"/>
      <c r="BG60" s="137"/>
      <c r="BH60" s="138"/>
      <c r="BI60" s="85" t="s">
        <v>16</v>
      </c>
      <c r="BJ60" s="85"/>
      <c r="BK60" s="85"/>
      <c r="BL60" s="85"/>
      <c r="BM60" s="85"/>
      <c r="BN60" s="85"/>
      <c r="BO60" s="7"/>
      <c r="BP60" s="7"/>
      <c r="BQ60" s="7"/>
      <c r="CA60" s="1" t="s">
        <v>21</v>
      </c>
    </row>
    <row r="61" spans="1:79" ht="25.5" customHeight="1" x14ac:dyDescent="0.2">
      <c r="A61" s="96">
        <v>1</v>
      </c>
      <c r="B61" s="96"/>
      <c r="C61" s="116" t="s">
        <v>86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9"/>
      <c r="S61" s="77">
        <v>16566700</v>
      </c>
      <c r="T61" s="77"/>
      <c r="U61" s="77"/>
      <c r="V61" s="77"/>
      <c r="W61" s="77"/>
      <c r="X61" s="77">
        <v>29559800</v>
      </c>
      <c r="Y61" s="77"/>
      <c r="Z61" s="77"/>
      <c r="AA61" s="77"/>
      <c r="AB61" s="77"/>
      <c r="AC61" s="77">
        <f>S61+X61</f>
        <v>46126500</v>
      </c>
      <c r="AD61" s="77"/>
      <c r="AE61" s="77"/>
      <c r="AF61" s="77"/>
      <c r="AG61" s="77"/>
      <c r="AH61" s="77"/>
      <c r="AI61" s="77">
        <v>6953210.04</v>
      </c>
      <c r="AJ61" s="77"/>
      <c r="AK61" s="77"/>
      <c r="AL61" s="77"/>
      <c r="AM61" s="77"/>
      <c r="AN61" s="77">
        <v>0</v>
      </c>
      <c r="AO61" s="77"/>
      <c r="AP61" s="77"/>
      <c r="AQ61" s="77"/>
      <c r="AR61" s="77"/>
      <c r="AS61" s="77">
        <f>AI61+AN61</f>
        <v>6953210.04</v>
      </c>
      <c r="AT61" s="77"/>
      <c r="AU61" s="77"/>
      <c r="AV61" s="77"/>
      <c r="AW61" s="77"/>
      <c r="AX61" s="77"/>
      <c r="AY61" s="77">
        <f>AI61-S61</f>
        <v>-9613489.9600000009</v>
      </c>
      <c r="AZ61" s="77"/>
      <c r="BA61" s="77"/>
      <c r="BB61" s="77"/>
      <c r="BC61" s="77"/>
      <c r="BD61" s="135">
        <f>AN61-X61</f>
        <v>-29559800</v>
      </c>
      <c r="BE61" s="135"/>
      <c r="BF61" s="135"/>
      <c r="BG61" s="135"/>
      <c r="BH61" s="135"/>
      <c r="BI61" s="135">
        <f>AY61+BD61</f>
        <v>-39173289.960000001</v>
      </c>
      <c r="BJ61" s="135"/>
      <c r="BK61" s="135"/>
      <c r="BL61" s="135"/>
      <c r="BM61" s="135"/>
      <c r="BN61" s="135"/>
      <c r="BO61" s="8"/>
      <c r="BP61" s="8"/>
      <c r="BQ61" s="8"/>
      <c r="CA61" s="1" t="s">
        <v>22</v>
      </c>
    </row>
    <row r="62" spans="1:79" s="40" customFormat="1" ht="15" customHeight="1" x14ac:dyDescent="0.2">
      <c r="A62" s="128"/>
      <c r="B62" s="128"/>
      <c r="C62" s="143" t="s">
        <v>87</v>
      </c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1"/>
      <c r="S62" s="66">
        <v>16566700</v>
      </c>
      <c r="T62" s="66"/>
      <c r="U62" s="66"/>
      <c r="V62" s="66"/>
      <c r="W62" s="66"/>
      <c r="X62" s="66">
        <v>29559800</v>
      </c>
      <c r="Y62" s="66"/>
      <c r="Z62" s="66"/>
      <c r="AA62" s="66"/>
      <c r="AB62" s="66"/>
      <c r="AC62" s="66">
        <f>S62+X62</f>
        <v>46126500</v>
      </c>
      <c r="AD62" s="66"/>
      <c r="AE62" s="66"/>
      <c r="AF62" s="66"/>
      <c r="AG62" s="66"/>
      <c r="AH62" s="66"/>
      <c r="AI62" s="66">
        <f>AI61</f>
        <v>6953210.04</v>
      </c>
      <c r="AJ62" s="66"/>
      <c r="AK62" s="66"/>
      <c r="AL62" s="66"/>
      <c r="AM62" s="66"/>
      <c r="AN62" s="66">
        <v>0</v>
      </c>
      <c r="AO62" s="66"/>
      <c r="AP62" s="66"/>
      <c r="AQ62" s="66"/>
      <c r="AR62" s="66"/>
      <c r="AS62" s="66">
        <f>AI62+AN62</f>
        <v>6953210.04</v>
      </c>
      <c r="AT62" s="66"/>
      <c r="AU62" s="66"/>
      <c r="AV62" s="66"/>
      <c r="AW62" s="66"/>
      <c r="AX62" s="66"/>
      <c r="AY62" s="66">
        <f>AI62-S62</f>
        <v>-9613489.9600000009</v>
      </c>
      <c r="AZ62" s="66"/>
      <c r="BA62" s="66"/>
      <c r="BB62" s="66"/>
      <c r="BC62" s="66"/>
      <c r="BD62" s="142">
        <f>AN62-X62</f>
        <v>-29559800</v>
      </c>
      <c r="BE62" s="142"/>
      <c r="BF62" s="142"/>
      <c r="BG62" s="142"/>
      <c r="BH62" s="142"/>
      <c r="BI62" s="142">
        <f>AY62+BD62</f>
        <v>-39173289.960000001</v>
      </c>
      <c r="BJ62" s="142"/>
      <c r="BK62" s="142"/>
      <c r="BL62" s="142"/>
      <c r="BM62" s="142"/>
      <c r="BN62" s="142"/>
      <c r="BO62" s="41"/>
      <c r="BP62" s="41"/>
      <c r="BQ62" s="41"/>
    </row>
    <row r="64" spans="1:79" ht="15.75" customHeight="1" x14ac:dyDescent="0.2">
      <c r="A64" s="76" t="s">
        <v>43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</row>
    <row r="65" spans="1:79" ht="15.75" customHeight="1" x14ac:dyDescent="0.2">
      <c r="A65" s="76" t="s">
        <v>62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</row>
    <row r="66" spans="1:79" ht="8.25" customHeight="1" x14ac:dyDescent="0.2"/>
    <row r="67" spans="1:79" ht="45" customHeight="1" x14ac:dyDescent="0.2">
      <c r="A67" s="56" t="s">
        <v>3</v>
      </c>
      <c r="B67" s="58"/>
      <c r="C67" s="56" t="s">
        <v>6</v>
      </c>
      <c r="D67" s="57"/>
      <c r="E67" s="57"/>
      <c r="F67" s="57"/>
      <c r="G67" s="57"/>
      <c r="H67" s="57"/>
      <c r="I67" s="58"/>
      <c r="J67" s="56" t="s">
        <v>5</v>
      </c>
      <c r="K67" s="57"/>
      <c r="L67" s="57"/>
      <c r="M67" s="57"/>
      <c r="N67" s="58"/>
      <c r="O67" s="56" t="s">
        <v>4</v>
      </c>
      <c r="P67" s="57"/>
      <c r="Q67" s="57"/>
      <c r="R67" s="57"/>
      <c r="S67" s="57"/>
      <c r="T67" s="57"/>
      <c r="U67" s="57"/>
      <c r="V67" s="57"/>
      <c r="W67" s="57"/>
      <c r="X67" s="58"/>
      <c r="Y67" s="60" t="s">
        <v>25</v>
      </c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 t="s">
        <v>45</v>
      </c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121" t="s">
        <v>0</v>
      </c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29"/>
      <c r="B68" s="130"/>
      <c r="C68" s="129"/>
      <c r="D68" s="131"/>
      <c r="E68" s="131"/>
      <c r="F68" s="131"/>
      <c r="G68" s="131"/>
      <c r="H68" s="131"/>
      <c r="I68" s="130"/>
      <c r="J68" s="129"/>
      <c r="K68" s="131"/>
      <c r="L68" s="131"/>
      <c r="M68" s="131"/>
      <c r="N68" s="130"/>
      <c r="O68" s="129"/>
      <c r="P68" s="131"/>
      <c r="Q68" s="131"/>
      <c r="R68" s="131"/>
      <c r="S68" s="131"/>
      <c r="T68" s="131"/>
      <c r="U68" s="131"/>
      <c r="V68" s="131"/>
      <c r="W68" s="131"/>
      <c r="X68" s="130"/>
      <c r="Y68" s="61" t="s">
        <v>2</v>
      </c>
      <c r="Z68" s="62"/>
      <c r="AA68" s="62"/>
      <c r="AB68" s="62"/>
      <c r="AC68" s="63"/>
      <c r="AD68" s="61" t="s">
        <v>1</v>
      </c>
      <c r="AE68" s="62"/>
      <c r="AF68" s="62"/>
      <c r="AG68" s="62"/>
      <c r="AH68" s="63"/>
      <c r="AI68" s="60" t="s">
        <v>26</v>
      </c>
      <c r="AJ68" s="60"/>
      <c r="AK68" s="60"/>
      <c r="AL68" s="60"/>
      <c r="AM68" s="60"/>
      <c r="AN68" s="60" t="s">
        <v>2</v>
      </c>
      <c r="AO68" s="60"/>
      <c r="AP68" s="60"/>
      <c r="AQ68" s="60"/>
      <c r="AR68" s="60"/>
      <c r="AS68" s="60" t="s">
        <v>1</v>
      </c>
      <c r="AT68" s="60"/>
      <c r="AU68" s="60"/>
      <c r="AV68" s="60"/>
      <c r="AW68" s="60"/>
      <c r="AX68" s="60" t="s">
        <v>26</v>
      </c>
      <c r="AY68" s="60"/>
      <c r="AZ68" s="60"/>
      <c r="BA68" s="60"/>
      <c r="BB68" s="60"/>
      <c r="BC68" s="60" t="s">
        <v>2</v>
      </c>
      <c r="BD68" s="60"/>
      <c r="BE68" s="60"/>
      <c r="BF68" s="60"/>
      <c r="BG68" s="60"/>
      <c r="BH68" s="60" t="s">
        <v>1</v>
      </c>
      <c r="BI68" s="60"/>
      <c r="BJ68" s="60"/>
      <c r="BK68" s="60"/>
      <c r="BL68" s="60"/>
      <c r="BM68" s="60" t="s">
        <v>26</v>
      </c>
      <c r="BN68" s="60"/>
      <c r="BO68" s="60"/>
      <c r="BP68" s="60"/>
      <c r="BQ68" s="60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60">
        <v>1</v>
      </c>
      <c r="B69" s="60"/>
      <c r="C69" s="60">
        <v>2</v>
      </c>
      <c r="D69" s="60"/>
      <c r="E69" s="60"/>
      <c r="F69" s="60"/>
      <c r="G69" s="60"/>
      <c r="H69" s="60"/>
      <c r="I69" s="60"/>
      <c r="J69" s="60">
        <v>3</v>
      </c>
      <c r="K69" s="60"/>
      <c r="L69" s="60"/>
      <c r="M69" s="60"/>
      <c r="N69" s="60"/>
      <c r="O69" s="60">
        <v>4</v>
      </c>
      <c r="P69" s="60"/>
      <c r="Q69" s="60"/>
      <c r="R69" s="60"/>
      <c r="S69" s="60"/>
      <c r="T69" s="60"/>
      <c r="U69" s="60"/>
      <c r="V69" s="60"/>
      <c r="W69" s="60"/>
      <c r="X69" s="60"/>
      <c r="Y69" s="60">
        <v>5</v>
      </c>
      <c r="Z69" s="60"/>
      <c r="AA69" s="60"/>
      <c r="AB69" s="60"/>
      <c r="AC69" s="60"/>
      <c r="AD69" s="60">
        <v>6</v>
      </c>
      <c r="AE69" s="60"/>
      <c r="AF69" s="60"/>
      <c r="AG69" s="60"/>
      <c r="AH69" s="60"/>
      <c r="AI69" s="60">
        <v>7</v>
      </c>
      <c r="AJ69" s="60"/>
      <c r="AK69" s="60"/>
      <c r="AL69" s="60"/>
      <c r="AM69" s="60"/>
      <c r="AN69" s="61">
        <v>8</v>
      </c>
      <c r="AO69" s="62"/>
      <c r="AP69" s="62"/>
      <c r="AQ69" s="62"/>
      <c r="AR69" s="63"/>
      <c r="AS69" s="61">
        <v>9</v>
      </c>
      <c r="AT69" s="62"/>
      <c r="AU69" s="62"/>
      <c r="AV69" s="62"/>
      <c r="AW69" s="63"/>
      <c r="AX69" s="61">
        <v>10</v>
      </c>
      <c r="AY69" s="62"/>
      <c r="AZ69" s="62"/>
      <c r="BA69" s="62"/>
      <c r="BB69" s="63"/>
      <c r="BC69" s="61">
        <v>11</v>
      </c>
      <c r="BD69" s="62"/>
      <c r="BE69" s="62"/>
      <c r="BF69" s="62"/>
      <c r="BG69" s="63"/>
      <c r="BH69" s="61">
        <v>12</v>
      </c>
      <c r="BI69" s="62"/>
      <c r="BJ69" s="62"/>
      <c r="BK69" s="62"/>
      <c r="BL69" s="63"/>
      <c r="BM69" s="61">
        <v>13</v>
      </c>
      <c r="BN69" s="62"/>
      <c r="BO69" s="62"/>
      <c r="BP69" s="62"/>
      <c r="BQ69" s="63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6" t="s">
        <v>36</v>
      </c>
      <c r="B70" s="96"/>
      <c r="C70" s="73" t="s">
        <v>14</v>
      </c>
      <c r="D70" s="74"/>
      <c r="E70" s="74"/>
      <c r="F70" s="74"/>
      <c r="G70" s="74"/>
      <c r="H70" s="74"/>
      <c r="I70" s="75"/>
      <c r="J70" s="96" t="s">
        <v>15</v>
      </c>
      <c r="K70" s="96"/>
      <c r="L70" s="96"/>
      <c r="M70" s="96"/>
      <c r="N70" s="96"/>
      <c r="O70" s="124" t="s">
        <v>37</v>
      </c>
      <c r="P70" s="124"/>
      <c r="Q70" s="124"/>
      <c r="R70" s="124"/>
      <c r="S70" s="124"/>
      <c r="T70" s="124"/>
      <c r="U70" s="124"/>
      <c r="V70" s="124"/>
      <c r="W70" s="124"/>
      <c r="X70" s="73"/>
      <c r="Y70" s="59" t="s">
        <v>10</v>
      </c>
      <c r="Z70" s="59"/>
      <c r="AA70" s="59"/>
      <c r="AB70" s="59"/>
      <c r="AC70" s="59"/>
      <c r="AD70" s="59" t="s">
        <v>29</v>
      </c>
      <c r="AE70" s="59"/>
      <c r="AF70" s="59"/>
      <c r="AG70" s="59"/>
      <c r="AH70" s="59"/>
      <c r="AI70" s="59" t="s">
        <v>78</v>
      </c>
      <c r="AJ70" s="59"/>
      <c r="AK70" s="59"/>
      <c r="AL70" s="59"/>
      <c r="AM70" s="59"/>
      <c r="AN70" s="59" t="s">
        <v>30</v>
      </c>
      <c r="AO70" s="59"/>
      <c r="AP70" s="59"/>
      <c r="AQ70" s="59"/>
      <c r="AR70" s="59"/>
      <c r="AS70" s="59" t="s">
        <v>11</v>
      </c>
      <c r="AT70" s="59"/>
      <c r="AU70" s="59"/>
      <c r="AV70" s="59"/>
      <c r="AW70" s="59"/>
      <c r="AX70" s="59" t="s">
        <v>79</v>
      </c>
      <c r="AY70" s="59"/>
      <c r="AZ70" s="59"/>
      <c r="BA70" s="59"/>
      <c r="BB70" s="59"/>
      <c r="BC70" s="59" t="s">
        <v>32</v>
      </c>
      <c r="BD70" s="59"/>
      <c r="BE70" s="59"/>
      <c r="BF70" s="59"/>
      <c r="BG70" s="59"/>
      <c r="BH70" s="59" t="s">
        <v>32</v>
      </c>
      <c r="BI70" s="59"/>
      <c r="BJ70" s="59"/>
      <c r="BK70" s="59"/>
      <c r="BL70" s="59"/>
      <c r="BM70" s="100" t="s">
        <v>16</v>
      </c>
      <c r="BN70" s="100"/>
      <c r="BO70" s="100"/>
      <c r="BP70" s="100"/>
      <c r="BQ70" s="100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40" customFormat="1" ht="15.75" x14ac:dyDescent="0.2">
      <c r="A71" s="128">
        <v>0</v>
      </c>
      <c r="B71" s="128"/>
      <c r="C71" s="123" t="s">
        <v>88</v>
      </c>
      <c r="D71" s="123"/>
      <c r="E71" s="123"/>
      <c r="F71" s="123"/>
      <c r="G71" s="123"/>
      <c r="H71" s="123"/>
      <c r="I71" s="123"/>
      <c r="J71" s="123" t="s">
        <v>89</v>
      </c>
      <c r="K71" s="123"/>
      <c r="L71" s="123"/>
      <c r="M71" s="123"/>
      <c r="N71" s="123"/>
      <c r="O71" s="123" t="s">
        <v>89</v>
      </c>
      <c r="P71" s="123"/>
      <c r="Q71" s="123"/>
      <c r="R71" s="123"/>
      <c r="S71" s="123"/>
      <c r="T71" s="123"/>
      <c r="U71" s="123"/>
      <c r="V71" s="123"/>
      <c r="W71" s="123"/>
      <c r="X71" s="123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42"/>
      <c r="BS71" s="42"/>
      <c r="BT71" s="42"/>
      <c r="BU71" s="42"/>
      <c r="BV71" s="42"/>
      <c r="BW71" s="42"/>
      <c r="BX71" s="42"/>
      <c r="BY71" s="42"/>
      <c r="BZ71" s="43"/>
      <c r="CA71" s="40" t="s">
        <v>24</v>
      </c>
    </row>
    <row r="72" spans="1:79" ht="15.75" customHeight="1" x14ac:dyDescent="0.2">
      <c r="A72" s="96">
        <v>0</v>
      </c>
      <c r="B72" s="96"/>
      <c r="C72" s="144" t="s">
        <v>90</v>
      </c>
      <c r="D72" s="98"/>
      <c r="E72" s="98"/>
      <c r="F72" s="98"/>
      <c r="G72" s="98"/>
      <c r="H72" s="98"/>
      <c r="I72" s="99"/>
      <c r="J72" s="145" t="s">
        <v>91</v>
      </c>
      <c r="K72" s="145"/>
      <c r="L72" s="145"/>
      <c r="M72" s="145"/>
      <c r="N72" s="145"/>
      <c r="O72" s="144" t="s">
        <v>92</v>
      </c>
      <c r="P72" s="98"/>
      <c r="Q72" s="98"/>
      <c r="R72" s="98"/>
      <c r="S72" s="98"/>
      <c r="T72" s="98"/>
      <c r="U72" s="98"/>
      <c r="V72" s="98"/>
      <c r="W72" s="98"/>
      <c r="X72" s="99"/>
      <c r="Y72" s="77">
        <v>40</v>
      </c>
      <c r="Z72" s="77"/>
      <c r="AA72" s="77"/>
      <c r="AB72" s="77"/>
      <c r="AC72" s="77"/>
      <c r="AD72" s="77">
        <v>0</v>
      </c>
      <c r="AE72" s="77"/>
      <c r="AF72" s="77"/>
      <c r="AG72" s="77"/>
      <c r="AH72" s="77"/>
      <c r="AI72" s="77">
        <v>40</v>
      </c>
      <c r="AJ72" s="77"/>
      <c r="AK72" s="77"/>
      <c r="AL72" s="77"/>
      <c r="AM72" s="77"/>
      <c r="AN72" s="77">
        <v>40</v>
      </c>
      <c r="AO72" s="77"/>
      <c r="AP72" s="77"/>
      <c r="AQ72" s="77"/>
      <c r="AR72" s="77"/>
      <c r="AS72" s="77">
        <v>0</v>
      </c>
      <c r="AT72" s="77"/>
      <c r="AU72" s="77"/>
      <c r="AV72" s="77"/>
      <c r="AW72" s="77"/>
      <c r="AX72" s="77">
        <v>40</v>
      </c>
      <c r="AY72" s="77"/>
      <c r="AZ72" s="77"/>
      <c r="BA72" s="77"/>
      <c r="BB72" s="77"/>
      <c r="BC72" s="77">
        <f>AN72-Y72</f>
        <v>0</v>
      </c>
      <c r="BD72" s="77"/>
      <c r="BE72" s="77"/>
      <c r="BF72" s="77"/>
      <c r="BG72" s="77"/>
      <c r="BH72" s="77">
        <f>AS72-AD72</f>
        <v>0</v>
      </c>
      <c r="BI72" s="77"/>
      <c r="BJ72" s="77"/>
      <c r="BK72" s="77"/>
      <c r="BL72" s="77"/>
      <c r="BM72" s="77">
        <v>0</v>
      </c>
      <c r="BN72" s="77"/>
      <c r="BO72" s="77"/>
      <c r="BP72" s="77"/>
      <c r="BQ72" s="77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25.5" customHeight="1" x14ac:dyDescent="0.2">
      <c r="A73" s="96">
        <v>0</v>
      </c>
      <c r="B73" s="96"/>
      <c r="C73" s="144" t="s">
        <v>93</v>
      </c>
      <c r="D73" s="98"/>
      <c r="E73" s="98"/>
      <c r="F73" s="98"/>
      <c r="G73" s="98"/>
      <c r="H73" s="98"/>
      <c r="I73" s="99"/>
      <c r="J73" s="145" t="s">
        <v>91</v>
      </c>
      <c r="K73" s="145"/>
      <c r="L73" s="145"/>
      <c r="M73" s="145"/>
      <c r="N73" s="145"/>
      <c r="O73" s="144" t="s">
        <v>92</v>
      </c>
      <c r="P73" s="98"/>
      <c r="Q73" s="98"/>
      <c r="R73" s="98"/>
      <c r="S73" s="98"/>
      <c r="T73" s="98"/>
      <c r="U73" s="98"/>
      <c r="V73" s="98"/>
      <c r="W73" s="98"/>
      <c r="X73" s="99"/>
      <c r="Y73" s="77">
        <v>375</v>
      </c>
      <c r="Z73" s="77"/>
      <c r="AA73" s="77"/>
      <c r="AB73" s="77"/>
      <c r="AC73" s="77"/>
      <c r="AD73" s="77">
        <v>0</v>
      </c>
      <c r="AE73" s="77"/>
      <c r="AF73" s="77"/>
      <c r="AG73" s="77"/>
      <c r="AH73" s="77"/>
      <c r="AI73" s="77">
        <v>375</v>
      </c>
      <c r="AJ73" s="77"/>
      <c r="AK73" s="77"/>
      <c r="AL73" s="77"/>
      <c r="AM73" s="77"/>
      <c r="AN73" s="77">
        <v>375</v>
      </c>
      <c r="AO73" s="77"/>
      <c r="AP73" s="77"/>
      <c r="AQ73" s="77"/>
      <c r="AR73" s="77"/>
      <c r="AS73" s="77">
        <v>0</v>
      </c>
      <c r="AT73" s="77"/>
      <c r="AU73" s="77"/>
      <c r="AV73" s="77"/>
      <c r="AW73" s="77"/>
      <c r="AX73" s="77">
        <v>375</v>
      </c>
      <c r="AY73" s="77"/>
      <c r="AZ73" s="77"/>
      <c r="BA73" s="77"/>
      <c r="BB73" s="77"/>
      <c r="BC73" s="77">
        <f>AN73-Y73</f>
        <v>0</v>
      </c>
      <c r="BD73" s="77"/>
      <c r="BE73" s="77"/>
      <c r="BF73" s="77"/>
      <c r="BG73" s="77"/>
      <c r="BH73" s="77">
        <f>AS73-AD73</f>
        <v>0</v>
      </c>
      <c r="BI73" s="77"/>
      <c r="BJ73" s="77"/>
      <c r="BK73" s="77"/>
      <c r="BL73" s="77"/>
      <c r="BM73" s="77">
        <v>0</v>
      </c>
      <c r="BN73" s="77"/>
      <c r="BO73" s="77"/>
      <c r="BP73" s="77"/>
      <c r="BQ73" s="77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40" customFormat="1" ht="15.75" x14ac:dyDescent="0.2">
      <c r="A74" s="128">
        <v>0</v>
      </c>
      <c r="B74" s="128"/>
      <c r="C74" s="146" t="s">
        <v>94</v>
      </c>
      <c r="D74" s="140"/>
      <c r="E74" s="140"/>
      <c r="F74" s="140"/>
      <c r="G74" s="140"/>
      <c r="H74" s="140"/>
      <c r="I74" s="141"/>
      <c r="J74" s="123" t="s">
        <v>89</v>
      </c>
      <c r="K74" s="123"/>
      <c r="L74" s="123"/>
      <c r="M74" s="123"/>
      <c r="N74" s="123"/>
      <c r="O74" s="146" t="s">
        <v>89</v>
      </c>
      <c r="P74" s="140"/>
      <c r="Q74" s="140"/>
      <c r="R74" s="140"/>
      <c r="S74" s="140"/>
      <c r="T74" s="140"/>
      <c r="U74" s="140"/>
      <c r="V74" s="140"/>
      <c r="W74" s="140"/>
      <c r="X74" s="141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42"/>
      <c r="BS74" s="42"/>
      <c r="BT74" s="42"/>
      <c r="BU74" s="42"/>
      <c r="BV74" s="42"/>
      <c r="BW74" s="42"/>
      <c r="BX74" s="42"/>
      <c r="BY74" s="42"/>
      <c r="BZ74" s="43"/>
    </row>
    <row r="75" spans="1:79" s="40" customFormat="1" ht="25.5" customHeight="1" x14ac:dyDescent="0.2">
      <c r="A75" s="128">
        <v>0</v>
      </c>
      <c r="B75" s="128"/>
      <c r="C75" s="146" t="s">
        <v>95</v>
      </c>
      <c r="D75" s="140"/>
      <c r="E75" s="140"/>
      <c r="F75" s="140"/>
      <c r="G75" s="140"/>
      <c r="H75" s="140"/>
      <c r="I75" s="141"/>
      <c r="J75" s="123" t="s">
        <v>96</v>
      </c>
      <c r="K75" s="123"/>
      <c r="L75" s="123"/>
      <c r="M75" s="123"/>
      <c r="N75" s="123"/>
      <c r="O75" s="146"/>
      <c r="P75" s="140"/>
      <c r="Q75" s="140"/>
      <c r="R75" s="140"/>
      <c r="S75" s="140"/>
      <c r="T75" s="140"/>
      <c r="U75" s="140"/>
      <c r="V75" s="140"/>
      <c r="W75" s="140"/>
      <c r="X75" s="141"/>
      <c r="Y75" s="66">
        <v>10382</v>
      </c>
      <c r="Z75" s="66"/>
      <c r="AA75" s="66"/>
      <c r="AB75" s="66"/>
      <c r="AC75" s="66"/>
      <c r="AD75" s="66">
        <v>0</v>
      </c>
      <c r="AE75" s="66"/>
      <c r="AF75" s="66"/>
      <c r="AG75" s="66"/>
      <c r="AH75" s="66"/>
      <c r="AI75" s="66">
        <v>10382</v>
      </c>
      <c r="AJ75" s="66"/>
      <c r="AK75" s="66"/>
      <c r="AL75" s="66"/>
      <c r="AM75" s="66"/>
      <c r="AN75" s="66">
        <v>10382</v>
      </c>
      <c r="AO75" s="66"/>
      <c r="AP75" s="66"/>
      <c r="AQ75" s="66"/>
      <c r="AR75" s="66"/>
      <c r="AS75" s="66">
        <v>0</v>
      </c>
      <c r="AT75" s="66"/>
      <c r="AU75" s="66"/>
      <c r="AV75" s="66"/>
      <c r="AW75" s="66"/>
      <c r="AX75" s="66">
        <v>10382</v>
      </c>
      <c r="AY75" s="66"/>
      <c r="AZ75" s="66"/>
      <c r="BA75" s="66"/>
      <c r="BB75" s="66"/>
      <c r="BC75" s="66">
        <f>AN75-Y75</f>
        <v>0</v>
      </c>
      <c r="BD75" s="66"/>
      <c r="BE75" s="66"/>
      <c r="BF75" s="66"/>
      <c r="BG75" s="66"/>
      <c r="BH75" s="66">
        <f>AS75-AD75</f>
        <v>0</v>
      </c>
      <c r="BI75" s="66"/>
      <c r="BJ75" s="66"/>
      <c r="BK75" s="66"/>
      <c r="BL75" s="66"/>
      <c r="BM75" s="66">
        <v>0</v>
      </c>
      <c r="BN75" s="66"/>
      <c r="BO75" s="66"/>
      <c r="BP75" s="66"/>
      <c r="BQ75" s="66"/>
      <c r="BR75" s="42"/>
      <c r="BS75" s="42"/>
      <c r="BT75" s="42"/>
      <c r="BU75" s="42"/>
      <c r="BV75" s="42"/>
      <c r="BW75" s="42"/>
      <c r="BX75" s="42"/>
      <c r="BY75" s="42"/>
      <c r="BZ75" s="43"/>
    </row>
    <row r="76" spans="1:79" ht="25.5" customHeight="1" x14ac:dyDescent="0.2">
      <c r="A76" s="96">
        <v>0</v>
      </c>
      <c r="B76" s="96"/>
      <c r="C76" s="144" t="s">
        <v>97</v>
      </c>
      <c r="D76" s="98"/>
      <c r="E76" s="98"/>
      <c r="F76" s="98"/>
      <c r="G76" s="98"/>
      <c r="H76" s="98"/>
      <c r="I76" s="99"/>
      <c r="J76" s="145" t="s">
        <v>96</v>
      </c>
      <c r="K76" s="145"/>
      <c r="L76" s="145"/>
      <c r="M76" s="145"/>
      <c r="N76" s="145"/>
      <c r="O76" s="144" t="s">
        <v>98</v>
      </c>
      <c r="P76" s="98"/>
      <c r="Q76" s="98"/>
      <c r="R76" s="98"/>
      <c r="S76" s="98"/>
      <c r="T76" s="98"/>
      <c r="U76" s="98"/>
      <c r="V76" s="98"/>
      <c r="W76" s="98"/>
      <c r="X76" s="99"/>
      <c r="Y76" s="77">
        <v>5150</v>
      </c>
      <c r="Z76" s="77"/>
      <c r="AA76" s="77"/>
      <c r="AB76" s="77"/>
      <c r="AC76" s="77"/>
      <c r="AD76" s="77">
        <v>0</v>
      </c>
      <c r="AE76" s="77"/>
      <c r="AF76" s="77"/>
      <c r="AG76" s="77"/>
      <c r="AH76" s="77"/>
      <c r="AI76" s="77">
        <v>5150</v>
      </c>
      <c r="AJ76" s="77"/>
      <c r="AK76" s="77"/>
      <c r="AL76" s="77"/>
      <c r="AM76" s="77"/>
      <c r="AN76" s="77">
        <v>5150</v>
      </c>
      <c r="AO76" s="77"/>
      <c r="AP76" s="77"/>
      <c r="AQ76" s="77"/>
      <c r="AR76" s="77"/>
      <c r="AS76" s="77">
        <v>0</v>
      </c>
      <c r="AT76" s="77"/>
      <c r="AU76" s="77"/>
      <c r="AV76" s="77"/>
      <c r="AW76" s="77"/>
      <c r="AX76" s="77">
        <v>5150</v>
      </c>
      <c r="AY76" s="77"/>
      <c r="AZ76" s="77"/>
      <c r="BA76" s="77"/>
      <c r="BB76" s="77"/>
      <c r="BC76" s="77">
        <f>AN76-Y76</f>
        <v>0</v>
      </c>
      <c r="BD76" s="77"/>
      <c r="BE76" s="77"/>
      <c r="BF76" s="77"/>
      <c r="BG76" s="77"/>
      <c r="BH76" s="77">
        <f>AS76-AD76</f>
        <v>0</v>
      </c>
      <c r="BI76" s="77"/>
      <c r="BJ76" s="77"/>
      <c r="BK76" s="77"/>
      <c r="BL76" s="77"/>
      <c r="BM76" s="77">
        <v>0</v>
      </c>
      <c r="BN76" s="77"/>
      <c r="BO76" s="77"/>
      <c r="BP76" s="77"/>
      <c r="BQ76" s="77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25.5" customHeight="1" x14ac:dyDescent="0.2">
      <c r="A77" s="96">
        <v>0</v>
      </c>
      <c r="B77" s="96"/>
      <c r="C77" s="144" t="s">
        <v>99</v>
      </c>
      <c r="D77" s="98"/>
      <c r="E77" s="98"/>
      <c r="F77" s="98"/>
      <c r="G77" s="98"/>
      <c r="H77" s="98"/>
      <c r="I77" s="99"/>
      <c r="J77" s="145" t="s">
        <v>96</v>
      </c>
      <c r="K77" s="145"/>
      <c r="L77" s="145"/>
      <c r="M77" s="145"/>
      <c r="N77" s="145"/>
      <c r="O77" s="144" t="s">
        <v>98</v>
      </c>
      <c r="P77" s="98"/>
      <c r="Q77" s="98"/>
      <c r="R77" s="98"/>
      <c r="S77" s="98"/>
      <c r="T77" s="98"/>
      <c r="U77" s="98"/>
      <c r="V77" s="98"/>
      <c r="W77" s="98"/>
      <c r="X77" s="99"/>
      <c r="Y77" s="77">
        <v>5232</v>
      </c>
      <c r="Z77" s="77"/>
      <c r="AA77" s="77"/>
      <c r="AB77" s="77"/>
      <c r="AC77" s="77"/>
      <c r="AD77" s="77">
        <v>0</v>
      </c>
      <c r="AE77" s="77"/>
      <c r="AF77" s="77"/>
      <c r="AG77" s="77"/>
      <c r="AH77" s="77"/>
      <c r="AI77" s="77">
        <v>5232</v>
      </c>
      <c r="AJ77" s="77"/>
      <c r="AK77" s="77"/>
      <c r="AL77" s="77"/>
      <c r="AM77" s="77"/>
      <c r="AN77" s="77">
        <v>5232</v>
      </c>
      <c r="AO77" s="77"/>
      <c r="AP77" s="77"/>
      <c r="AQ77" s="77"/>
      <c r="AR77" s="77"/>
      <c r="AS77" s="77">
        <v>0</v>
      </c>
      <c r="AT77" s="77"/>
      <c r="AU77" s="77"/>
      <c r="AV77" s="77"/>
      <c r="AW77" s="77"/>
      <c r="AX77" s="77">
        <v>5232</v>
      </c>
      <c r="AY77" s="77"/>
      <c r="AZ77" s="77"/>
      <c r="BA77" s="77"/>
      <c r="BB77" s="77"/>
      <c r="BC77" s="77">
        <f>AN77-Y77</f>
        <v>0</v>
      </c>
      <c r="BD77" s="77"/>
      <c r="BE77" s="77"/>
      <c r="BF77" s="77"/>
      <c r="BG77" s="77"/>
      <c r="BH77" s="77">
        <f>AS77-AD77</f>
        <v>0</v>
      </c>
      <c r="BI77" s="77"/>
      <c r="BJ77" s="77"/>
      <c r="BK77" s="77"/>
      <c r="BL77" s="77"/>
      <c r="BM77" s="77">
        <v>0</v>
      </c>
      <c r="BN77" s="77"/>
      <c r="BO77" s="77"/>
      <c r="BP77" s="77"/>
      <c r="BQ77" s="77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40" customFormat="1" ht="15.75" x14ac:dyDescent="0.2">
      <c r="A78" s="128">
        <v>0</v>
      </c>
      <c r="B78" s="128"/>
      <c r="C78" s="146" t="s">
        <v>100</v>
      </c>
      <c r="D78" s="140"/>
      <c r="E78" s="140"/>
      <c r="F78" s="140"/>
      <c r="G78" s="140"/>
      <c r="H78" s="140"/>
      <c r="I78" s="141"/>
      <c r="J78" s="123" t="s">
        <v>89</v>
      </c>
      <c r="K78" s="123"/>
      <c r="L78" s="123"/>
      <c r="M78" s="123"/>
      <c r="N78" s="123"/>
      <c r="O78" s="146" t="s">
        <v>89</v>
      </c>
      <c r="P78" s="140"/>
      <c r="Q78" s="140"/>
      <c r="R78" s="140"/>
      <c r="S78" s="140"/>
      <c r="T78" s="140"/>
      <c r="U78" s="140"/>
      <c r="V78" s="140"/>
      <c r="W78" s="140"/>
      <c r="X78" s="141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42"/>
      <c r="BS78" s="42"/>
      <c r="BT78" s="42"/>
      <c r="BU78" s="42"/>
      <c r="BV78" s="42"/>
      <c r="BW78" s="42"/>
      <c r="BX78" s="42"/>
      <c r="BY78" s="42"/>
      <c r="BZ78" s="43"/>
    </row>
    <row r="79" spans="1:79" ht="25.5" customHeight="1" x14ac:dyDescent="0.2">
      <c r="A79" s="96">
        <v>0</v>
      </c>
      <c r="B79" s="96"/>
      <c r="C79" s="144" t="s">
        <v>101</v>
      </c>
      <c r="D79" s="98"/>
      <c r="E79" s="98"/>
      <c r="F79" s="98"/>
      <c r="G79" s="98"/>
      <c r="H79" s="98"/>
      <c r="I79" s="99"/>
      <c r="J79" s="145" t="s">
        <v>102</v>
      </c>
      <c r="K79" s="145"/>
      <c r="L79" s="145"/>
      <c r="M79" s="145"/>
      <c r="N79" s="145"/>
      <c r="O79" s="144" t="s">
        <v>103</v>
      </c>
      <c r="P79" s="98"/>
      <c r="Q79" s="98"/>
      <c r="R79" s="98"/>
      <c r="S79" s="98"/>
      <c r="T79" s="98"/>
      <c r="U79" s="98"/>
      <c r="V79" s="98"/>
      <c r="W79" s="98"/>
      <c r="X79" s="99"/>
      <c r="Y79" s="77">
        <v>498336</v>
      </c>
      <c r="Z79" s="77"/>
      <c r="AA79" s="77"/>
      <c r="AB79" s="77"/>
      <c r="AC79" s="77"/>
      <c r="AD79" s="77">
        <v>0</v>
      </c>
      <c r="AE79" s="77"/>
      <c r="AF79" s="77"/>
      <c r="AG79" s="77"/>
      <c r="AH79" s="77"/>
      <c r="AI79" s="77">
        <v>498336</v>
      </c>
      <c r="AJ79" s="77"/>
      <c r="AK79" s="77"/>
      <c r="AL79" s="77"/>
      <c r="AM79" s="77"/>
      <c r="AN79" s="77">
        <v>171967</v>
      </c>
      <c r="AO79" s="77"/>
      <c r="AP79" s="77"/>
      <c r="AQ79" s="77"/>
      <c r="AR79" s="77"/>
      <c r="AS79" s="77">
        <v>0</v>
      </c>
      <c r="AT79" s="77"/>
      <c r="AU79" s="77"/>
      <c r="AV79" s="77"/>
      <c r="AW79" s="77"/>
      <c r="AX79" s="77">
        <v>171967</v>
      </c>
      <c r="AY79" s="77"/>
      <c r="AZ79" s="77"/>
      <c r="BA79" s="77"/>
      <c r="BB79" s="77"/>
      <c r="BC79" s="77">
        <f>AN79-Y79</f>
        <v>-326369</v>
      </c>
      <c r="BD79" s="77"/>
      <c r="BE79" s="77"/>
      <c r="BF79" s="77"/>
      <c r="BG79" s="77"/>
      <c r="BH79" s="77">
        <f>AS79-AD79</f>
        <v>0</v>
      </c>
      <c r="BI79" s="77"/>
      <c r="BJ79" s="77"/>
      <c r="BK79" s="77"/>
      <c r="BL79" s="77"/>
      <c r="BM79" s="77">
        <v>-326369</v>
      </c>
      <c r="BN79" s="77"/>
      <c r="BO79" s="77"/>
      <c r="BP79" s="77"/>
      <c r="BQ79" s="77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38.25" customHeight="1" x14ac:dyDescent="0.2">
      <c r="A80" s="96">
        <v>0</v>
      </c>
      <c r="B80" s="96"/>
      <c r="C80" s="144" t="s">
        <v>104</v>
      </c>
      <c r="D80" s="98"/>
      <c r="E80" s="98"/>
      <c r="F80" s="98"/>
      <c r="G80" s="98"/>
      <c r="H80" s="98"/>
      <c r="I80" s="99"/>
      <c r="J80" s="145" t="s">
        <v>105</v>
      </c>
      <c r="K80" s="145"/>
      <c r="L80" s="145"/>
      <c r="M80" s="145"/>
      <c r="N80" s="145"/>
      <c r="O80" s="144" t="s">
        <v>103</v>
      </c>
      <c r="P80" s="98"/>
      <c r="Q80" s="98"/>
      <c r="R80" s="98"/>
      <c r="S80" s="98"/>
      <c r="T80" s="98"/>
      <c r="U80" s="98"/>
      <c r="V80" s="98"/>
      <c r="W80" s="98"/>
      <c r="X80" s="99"/>
      <c r="Y80" s="77">
        <v>33.24</v>
      </c>
      <c r="Z80" s="77"/>
      <c r="AA80" s="77"/>
      <c r="AB80" s="77"/>
      <c r="AC80" s="77"/>
      <c r="AD80" s="77">
        <v>0</v>
      </c>
      <c r="AE80" s="77"/>
      <c r="AF80" s="77"/>
      <c r="AG80" s="77"/>
      <c r="AH80" s="77"/>
      <c r="AI80" s="77">
        <v>33.24</v>
      </c>
      <c r="AJ80" s="77"/>
      <c r="AK80" s="77"/>
      <c r="AL80" s="77"/>
      <c r="AM80" s="77"/>
      <c r="AN80" s="77">
        <v>40.43</v>
      </c>
      <c r="AO80" s="77"/>
      <c r="AP80" s="77"/>
      <c r="AQ80" s="77"/>
      <c r="AR80" s="77"/>
      <c r="AS80" s="77">
        <v>0</v>
      </c>
      <c r="AT80" s="77"/>
      <c r="AU80" s="77"/>
      <c r="AV80" s="77"/>
      <c r="AW80" s="77"/>
      <c r="AX80" s="77">
        <v>40.43</v>
      </c>
      <c r="AY80" s="77"/>
      <c r="AZ80" s="77"/>
      <c r="BA80" s="77"/>
      <c r="BB80" s="77"/>
      <c r="BC80" s="77">
        <f>AN80-Y80</f>
        <v>7.1899999999999977</v>
      </c>
      <c r="BD80" s="77"/>
      <c r="BE80" s="77"/>
      <c r="BF80" s="77"/>
      <c r="BG80" s="77"/>
      <c r="BH80" s="77">
        <f>AS80-AD80</f>
        <v>0</v>
      </c>
      <c r="BI80" s="77"/>
      <c r="BJ80" s="77"/>
      <c r="BK80" s="77"/>
      <c r="BL80" s="77"/>
      <c r="BM80" s="77">
        <v>7.1899999999999977</v>
      </c>
      <c r="BN80" s="77"/>
      <c r="BO80" s="77"/>
      <c r="BP80" s="77"/>
      <c r="BQ80" s="77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40" customFormat="1" ht="15.75" x14ac:dyDescent="0.2">
      <c r="A81" s="128">
        <v>0</v>
      </c>
      <c r="B81" s="128"/>
      <c r="C81" s="146" t="s">
        <v>106</v>
      </c>
      <c r="D81" s="140"/>
      <c r="E81" s="140"/>
      <c r="F81" s="140"/>
      <c r="G81" s="140"/>
      <c r="H81" s="140"/>
      <c r="I81" s="141"/>
      <c r="J81" s="123" t="s">
        <v>89</v>
      </c>
      <c r="K81" s="123"/>
      <c r="L81" s="123"/>
      <c r="M81" s="123"/>
      <c r="N81" s="123"/>
      <c r="O81" s="146" t="s">
        <v>89</v>
      </c>
      <c r="P81" s="140"/>
      <c r="Q81" s="140"/>
      <c r="R81" s="140"/>
      <c r="S81" s="140"/>
      <c r="T81" s="140"/>
      <c r="U81" s="140"/>
      <c r="V81" s="140"/>
      <c r="W81" s="140"/>
      <c r="X81" s="141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42"/>
      <c r="BS81" s="42"/>
      <c r="BT81" s="42"/>
      <c r="BU81" s="42"/>
      <c r="BV81" s="42"/>
      <c r="BW81" s="42"/>
      <c r="BX81" s="42"/>
      <c r="BY81" s="42"/>
      <c r="BZ81" s="43"/>
    </row>
    <row r="82" spans="1:79" ht="38.25" customHeight="1" x14ac:dyDescent="0.2">
      <c r="A82" s="96">
        <v>0</v>
      </c>
      <c r="B82" s="96"/>
      <c r="C82" s="144" t="s">
        <v>107</v>
      </c>
      <c r="D82" s="98"/>
      <c r="E82" s="98"/>
      <c r="F82" s="98"/>
      <c r="G82" s="98"/>
      <c r="H82" s="98"/>
      <c r="I82" s="99"/>
      <c r="J82" s="145" t="s">
        <v>102</v>
      </c>
      <c r="K82" s="145"/>
      <c r="L82" s="145"/>
      <c r="M82" s="145"/>
      <c r="N82" s="145"/>
      <c r="O82" s="144" t="s">
        <v>103</v>
      </c>
      <c r="P82" s="98"/>
      <c r="Q82" s="98"/>
      <c r="R82" s="98"/>
      <c r="S82" s="98"/>
      <c r="T82" s="98"/>
      <c r="U82" s="98"/>
      <c r="V82" s="98"/>
      <c r="W82" s="98"/>
      <c r="X82" s="99"/>
      <c r="Y82" s="77">
        <v>48</v>
      </c>
      <c r="Z82" s="77"/>
      <c r="AA82" s="77"/>
      <c r="AB82" s="77"/>
      <c r="AC82" s="77"/>
      <c r="AD82" s="77">
        <v>0</v>
      </c>
      <c r="AE82" s="77"/>
      <c r="AF82" s="77"/>
      <c r="AG82" s="77"/>
      <c r="AH82" s="77"/>
      <c r="AI82" s="77">
        <v>48</v>
      </c>
      <c r="AJ82" s="77"/>
      <c r="AK82" s="77"/>
      <c r="AL82" s="77"/>
      <c r="AM82" s="77"/>
      <c r="AN82" s="77">
        <v>20</v>
      </c>
      <c r="AO82" s="77"/>
      <c r="AP82" s="77"/>
      <c r="AQ82" s="77"/>
      <c r="AR82" s="77"/>
      <c r="AS82" s="77">
        <v>0</v>
      </c>
      <c r="AT82" s="77"/>
      <c r="AU82" s="77"/>
      <c r="AV82" s="77"/>
      <c r="AW82" s="77"/>
      <c r="AX82" s="77">
        <v>20</v>
      </c>
      <c r="AY82" s="77"/>
      <c r="AZ82" s="77"/>
      <c r="BA82" s="77"/>
      <c r="BB82" s="77"/>
      <c r="BC82" s="77">
        <f>AN82-Y82</f>
        <v>-28</v>
      </c>
      <c r="BD82" s="77"/>
      <c r="BE82" s="77"/>
      <c r="BF82" s="77"/>
      <c r="BG82" s="77"/>
      <c r="BH82" s="77">
        <f>AS82-AD82</f>
        <v>0</v>
      </c>
      <c r="BI82" s="77"/>
      <c r="BJ82" s="77"/>
      <c r="BK82" s="77"/>
      <c r="BL82" s="77"/>
      <c r="BM82" s="77">
        <v>-28</v>
      </c>
      <c r="BN82" s="77"/>
      <c r="BO82" s="77"/>
      <c r="BP82" s="77"/>
      <c r="BQ82" s="77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x14ac:dyDescent="0.2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5.75" customHeight="1" x14ac:dyDescent="0.2">
      <c r="A84" s="76" t="s">
        <v>63</v>
      </c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</row>
    <row r="85" spans="1:79" ht="9" customHeight="1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45" customHeight="1" x14ac:dyDescent="0.2">
      <c r="A86" s="56" t="s">
        <v>3</v>
      </c>
      <c r="B86" s="58"/>
      <c r="C86" s="56" t="s">
        <v>6</v>
      </c>
      <c r="D86" s="57"/>
      <c r="E86" s="57"/>
      <c r="F86" s="57"/>
      <c r="G86" s="57"/>
      <c r="H86" s="57"/>
      <c r="I86" s="58"/>
      <c r="J86" s="56" t="s">
        <v>5</v>
      </c>
      <c r="K86" s="57"/>
      <c r="L86" s="57"/>
      <c r="M86" s="57"/>
      <c r="N86" s="58"/>
      <c r="O86" s="61" t="s">
        <v>64</v>
      </c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5"/>
      <c r="BR86" s="10"/>
      <c r="BS86" s="10"/>
      <c r="BT86" s="10"/>
      <c r="BU86" s="10"/>
      <c r="BV86" s="10"/>
      <c r="BW86" s="10"/>
      <c r="BX86" s="10"/>
      <c r="BY86" s="10"/>
      <c r="BZ86" s="9"/>
    </row>
    <row r="87" spans="1:79" s="38" customFormat="1" ht="15.95" customHeight="1" x14ac:dyDescent="0.2">
      <c r="A87" s="122">
        <v>1</v>
      </c>
      <c r="B87" s="122"/>
      <c r="C87" s="122">
        <v>2</v>
      </c>
      <c r="D87" s="122"/>
      <c r="E87" s="122"/>
      <c r="F87" s="122"/>
      <c r="G87" s="122"/>
      <c r="H87" s="122"/>
      <c r="I87" s="122"/>
      <c r="J87" s="122">
        <v>3</v>
      </c>
      <c r="K87" s="122"/>
      <c r="L87" s="122"/>
      <c r="M87" s="122"/>
      <c r="N87" s="122"/>
      <c r="O87" s="47">
        <v>4</v>
      </c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9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38" customFormat="1" ht="12.75" hidden="1" customHeight="1" x14ac:dyDescent="0.2">
      <c r="A88" s="55" t="s">
        <v>36</v>
      </c>
      <c r="B88" s="55"/>
      <c r="C88" s="108" t="s">
        <v>14</v>
      </c>
      <c r="D88" s="109"/>
      <c r="E88" s="109"/>
      <c r="F88" s="109"/>
      <c r="G88" s="109"/>
      <c r="H88" s="109"/>
      <c r="I88" s="110"/>
      <c r="J88" s="55" t="s">
        <v>15</v>
      </c>
      <c r="K88" s="55"/>
      <c r="L88" s="55"/>
      <c r="M88" s="55"/>
      <c r="N88" s="55"/>
      <c r="O88" s="97" t="s">
        <v>72</v>
      </c>
      <c r="P88" s="125"/>
      <c r="Q88" s="125"/>
      <c r="R88" s="125"/>
      <c r="S88" s="125"/>
      <c r="T88" s="125"/>
      <c r="U88" s="125"/>
      <c r="V88" s="125"/>
      <c r="W88" s="125"/>
      <c r="X88" s="125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7"/>
      <c r="BR88" s="39"/>
      <c r="BS88" s="39"/>
      <c r="BT88" s="37"/>
      <c r="BU88" s="37"/>
      <c r="BV88" s="37"/>
      <c r="BW88" s="37"/>
      <c r="BX88" s="37"/>
      <c r="BY88" s="37"/>
      <c r="BZ88" s="37"/>
      <c r="CA88" s="38" t="s">
        <v>71</v>
      </c>
    </row>
    <row r="89" spans="1:79" s="46" customFormat="1" ht="15.75" x14ac:dyDescent="0.2">
      <c r="A89" s="54">
        <v>0</v>
      </c>
      <c r="B89" s="54"/>
      <c r="C89" s="54" t="s">
        <v>88</v>
      </c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0"/>
      <c r="P89" s="51"/>
      <c r="Q89" s="51"/>
      <c r="R89" s="51"/>
      <c r="S89" s="51"/>
      <c r="T89" s="51"/>
      <c r="U89" s="51"/>
      <c r="V89" s="51"/>
      <c r="W89" s="51"/>
      <c r="X89" s="51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3"/>
      <c r="BR89" s="44"/>
      <c r="BS89" s="44"/>
      <c r="BT89" s="44"/>
      <c r="BU89" s="44"/>
      <c r="BV89" s="44"/>
      <c r="BW89" s="44"/>
      <c r="BX89" s="44"/>
      <c r="BY89" s="44"/>
      <c r="BZ89" s="45"/>
      <c r="CA89" s="46" t="s">
        <v>66</v>
      </c>
    </row>
    <row r="90" spans="1:79" s="46" customFormat="1" ht="15.75" x14ac:dyDescent="0.2">
      <c r="A90" s="54">
        <v>0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0"/>
      <c r="P90" s="51"/>
      <c r="Q90" s="51"/>
      <c r="R90" s="51"/>
      <c r="S90" s="51"/>
      <c r="T90" s="51"/>
      <c r="U90" s="51"/>
      <c r="V90" s="51"/>
      <c r="W90" s="51"/>
      <c r="X90" s="51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3"/>
      <c r="BR90" s="44"/>
      <c r="BS90" s="44"/>
      <c r="BT90" s="44"/>
      <c r="BU90" s="44"/>
      <c r="BV90" s="44"/>
      <c r="BW90" s="44"/>
      <c r="BX90" s="44"/>
      <c r="BY90" s="44"/>
      <c r="BZ90" s="45"/>
    </row>
    <row r="91" spans="1:79" s="46" customFormat="1" ht="15.75" x14ac:dyDescent="0.2">
      <c r="A91" s="54">
        <v>0</v>
      </c>
      <c r="B91" s="54"/>
      <c r="C91" s="54" t="s">
        <v>94</v>
      </c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0"/>
      <c r="P91" s="51"/>
      <c r="Q91" s="51"/>
      <c r="R91" s="51"/>
      <c r="S91" s="51"/>
      <c r="T91" s="51"/>
      <c r="U91" s="51"/>
      <c r="V91" s="51"/>
      <c r="W91" s="51"/>
      <c r="X91" s="51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3"/>
      <c r="BR91" s="44"/>
      <c r="BS91" s="44"/>
      <c r="BT91" s="44"/>
      <c r="BU91" s="44"/>
      <c r="BV91" s="44"/>
      <c r="BW91" s="44"/>
      <c r="BX91" s="44"/>
      <c r="BY91" s="44"/>
      <c r="BZ91" s="45"/>
    </row>
    <row r="92" spans="1:79" s="46" customFormat="1" ht="15.75" x14ac:dyDescent="0.2">
      <c r="A92" s="54">
        <v>0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0"/>
      <c r="P92" s="51"/>
      <c r="Q92" s="51"/>
      <c r="R92" s="51"/>
      <c r="S92" s="51"/>
      <c r="T92" s="51"/>
      <c r="U92" s="51"/>
      <c r="V92" s="51"/>
      <c r="W92" s="51"/>
      <c r="X92" s="51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  <c r="BO92" s="52"/>
      <c r="BP92" s="52"/>
      <c r="BQ92" s="53"/>
      <c r="BR92" s="44"/>
      <c r="BS92" s="44"/>
      <c r="BT92" s="44"/>
      <c r="BU92" s="44"/>
      <c r="BV92" s="44"/>
      <c r="BW92" s="44"/>
      <c r="BX92" s="44"/>
      <c r="BY92" s="44"/>
      <c r="BZ92" s="45"/>
    </row>
    <row r="93" spans="1:79" s="46" customFormat="1" ht="15.75" x14ac:dyDescent="0.2">
      <c r="A93" s="54">
        <v>0</v>
      </c>
      <c r="B93" s="54"/>
      <c r="C93" s="54" t="s">
        <v>100</v>
      </c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0"/>
      <c r="P93" s="51"/>
      <c r="Q93" s="51"/>
      <c r="R93" s="51"/>
      <c r="S93" s="51"/>
      <c r="T93" s="51"/>
      <c r="U93" s="51"/>
      <c r="V93" s="51"/>
      <c r="W93" s="51"/>
      <c r="X93" s="51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3"/>
      <c r="BR93" s="44"/>
      <c r="BS93" s="44"/>
      <c r="BT93" s="44"/>
      <c r="BU93" s="44"/>
      <c r="BV93" s="44"/>
      <c r="BW93" s="44"/>
      <c r="BX93" s="44"/>
      <c r="BY93" s="44"/>
      <c r="BZ93" s="45"/>
    </row>
    <row r="94" spans="1:79" s="46" customFormat="1" ht="15.75" x14ac:dyDescent="0.2">
      <c r="A94" s="54">
        <v>0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0"/>
      <c r="P94" s="51"/>
      <c r="Q94" s="51"/>
      <c r="R94" s="51"/>
      <c r="S94" s="51"/>
      <c r="T94" s="51"/>
      <c r="U94" s="51"/>
      <c r="V94" s="51"/>
      <c r="W94" s="51"/>
      <c r="X94" s="51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3"/>
      <c r="BR94" s="44"/>
      <c r="BS94" s="44"/>
      <c r="BT94" s="44"/>
      <c r="BU94" s="44"/>
      <c r="BV94" s="44"/>
      <c r="BW94" s="44"/>
      <c r="BX94" s="44"/>
      <c r="BY94" s="44"/>
      <c r="BZ94" s="45"/>
    </row>
    <row r="95" spans="1:79" s="38" customFormat="1" ht="25.5" customHeight="1" x14ac:dyDescent="0.2">
      <c r="A95" s="55">
        <v>0</v>
      </c>
      <c r="B95" s="55"/>
      <c r="C95" s="97" t="s">
        <v>101</v>
      </c>
      <c r="D95" s="98"/>
      <c r="E95" s="98"/>
      <c r="F95" s="98"/>
      <c r="G95" s="98"/>
      <c r="H95" s="98"/>
      <c r="I95" s="99"/>
      <c r="J95" s="55" t="s">
        <v>102</v>
      </c>
      <c r="K95" s="55"/>
      <c r="L95" s="55"/>
      <c r="M95" s="55"/>
      <c r="N95" s="55"/>
      <c r="O95" s="147" t="s">
        <v>108</v>
      </c>
      <c r="P95" s="148"/>
      <c r="Q95" s="148"/>
      <c r="R95" s="148"/>
      <c r="S95" s="148"/>
      <c r="T95" s="148"/>
      <c r="U95" s="148"/>
      <c r="V95" s="148"/>
      <c r="W95" s="148"/>
      <c r="X95" s="148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50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38.25" customHeight="1" x14ac:dyDescent="0.2">
      <c r="A96" s="55">
        <v>0</v>
      </c>
      <c r="B96" s="55"/>
      <c r="C96" s="97" t="s">
        <v>104</v>
      </c>
      <c r="D96" s="98"/>
      <c r="E96" s="98"/>
      <c r="F96" s="98"/>
      <c r="G96" s="98"/>
      <c r="H96" s="98"/>
      <c r="I96" s="99"/>
      <c r="J96" s="55" t="s">
        <v>105</v>
      </c>
      <c r="K96" s="55"/>
      <c r="L96" s="55"/>
      <c r="M96" s="55"/>
      <c r="N96" s="55"/>
      <c r="O96" s="147" t="s">
        <v>109</v>
      </c>
      <c r="P96" s="148"/>
      <c r="Q96" s="148"/>
      <c r="R96" s="148"/>
      <c r="S96" s="148"/>
      <c r="T96" s="148"/>
      <c r="U96" s="148"/>
      <c r="V96" s="148"/>
      <c r="W96" s="148"/>
      <c r="X96" s="148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149"/>
      <c r="BQ96" s="150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46" customFormat="1" ht="15.75" x14ac:dyDescent="0.2">
      <c r="A97" s="54">
        <v>0</v>
      </c>
      <c r="B97" s="54"/>
      <c r="C97" s="139" t="s">
        <v>106</v>
      </c>
      <c r="D97" s="140"/>
      <c r="E97" s="140"/>
      <c r="F97" s="140"/>
      <c r="G97" s="140"/>
      <c r="H97" s="140"/>
      <c r="I97" s="141"/>
      <c r="J97" s="54"/>
      <c r="K97" s="54"/>
      <c r="L97" s="54"/>
      <c r="M97" s="54"/>
      <c r="N97" s="54"/>
      <c r="O97" s="50"/>
      <c r="P97" s="51"/>
      <c r="Q97" s="51"/>
      <c r="R97" s="51"/>
      <c r="S97" s="51"/>
      <c r="T97" s="51"/>
      <c r="U97" s="51"/>
      <c r="V97" s="51"/>
      <c r="W97" s="51"/>
      <c r="X97" s="51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3"/>
      <c r="BR97" s="44"/>
      <c r="BS97" s="44"/>
      <c r="BT97" s="44"/>
      <c r="BU97" s="44"/>
      <c r="BV97" s="44"/>
      <c r="BW97" s="44"/>
      <c r="BX97" s="44"/>
      <c r="BY97" s="44"/>
      <c r="BZ97" s="45"/>
    </row>
    <row r="98" spans="1:78" s="46" customFormat="1" ht="15.75" x14ac:dyDescent="0.2">
      <c r="A98" s="54">
        <v>0</v>
      </c>
      <c r="B98" s="54"/>
      <c r="C98" s="139"/>
      <c r="D98" s="140"/>
      <c r="E98" s="140"/>
      <c r="F98" s="140"/>
      <c r="G98" s="140"/>
      <c r="H98" s="140"/>
      <c r="I98" s="141"/>
      <c r="J98" s="54"/>
      <c r="K98" s="54"/>
      <c r="L98" s="54"/>
      <c r="M98" s="54"/>
      <c r="N98" s="54"/>
      <c r="O98" s="50"/>
      <c r="P98" s="51"/>
      <c r="Q98" s="51"/>
      <c r="R98" s="51"/>
      <c r="S98" s="51"/>
      <c r="T98" s="51"/>
      <c r="U98" s="51"/>
      <c r="V98" s="51"/>
      <c r="W98" s="51"/>
      <c r="X98" s="51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2"/>
      <c r="BQ98" s="53"/>
      <c r="BR98" s="44"/>
      <c r="BS98" s="44"/>
      <c r="BT98" s="44"/>
      <c r="BU98" s="44"/>
      <c r="BV98" s="44"/>
      <c r="BW98" s="44"/>
      <c r="BX98" s="44"/>
      <c r="BY98" s="44"/>
      <c r="BZ98" s="45"/>
    </row>
    <row r="99" spans="1:78" s="38" customFormat="1" ht="38.25" customHeight="1" x14ac:dyDescent="0.2">
      <c r="A99" s="55">
        <v>0</v>
      </c>
      <c r="B99" s="55"/>
      <c r="C99" s="97" t="s">
        <v>107</v>
      </c>
      <c r="D99" s="98"/>
      <c r="E99" s="98"/>
      <c r="F99" s="98"/>
      <c r="G99" s="98"/>
      <c r="H99" s="98"/>
      <c r="I99" s="99"/>
      <c r="J99" s="55" t="s">
        <v>102</v>
      </c>
      <c r="K99" s="55"/>
      <c r="L99" s="55"/>
      <c r="M99" s="55"/>
      <c r="N99" s="55"/>
      <c r="O99" s="147" t="s">
        <v>110</v>
      </c>
      <c r="P99" s="148"/>
      <c r="Q99" s="148"/>
      <c r="R99" s="148"/>
      <c r="S99" s="148"/>
      <c r="T99" s="148"/>
      <c r="U99" s="148"/>
      <c r="V99" s="148"/>
      <c r="W99" s="148"/>
      <c r="X99" s="148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149"/>
      <c r="BP99" s="149"/>
      <c r="BQ99" s="150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ht="15.75" x14ac:dyDescent="0.2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.95" customHeight="1" x14ac:dyDescent="0.2">
      <c r="A101" s="76" t="s">
        <v>65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</row>
    <row r="102" spans="1:78" ht="15.95" customHeight="1" x14ac:dyDescent="0.2">
      <c r="A102" s="107" t="s">
        <v>112</v>
      </c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</row>
    <row r="103" spans="1:78" ht="15.75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 x14ac:dyDescent="0.2">
      <c r="A104" s="76" t="s">
        <v>46</v>
      </c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</row>
    <row r="105" spans="1:78" ht="31.5" customHeight="1" x14ac:dyDescent="0.2">
      <c r="A105" s="107" t="s">
        <v>113</v>
      </c>
      <c r="B105" s="103"/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</row>
    <row r="106" spans="1:78" ht="15.95" customHeight="1" x14ac:dyDescent="0.2">
      <c r="A106" s="17"/>
      <c r="B106" s="17"/>
      <c r="C106" s="17"/>
      <c r="D106" s="17"/>
      <c r="E106" s="17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">
      <c r="A107" s="30" t="s">
        <v>77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68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s="30" customFormat="1" ht="12" customHeight="1" x14ac:dyDescent="0.2">
      <c r="A109" s="30" t="s">
        <v>69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</row>
    <row r="110" spans="1:78" ht="15.95" customHeight="1" x14ac:dyDescent="0.25">
      <c r="A110" s="29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42" customHeight="1" x14ac:dyDescent="0.25">
      <c r="A111" s="102" t="s">
        <v>116</v>
      </c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3"/>
      <c r="AO111" s="3"/>
      <c r="AP111" s="105" t="s">
        <v>118</v>
      </c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</row>
    <row r="112" spans="1:78" x14ac:dyDescent="0.2">
      <c r="W112" s="101" t="s">
        <v>8</v>
      </c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4"/>
      <c r="AO112" s="4"/>
      <c r="AP112" s="101" t="s">
        <v>73</v>
      </c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</row>
    <row r="115" spans="1:60" ht="31.5" customHeight="1" x14ac:dyDescent="0.25">
      <c r="A115" s="102" t="s">
        <v>117</v>
      </c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3"/>
      <c r="AO115" s="3"/>
      <c r="AP115" s="105" t="s">
        <v>119</v>
      </c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</row>
    <row r="116" spans="1:60" x14ac:dyDescent="0.2">
      <c r="W116" s="101" t="s">
        <v>8</v>
      </c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4"/>
      <c r="AO116" s="4"/>
      <c r="AP116" s="101" t="s">
        <v>73</v>
      </c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</row>
  </sheetData>
  <mergeCells count="446">
    <mergeCell ref="A99:B99"/>
    <mergeCell ref="C99:I99"/>
    <mergeCell ref="J99:N99"/>
    <mergeCell ref="O99:BQ99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90:B90"/>
    <mergeCell ref="C90:I90"/>
    <mergeCell ref="J90:N90"/>
    <mergeCell ref="O90:BQ90"/>
    <mergeCell ref="AI80:AM80"/>
    <mergeCell ref="AN80:AR80"/>
    <mergeCell ref="AS80:AW80"/>
    <mergeCell ref="AX80:BB80"/>
    <mergeCell ref="BC80:BG80"/>
    <mergeCell ref="BH80:BL80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AX79:BB79"/>
    <mergeCell ref="BC79:BG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BH78:BL78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AX77:BB77"/>
    <mergeCell ref="BC77:BG77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BH76:BL76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5:BB75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X73:BB73"/>
    <mergeCell ref="BC73:BG73"/>
    <mergeCell ref="BH73:BL73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X59:AB59"/>
    <mergeCell ref="AC59:AH59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4:BL104"/>
    <mergeCell ref="AK40:AO40"/>
    <mergeCell ref="A42:B42"/>
    <mergeCell ref="AD69:AH69"/>
    <mergeCell ref="AF40:AJ40"/>
    <mergeCell ref="A48:BQ48"/>
    <mergeCell ref="C57:R58"/>
    <mergeCell ref="S57:AH57"/>
    <mergeCell ref="AI57:AX57"/>
    <mergeCell ref="AS58:AX58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O88:BQ88"/>
    <mergeCell ref="A71:B71"/>
    <mergeCell ref="AD71:AH71"/>
    <mergeCell ref="A84:BQ84"/>
    <mergeCell ref="A86:B86"/>
    <mergeCell ref="C86:I86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Y71:AC71"/>
    <mergeCell ref="A69:B69"/>
    <mergeCell ref="Y70:AC70"/>
    <mergeCell ref="C87:I87"/>
    <mergeCell ref="J87:N87"/>
    <mergeCell ref="C70:I70"/>
    <mergeCell ref="J70:N70"/>
    <mergeCell ref="O70:X70"/>
    <mergeCell ref="C71:I71"/>
    <mergeCell ref="J71:N71"/>
    <mergeCell ref="A77:B77"/>
    <mergeCell ref="C77:I77"/>
    <mergeCell ref="J77:N77"/>
    <mergeCell ref="O77:X77"/>
    <mergeCell ref="Y77:AC77"/>
    <mergeCell ref="A79:B79"/>
    <mergeCell ref="C79:I79"/>
    <mergeCell ref="J79:N79"/>
    <mergeCell ref="O79:X79"/>
    <mergeCell ref="Y79:AC79"/>
    <mergeCell ref="A53:B53"/>
    <mergeCell ref="A51:B51"/>
    <mergeCell ref="A52:B52"/>
    <mergeCell ref="A56:BN56"/>
    <mergeCell ref="A55:BN55"/>
    <mergeCell ref="C53:BQ53"/>
    <mergeCell ref="C51:BQ51"/>
    <mergeCell ref="C52:BQ52"/>
    <mergeCell ref="AN69:AR69"/>
    <mergeCell ref="AN68:AR68"/>
    <mergeCell ref="AI68:AM68"/>
    <mergeCell ref="BC67:BQ67"/>
    <mergeCell ref="AI58:AM58"/>
    <mergeCell ref="AN58:AR58"/>
    <mergeCell ref="AN67:BB67"/>
    <mergeCell ref="A64:BQ64"/>
    <mergeCell ref="C69:I69"/>
    <mergeCell ref="BI58:BN58"/>
    <mergeCell ref="BI60:BN60"/>
    <mergeCell ref="BD61:BH61"/>
    <mergeCell ref="BD59:BH59"/>
    <mergeCell ref="BI59:BN59"/>
    <mergeCell ref="BI61:BN61"/>
    <mergeCell ref="BD60:BH60"/>
    <mergeCell ref="A65:BQ65"/>
    <mergeCell ref="AD70:AH70"/>
    <mergeCell ref="AI69:AM69"/>
    <mergeCell ref="BH69:BL69"/>
    <mergeCell ref="BM69:BQ69"/>
    <mergeCell ref="BM70:BQ70"/>
    <mergeCell ref="BH70:BL70"/>
    <mergeCell ref="AS68:AW68"/>
    <mergeCell ref="AP116:BH116"/>
    <mergeCell ref="A115:V115"/>
    <mergeCell ref="W115:AM115"/>
    <mergeCell ref="AP115:BH115"/>
    <mergeCell ref="W116:AM116"/>
    <mergeCell ref="AP112:BH112"/>
    <mergeCell ref="A105:BL105"/>
    <mergeCell ref="C88:I88"/>
    <mergeCell ref="W112:AM112"/>
    <mergeCell ref="A111:V111"/>
    <mergeCell ref="W111:AM111"/>
    <mergeCell ref="A101:BL101"/>
    <mergeCell ref="A102:BL102"/>
    <mergeCell ref="AP111:BH111"/>
    <mergeCell ref="J88:N88"/>
    <mergeCell ref="A87:B87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1:BG71"/>
    <mergeCell ref="BM71:BQ71"/>
    <mergeCell ref="BH71:BL71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BC69:BG69"/>
    <mergeCell ref="BC70:BG70"/>
    <mergeCell ref="BC68:BG68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1:Z41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C42:Z42"/>
    <mergeCell ref="AK42:AO42"/>
    <mergeCell ref="AF42:AJ42"/>
    <mergeCell ref="AA42:AE42"/>
    <mergeCell ref="O87:BQ87"/>
    <mergeCell ref="O89:BQ89"/>
    <mergeCell ref="A89:B89"/>
    <mergeCell ref="C89:I89"/>
    <mergeCell ref="J89:N89"/>
    <mergeCell ref="A88:B88"/>
    <mergeCell ref="J86:N86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O86:BQ86"/>
    <mergeCell ref="AI71:AM71"/>
    <mergeCell ref="AN71:AR71"/>
    <mergeCell ref="AS71:AW71"/>
    <mergeCell ref="AX71:BB71"/>
    <mergeCell ref="A70:B70"/>
    <mergeCell ref="O71:X71"/>
  </mergeCells>
  <phoneticPr fontId="0" type="noConversion"/>
  <conditionalFormatting sqref="C85 C103 C71 C89">
    <cfRule type="cellIs" dxfId="46" priority="49" stopIfTrue="1" operator="equal">
      <formula>$C70</formula>
    </cfRule>
  </conditionalFormatting>
  <conditionalFormatting sqref="A71:B71 A85:B85 A89:B89 A103:B103 A61:B61 A83:B83 A100:B100">
    <cfRule type="cellIs" dxfId="45" priority="50" stopIfTrue="1" operator="equal">
      <formula>0</formula>
    </cfRule>
  </conditionalFormatting>
  <conditionalFormatting sqref="A62:B62">
    <cfRule type="cellIs" dxfId="44" priority="48" stopIfTrue="1" operator="equal">
      <formula>0</formula>
    </cfRule>
  </conditionalFormatting>
  <conditionalFormatting sqref="C83">
    <cfRule type="cellIs" dxfId="43" priority="52" stopIfTrue="1" operator="equal">
      <formula>$C71</formula>
    </cfRule>
  </conditionalFormatting>
  <conditionalFormatting sqref="C72">
    <cfRule type="cellIs" dxfId="42" priority="45" stopIfTrue="1" operator="equal">
      <formula>$C71</formula>
    </cfRule>
  </conditionalFormatting>
  <conditionalFormatting sqref="A72:B72">
    <cfRule type="cellIs" dxfId="41" priority="46" stopIfTrue="1" operator="equal">
      <formula>0</formula>
    </cfRule>
  </conditionalFormatting>
  <conditionalFormatting sqref="C73">
    <cfRule type="cellIs" dxfId="40" priority="43" stopIfTrue="1" operator="equal">
      <formula>$C72</formula>
    </cfRule>
  </conditionalFormatting>
  <conditionalFormatting sqref="A73:B73">
    <cfRule type="cellIs" dxfId="39" priority="44" stopIfTrue="1" operator="equal">
      <formula>0</formula>
    </cfRule>
  </conditionalFormatting>
  <conditionalFormatting sqref="C74">
    <cfRule type="cellIs" dxfId="38" priority="41" stopIfTrue="1" operator="equal">
      <formula>$C73</formula>
    </cfRule>
  </conditionalFormatting>
  <conditionalFormatting sqref="A74:B74">
    <cfRule type="cellIs" dxfId="37" priority="42" stopIfTrue="1" operator="equal">
      <formula>0</formula>
    </cfRule>
  </conditionalFormatting>
  <conditionalFormatting sqref="C75">
    <cfRule type="cellIs" dxfId="36" priority="39" stopIfTrue="1" operator="equal">
      <formula>$C74</formula>
    </cfRule>
  </conditionalFormatting>
  <conditionalFormatting sqref="A75:B75">
    <cfRule type="cellIs" dxfId="35" priority="40" stopIfTrue="1" operator="equal">
      <formula>0</formula>
    </cfRule>
  </conditionalFormatting>
  <conditionalFormatting sqref="C76">
    <cfRule type="cellIs" dxfId="34" priority="37" stopIfTrue="1" operator="equal">
      <formula>$C75</formula>
    </cfRule>
  </conditionalFormatting>
  <conditionalFormatting sqref="A76:B76">
    <cfRule type="cellIs" dxfId="33" priority="38" stopIfTrue="1" operator="equal">
      <formula>0</formula>
    </cfRule>
  </conditionalFormatting>
  <conditionalFormatting sqref="C77">
    <cfRule type="cellIs" dxfId="32" priority="35" stopIfTrue="1" operator="equal">
      <formula>$C76</formula>
    </cfRule>
  </conditionalFormatting>
  <conditionalFormatting sqref="A77:B77">
    <cfRule type="cellIs" dxfId="31" priority="36" stopIfTrue="1" operator="equal">
      <formula>0</formula>
    </cfRule>
  </conditionalFormatting>
  <conditionalFormatting sqref="C78">
    <cfRule type="cellIs" dxfId="30" priority="33" stopIfTrue="1" operator="equal">
      <formula>$C77</formula>
    </cfRule>
  </conditionalFormatting>
  <conditionalFormatting sqref="A78:B78">
    <cfRule type="cellIs" dxfId="29" priority="34" stopIfTrue="1" operator="equal">
      <formula>0</formula>
    </cfRule>
  </conditionalFormatting>
  <conditionalFormatting sqref="C79">
    <cfRule type="cellIs" dxfId="28" priority="31" stopIfTrue="1" operator="equal">
      <formula>$C78</formula>
    </cfRule>
  </conditionalFormatting>
  <conditionalFormatting sqref="A79:B79">
    <cfRule type="cellIs" dxfId="27" priority="32" stopIfTrue="1" operator="equal">
      <formula>0</formula>
    </cfRule>
  </conditionalFormatting>
  <conditionalFormatting sqref="C80">
    <cfRule type="cellIs" dxfId="26" priority="29" stopIfTrue="1" operator="equal">
      <formula>$C79</formula>
    </cfRule>
  </conditionalFormatting>
  <conditionalFormatting sqref="A80:B80">
    <cfRule type="cellIs" dxfId="25" priority="30" stopIfTrue="1" operator="equal">
      <formula>0</formula>
    </cfRule>
  </conditionalFormatting>
  <conditionalFormatting sqref="C81">
    <cfRule type="cellIs" dxfId="24" priority="27" stopIfTrue="1" operator="equal">
      <formula>$C80</formula>
    </cfRule>
  </conditionalFormatting>
  <conditionalFormatting sqref="A81:B81">
    <cfRule type="cellIs" dxfId="23" priority="28" stopIfTrue="1" operator="equal">
      <formula>0</formula>
    </cfRule>
  </conditionalFormatting>
  <conditionalFormatting sqref="C82">
    <cfRule type="cellIs" dxfId="22" priority="25" stopIfTrue="1" operator="equal">
      <formula>$C81</formula>
    </cfRule>
  </conditionalFormatting>
  <conditionalFormatting sqref="A82:B82">
    <cfRule type="cellIs" dxfId="21" priority="26" stopIfTrue="1" operator="equal">
      <formula>0</formula>
    </cfRule>
  </conditionalFormatting>
  <conditionalFormatting sqref="C100">
    <cfRule type="cellIs" dxfId="20" priority="54" stopIfTrue="1" operator="equal">
      <formula>$C89</formula>
    </cfRule>
  </conditionalFormatting>
  <conditionalFormatting sqref="C90">
    <cfRule type="cellIs" dxfId="19" priority="21" stopIfTrue="1" operator="equal">
      <formula>$C89</formula>
    </cfRule>
  </conditionalFormatting>
  <conditionalFormatting sqref="A90:B90">
    <cfRule type="cellIs" dxfId="18" priority="22" stopIfTrue="1" operator="equal">
      <formula>0</formula>
    </cfRule>
  </conditionalFormatting>
  <conditionalFormatting sqref="C91">
    <cfRule type="cellIs" dxfId="17" priority="19" stopIfTrue="1" operator="equal">
      <formula>$C90</formula>
    </cfRule>
  </conditionalFormatting>
  <conditionalFormatting sqref="A91:B91">
    <cfRule type="cellIs" dxfId="16" priority="20" stopIfTrue="1" operator="equal">
      <formula>0</formula>
    </cfRule>
  </conditionalFormatting>
  <conditionalFormatting sqref="C92">
    <cfRule type="cellIs" dxfId="15" priority="17" stopIfTrue="1" operator="equal">
      <formula>$C91</formula>
    </cfRule>
  </conditionalFormatting>
  <conditionalFormatting sqref="A92:B92">
    <cfRule type="cellIs" dxfId="14" priority="18" stopIfTrue="1" operator="equal">
      <formula>0</formula>
    </cfRule>
  </conditionalFormatting>
  <conditionalFormatting sqref="C93">
    <cfRule type="cellIs" dxfId="13" priority="15" stopIfTrue="1" operator="equal">
      <formula>$C92</formula>
    </cfRule>
  </conditionalFormatting>
  <conditionalFormatting sqref="A93:B93">
    <cfRule type="cellIs" dxfId="12" priority="16" stopIfTrue="1" operator="equal">
      <formula>0</formula>
    </cfRule>
  </conditionalFormatting>
  <conditionalFormatting sqref="C94">
    <cfRule type="cellIs" dxfId="11" priority="13" stopIfTrue="1" operator="equal">
      <formula>$C93</formula>
    </cfRule>
  </conditionalFormatting>
  <conditionalFormatting sqref="A94:B94">
    <cfRule type="cellIs" dxfId="10" priority="14" stopIfTrue="1" operator="equal">
      <formula>0</formula>
    </cfRule>
  </conditionalFormatting>
  <conditionalFormatting sqref="C95">
    <cfRule type="cellIs" dxfId="9" priority="11" stopIfTrue="1" operator="equal">
      <formula>$C94</formula>
    </cfRule>
  </conditionalFormatting>
  <conditionalFormatting sqref="A95:B95">
    <cfRule type="cellIs" dxfId="8" priority="12" stopIfTrue="1" operator="equal">
      <formula>0</formula>
    </cfRule>
  </conditionalFormatting>
  <conditionalFormatting sqref="C96">
    <cfRule type="cellIs" dxfId="7" priority="9" stopIfTrue="1" operator="equal">
      <formula>$C95</formula>
    </cfRule>
  </conditionalFormatting>
  <conditionalFormatting sqref="A96:B96">
    <cfRule type="cellIs" dxfId="6" priority="10" stopIfTrue="1" operator="equal">
      <formula>0</formula>
    </cfRule>
  </conditionalFormatting>
  <conditionalFormatting sqref="C97">
    <cfRule type="cellIs" dxfId="5" priority="7" stopIfTrue="1" operator="equal">
      <formula>$C96</formula>
    </cfRule>
  </conditionalFormatting>
  <conditionalFormatting sqref="A97:B97">
    <cfRule type="cellIs" dxfId="4" priority="8" stopIfTrue="1" operator="equal">
      <formula>0</formula>
    </cfRule>
  </conditionalFormatting>
  <conditionalFormatting sqref="C98">
    <cfRule type="cellIs" dxfId="3" priority="5" stopIfTrue="1" operator="equal">
      <formula>$C97</formula>
    </cfRule>
  </conditionalFormatting>
  <conditionalFormatting sqref="A98:B98">
    <cfRule type="cellIs" dxfId="2" priority="6" stopIfTrue="1" operator="equal">
      <formula>0</formula>
    </cfRule>
  </conditionalFormatting>
  <conditionalFormatting sqref="C99">
    <cfRule type="cellIs" dxfId="1" priority="3" stopIfTrue="1" operator="equal">
      <formula>$C98</formula>
    </cfRule>
  </conditionalFormatting>
  <conditionalFormatting sqref="A99:B9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КПК0611403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2025-02-26T08:39:51Z</cp:lastPrinted>
  <dcterms:created xsi:type="dcterms:W3CDTF">2016-08-10T10:53:25Z</dcterms:created>
  <dcterms:modified xsi:type="dcterms:W3CDTF">2025-02-26T08:39:54Z</dcterms:modified>
</cp:coreProperties>
</file>