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аспорта\Звіти по паспортах з Логіки за 2024 рік\"/>
    </mc:Choice>
  </mc:AlternateContent>
  <bookViews>
    <workbookView xWindow="-255" yWindow="-60" windowWidth="25440" windowHeight="14385"/>
  </bookViews>
  <sheets>
    <sheet name="КПК0617700" sheetId="1" r:id="rId1"/>
    <sheet name="Оцінка ефективності" sheetId="2" r:id="rId2"/>
  </sheets>
  <definedNames>
    <definedName name="_xlnm.Print_Area" localSheetId="0">КПК0617700!$A$1:$BQ$115</definedName>
    <definedName name="_xlnm.Print_Area" localSheetId="1">'Оцінка ефективності'!$A$1:$BQ$95</definedName>
  </definedNames>
  <calcPr calcId="162913"/>
</workbook>
</file>

<file path=xl/calcChain.xml><?xml version="1.0" encoding="utf-8"?>
<calcChain xmlns="http://schemas.openxmlformats.org/spreadsheetml/2006/main">
  <c r="BC26" i="2" l="1"/>
  <c r="AK26" i="2"/>
  <c r="BC25" i="2"/>
  <c r="AK25" i="2"/>
  <c r="BC24" i="2"/>
  <c r="AK24" i="2"/>
  <c r="BH82" i="1" l="1"/>
  <c r="BC82" i="1"/>
  <c r="BH81" i="1"/>
  <c r="BC81" i="1"/>
  <c r="BH80" i="1"/>
  <c r="BC80" i="1"/>
  <c r="BH78" i="1"/>
  <c r="BC78" i="1"/>
  <c r="BH76" i="1"/>
  <c r="BC76" i="1"/>
  <c r="BH75" i="1"/>
  <c r="BC75" i="1"/>
  <c r="BH74" i="1"/>
  <c r="BC74" i="1"/>
  <c r="BD64" i="1"/>
  <c r="AY64" i="1"/>
  <c r="BI64" i="1" s="1"/>
  <c r="AS64" i="1"/>
  <c r="AC64" i="1"/>
  <c r="BI48" i="1"/>
  <c r="BD48" i="1"/>
  <c r="AZ48" i="1"/>
  <c r="AK48" i="1"/>
  <c r="BI47" i="1"/>
  <c r="BD47" i="1"/>
  <c r="AZ47" i="1"/>
  <c r="AK47" i="1"/>
  <c r="BI46" i="1"/>
  <c r="BD46" i="1"/>
  <c r="AZ46" i="1"/>
  <c r="AK46" i="1"/>
  <c r="BI45" i="1"/>
  <c r="BD45" i="1"/>
  <c r="AZ45" i="1"/>
  <c r="AK45" i="1"/>
  <c r="BN45" i="1" l="1"/>
  <c r="BN46" i="1"/>
  <c r="BN47" i="1"/>
  <c r="BN48" i="1"/>
</calcChain>
</file>

<file path=xl/sharedStrings.xml><?xml version="1.0" encoding="utf-8"?>
<sst xmlns="http://schemas.openxmlformats.org/spreadsheetml/2006/main" count="378" uniqueCount="187">
  <si>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</si>
  <si>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</si>
  <si>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</si>
  <si>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</si>
  <si>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</si>
  <si>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</si>
  <si>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</si>
  <si>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</si>
  <si>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</si>
  <si>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</si>
  <si>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</si>
  <si>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</si>
  <si>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</si>
  <si>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</si>
  <si>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</si>
  <si>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</si>
  <si>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</si>
  <si>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</si>
  <si>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</si>
  <si>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</si>
  <si>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</si>
  <si>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</si>
  <si>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</si>
  <si>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</si>
  <si>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</si>
  <si>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</si>
  <si>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</si>
  <si>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</si>
  <si>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</si>
  <si>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</si>
  <si>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</si>
  <si>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</si>
  <si>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</si>
  <si>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</si>
  <si>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</si>
  <si>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</si>
  <si>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</si>
  <si>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</si>
  <si>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</si>
  <si>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</si>
  <si>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</si>
  <si>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</si>
  <si>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</si>
  <si>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</si>
  <si>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</si>
  <si>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</si>
  <si>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</si>
  <si>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</si>
  <si>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</si>
  <si>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</si>
  <si>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</si>
  <si>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</si>
  <si>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</si>
  <si>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</si>
  <si>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</si>
  <si>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</si>
  <si>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</si>
  <si>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</si>
  <si>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</si>
  <si>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</si>
  <si>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</si>
  <si>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</si>
  <si>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</si>
  <si>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</si>
  <si>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</si>
  <si>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</si>
  <si>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</si>
  <si>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</si>
  <si>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</si>
  <si>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</si>
  <si>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</si>
  <si>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</si>
  <si>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</si>
  <si>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</si>
  <si>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</si>
  <si>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</si>
  <si>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</si>
  <si>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</si>
  <si>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</si>
  <si>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</si>
  <si>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</si>
  <si>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Розвиток професійних навичок учнів та підвищення фахового рівня викладачів за рахунок залучення грантових коштів</t>
  </si>
  <si>
    <t>Сприяти реалізації компетенцій та працевлаштування, спрямовані на запобігання явища ранньої відмови від навчання серед молоді групи ризику у віці від 14-20 років.</t>
  </si>
  <si>
    <t>Розширити доступ молодих людей до ринку праці, розвиток їх життєвих навичок та творчості, підвищити фаховий рівень викладачів шкіл, училищ та коледжів через транскордонну співпрацю в галузі освіти.</t>
  </si>
  <si>
    <t>Удосконалювати освітнє середовище закладів професійної (професійно-технічної) освітиз метою виховання висококваліфікованих фахівців-кулінарів, які будуть конкурентно спроможні на європейському ринку праці</t>
  </si>
  <si>
    <t>Реалізація проєкту "Підтримка, мобільність і мистецтво для молоді через румунсько-український кордон"</t>
  </si>
  <si>
    <t>Реалізація проєкту "Креативні фахівці для транскордонного майбутнього"</t>
  </si>
  <si>
    <t>Реалізація проєкту "Стимулювання розвитку кулінарної навчально-виробничої діяльності"</t>
  </si>
  <si>
    <t>УСЬОГО</t>
  </si>
  <si>
    <t>Відхилення виникли у зв'язку із закриттям проєкту та поверненням замовнику залишку невикористаних коштів</t>
  </si>
  <si>
    <t>Відхилення виникли у зв'язку з тим, що відповідно до плану виконання завдань проєкту, витрати триватимуть до червня 2025 року</t>
  </si>
  <si>
    <t>Усього</t>
  </si>
  <si>
    <t>затрат</t>
  </si>
  <si>
    <t/>
  </si>
  <si>
    <t>Обсяг видатків на реалізацію грантового проєкту "Підтримка, мобільність і мистецтво для молоді через румунсько-український кордон"</t>
  </si>
  <si>
    <t>грн.</t>
  </si>
  <si>
    <t>грантовий договір</t>
  </si>
  <si>
    <t>Обсяг видатків на реалізацію грантового проєкту "Креативні фахівці для транскордонного майбутнього"</t>
  </si>
  <si>
    <t>Обсяг видатків на реалізацію грантового проєкту "Стимулювання розвитку кулінарної навчально-виробничої діяльності"</t>
  </si>
  <si>
    <t>продукту</t>
  </si>
  <si>
    <t>Кількість грантових договорів</t>
  </si>
  <si>
    <t>од.</t>
  </si>
  <si>
    <t>ефективності</t>
  </si>
  <si>
    <t>Середні витрати на реалізацію проєкту "Підтримка, мобільність і мистецтво для молоді через румунсько-український кордон"</t>
  </si>
  <si>
    <t>тис.грн.</t>
  </si>
  <si>
    <t>Розрахунок</t>
  </si>
  <si>
    <t>Середні витрати на реалізацію проєкту "Креативні фахівці для транскордонного майбутнього"</t>
  </si>
  <si>
    <t>Середні витрати на реалізацію проєкту "Стимулювання розвитку кулінарної навчально-виробничої діяльності"</t>
  </si>
  <si>
    <t>розрахунок</t>
  </si>
  <si>
    <t>Створення умов для надання професійної (професійно-технічної) освіти жінкам і чоловікам у закладах професійної (професійно-технічної) освіти</t>
  </si>
  <si>
    <t>Здійснено роботи по завершенню проєктів  "Підтримка, мобільність і мистецтво для молоді через румунсько-український кордон" та "Креативні фахівці для транскордонного майбутнього", отримано фінальні звіти._x000D_
Забезпечено оплату науково-консультаційних послуг для розробки та апробації науково-методичного матеріалу для виконання завдань проєкту "Стимулювання розвитку кулінарної навчально-виробничої діяльності".</t>
  </si>
  <si>
    <t>В межах виконання бюджетної програми проведено на міжнародному рівні навчальні семінари та тренінги з метою підвищення професійного рівня педагогічних працівників закладів професійної (професійно-технічної) освіти в галузі ресторанного господарства. Залучені кошти використано відповідно до затвердженого паспорту.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</si>
  <si>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</si>
  <si>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</si>
  <si>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</si>
  <si>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</si>
  <si>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</si>
  <si>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</si>
  <si>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</si>
  <si>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</si>
  <si>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</si>
  <si>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2024  рік</t>
  </si>
  <si>
    <t>0617700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</si>
  <si>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</si>
  <si>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0610000</t>
  </si>
  <si>
    <t>7700</t>
  </si>
  <si>
    <t>0133</t>
  </si>
  <si>
    <t>ОЦІНКА ЕФЕКТИВНОСТІ БЮДЖЕТНОЇ ПРОГРАМИ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</si>
  <si>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</si>
  <si>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Попередній період</t>
  </si>
  <si>
    <t>Звітний період</t>
  </si>
  <si>
    <t>затверджено</t>
  </si>
  <si>
    <t>виконано</t>
  </si>
  <si>
    <t>виконання плану</t>
  </si>
  <si>
    <t xml:space="preserve"> - показники ефективності</t>
  </si>
  <si>
    <t>s1</t>
  </si>
  <si>
    <t>formula=IF(RC[-12]=0,0,RC[-6]/RC[-12])</t>
  </si>
  <si>
    <t>p6.6</t>
  </si>
  <si>
    <t>s6.6</t>
  </si>
  <si>
    <t xml:space="preserve"> - показники якості</t>
  </si>
  <si>
    <t>p6.7</t>
  </si>
  <si>
    <t>s6.7</t>
  </si>
  <si>
    <t>* - Показники-дестимулятори.  При розрахунку використовується обернене значення:</t>
  </si>
  <si>
    <t>Відсутність даних для розрахунку &lt;якості&gt; зменшує відповідне значення шкали ефективності програми на 100 балів:</t>
  </si>
  <si>
    <t>skr1</t>
  </si>
  <si>
    <t>Звичайна шкала</t>
  </si>
  <si>
    <t>Відкоригована шкала</t>
  </si>
  <si>
    <t>Висока ефективність програми</t>
  </si>
  <si>
    <t>215 і більше балів</t>
  </si>
  <si>
    <t>215 - 100 = 115 і більше балів</t>
  </si>
  <si>
    <t>Середня ефективність програми</t>
  </si>
  <si>
    <t>190 - 215 балів</t>
  </si>
  <si>
    <t>(190  - 100) = 90) - (215  - 100) = 115)</t>
  </si>
  <si>
    <t>Низька ефективність програми</t>
  </si>
  <si>
    <t>менше 190 балів</t>
  </si>
  <si>
    <t>менше 190  - 100 = 90</t>
  </si>
  <si>
    <t>'І(ефф.)звіт = ((2,17/2,17)+(1,8/164,49)+(224,39/796,8)) / 3 * 100 = 43,09</t>
  </si>
  <si>
    <t>б) розрахунок середнього індексу виконання показників якості бюджетної програми:</t>
  </si>
  <si>
    <t>І(як.)звіт = 0</t>
  </si>
  <si>
    <t>в) розрахунок порівняння результативності бюджетної програми із показниками попереднього періоду:</t>
  </si>
  <si>
    <t>'І(ефф.)баз = ((17,5/19,67)) / 2 * 100 = 44,48</t>
  </si>
  <si>
    <t>I1 = 43,09 / 44,48 = 0,97</t>
  </si>
  <si>
    <t>Оскільки І1 = 0,97, що відповідає критерію оцінки 0,85 &lt;= І1 &lt; 1, то за цим параметром для даної програми нараховується 15 балів</t>
  </si>
  <si>
    <t xml:space="preserve">І₁ = </t>
  </si>
  <si>
    <t>15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</si>
  <si>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</si>
  <si>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</si>
  <si>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∑=</t>
  </si>
  <si>
    <t>43,09 + 0 + 15 =  58.09 - Низька ефективність</t>
  </si>
  <si>
    <t>Додаток 1</t>
  </si>
  <si>
    <t>РЕЗУЛЬТАТИ АНАЛІЗУ  ЕФЕКТИВНОСТІ БЮДЖЕТНОЇ ПРОГРАМИ</t>
  </si>
  <si>
    <t>станом на 2024  рік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</si>
  <si>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</si>
  <si>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</si>
  <si>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</si>
  <si>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</si>
  <si>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</si>
  <si>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</si>
  <si>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</si>
  <si>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</si>
  <si>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p6.8</t>
  </si>
  <si>
    <t>s6.8</t>
  </si>
  <si>
    <t>5.</t>
  </si>
  <si>
    <t>Поглиблений аналіз причин низької ефективності</t>
  </si>
  <si>
    <t>Низька ефективність виконання бюджетної програми пояснюється закриттям проєктів "Підтримка, мобільність і мистецтво для молоді через румунсько-український кордон", "Креативні фахівці для транскордонного майбутнього" та поверненням замовнику залишку невикористаних коштів, а також тим, що по проєкту "Стимулювання розвитку кулінарної навчально-виробничої діяльності" витрати триватимуть до червня 2025 року, відповідно до плану виконання завдань проєкту.</t>
  </si>
  <si>
    <t>(тис.грн.)</t>
  </si>
  <si>
    <t>а) розрахунок середнього індексу виконання показників ефективності бюджетної програми: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</si>
</sst>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b/>
      <sz val="12"/>
      <name val="Times New Roman"/>
      <family val="1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/>
    <xf numFmtId="0" fontId="0" fillId="0" borderId="0" xfId="0" applyBorder="1" applyAlignment="1">
      <alignment vertical="center" wrapText="1"/>
    </xf>
    <xf numFmtId="4" fontId="17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7" fillId="0" borderId="0" xfId="0" applyFont="1" applyBorder="1" applyAlignment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4" fillId="0" borderId="0" xfId="0" applyFont="1" applyFill="1"/>
    <xf numFmtId="0" fontId="24" fillId="0" borderId="0" xfId="0" applyFont="1" applyFill="1" applyAlignment="1"/>
    <xf numFmtId="0" fontId="24" fillId="0" borderId="0" xfId="0" applyFont="1" applyFill="1" applyAlignment="1">
      <alignment vertical="top"/>
    </xf>
    <xf numFmtId="0" fontId="15" fillId="0" borderId="0" xfId="0" applyFont="1"/>
    <xf numFmtId="0" fontId="0" fillId="0" borderId="0" xfId="0" applyAlignment="1">
      <alignment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4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20" fillId="0" borderId="4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0" fillId="0" borderId="5" xfId="0" applyBorder="1" applyAlignment="1">
      <alignment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center" vertical="center" wrapText="1"/>
    </xf>
    <xf numFmtId="0" fontId="16" fillId="0" borderId="5" xfId="0" applyNumberFormat="1" applyFont="1" applyBorder="1" applyAlignment="1">
      <alignment horizontal="center" vertical="center" wrapText="1"/>
    </xf>
    <xf numFmtId="10" fontId="16" fillId="0" borderId="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left" vertical="top" wrapText="1"/>
    </xf>
    <xf numFmtId="9" fontId="16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4" xfId="0" applyFont="1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22" fillId="0" borderId="4" xfId="0" applyFont="1" applyBorder="1" applyAlignment="1">
      <alignment horizontal="left" vertical="center" wrapText="1" indent="3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4" fontId="22" fillId="0" borderId="4" xfId="0" applyNumberFormat="1" applyFont="1" applyBorder="1" applyAlignment="1">
      <alignment horizontal="center" vertical="center" wrapText="1"/>
    </xf>
    <xf numFmtId="0" fontId="22" fillId="0" borderId="2" xfId="0" applyFont="1" applyBorder="1" applyAlignment="1"/>
    <xf numFmtId="0" fontId="22" fillId="0" borderId="3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3" fillId="0" borderId="2" xfId="0" applyFont="1" applyBorder="1" applyAlignment="1">
      <alignment horizontal="left" vertical="center" wrapText="1" indent="3"/>
    </xf>
    <xf numFmtId="0" fontId="2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7" fillId="0" borderId="5" xfId="0" applyFont="1" applyBorder="1" applyAlignment="1"/>
    <xf numFmtId="0" fontId="24" fillId="0" borderId="0" xfId="0" quotePrefix="1" applyFont="1" applyFill="1" applyAlignment="1">
      <alignment horizontal="left" vertical="top" wrapText="1"/>
    </xf>
    <xf numFmtId="0" fontId="24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4" fillId="0" borderId="0" xfId="0" quotePrefix="1" applyFont="1" applyFill="1" applyAlignment="1">
      <alignment wrapText="1" shrinkToFit="1"/>
    </xf>
    <xf numFmtId="0" fontId="24" fillId="0" borderId="0" xfId="0" applyFont="1" applyFill="1" applyAlignment="1">
      <alignment wrapText="1" shrinkToFit="1"/>
    </xf>
    <xf numFmtId="0" fontId="25" fillId="0" borderId="0" xfId="0" quotePrefix="1" applyFont="1" applyFill="1" applyAlignment="1">
      <alignment wrapText="1" shrinkToFit="1"/>
    </xf>
    <xf numFmtId="0" fontId="25" fillId="0" borderId="0" xfId="0" applyFont="1" applyFill="1" applyAlignment="1">
      <alignment wrapText="1" shrinkToFit="1"/>
    </xf>
    <xf numFmtId="0" fontId="25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5" fillId="0" borderId="0" xfId="0" quotePrefix="1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center"/>
    </xf>
    <xf numFmtId="0" fontId="26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4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39</xdr:row>
          <xdr:rowOff>152400</xdr:rowOff>
        </xdr:from>
        <xdr:to>
          <xdr:col>17</xdr:col>
          <xdr:colOff>142875</xdr:colOff>
          <xdr:row>43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44</xdr:row>
          <xdr:rowOff>161925</xdr:rowOff>
        </xdr:from>
        <xdr:to>
          <xdr:col>15</xdr:col>
          <xdr:colOff>161925</xdr:colOff>
          <xdr:row>48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29</xdr:row>
          <xdr:rowOff>28575</xdr:rowOff>
        </xdr:from>
        <xdr:to>
          <xdr:col>29</xdr:col>
          <xdr:colOff>114300</xdr:colOff>
          <xdr:row>31</xdr:row>
          <xdr:rowOff>114300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295275</xdr:rowOff>
        </xdr:from>
        <xdr:to>
          <xdr:col>18</xdr:col>
          <xdr:colOff>47625</xdr:colOff>
          <xdr:row>52</xdr:row>
          <xdr:rowOff>238125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54</xdr:row>
          <xdr:rowOff>57150</xdr:rowOff>
        </xdr:from>
        <xdr:to>
          <xdr:col>7</xdr:col>
          <xdr:colOff>85725</xdr:colOff>
          <xdr:row>57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2" zoomScaleNormal="100" workbookViewId="0">
      <selection activeCell="A10" sqref="A10:BL1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61" t="s">
        <v>59</v>
      </c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</row>
    <row r="3" spans="1:64" ht="9" customHeight="1" x14ac:dyDescent="0.2"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</row>
    <row r="4" spans="1:64" ht="15.75" customHeight="1" x14ac:dyDescent="0.2"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</row>
    <row r="7" spans="1:64" ht="9.75" hidden="1" customHeight="1" x14ac:dyDescent="0.2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</row>
    <row r="8" spans="1:64" ht="9.75" hidden="1" customHeight="1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</row>
    <row r="9" spans="1:64" ht="8.25" hidden="1" customHeight="1" x14ac:dyDescent="0.2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</row>
    <row r="10" spans="1:64" ht="15.75" x14ac:dyDescent="0.2">
      <c r="A10" s="172" t="s">
        <v>18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</row>
    <row r="11" spans="1:64" ht="15.75" customHeight="1" x14ac:dyDescent="0.2">
      <c r="A11" s="172" t="s">
        <v>35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</row>
    <row r="12" spans="1:64" ht="15.75" customHeight="1" x14ac:dyDescent="0.2">
      <c r="A12" s="172" t="s">
        <v>121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65" t="s">
        <v>112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8"/>
      <c r="N14" s="163" t="s">
        <v>113</v>
      </c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9"/>
      <c r="AU14" s="165" t="s">
        <v>118</v>
      </c>
      <c r="AV14" s="166"/>
      <c r="AW14" s="166"/>
      <c r="AX14" s="166"/>
      <c r="AY14" s="166"/>
      <c r="AZ14" s="166"/>
      <c r="BA14" s="166"/>
      <c r="BB14" s="16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167" t="s">
        <v>51</v>
      </c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20"/>
      <c r="N15" s="168" t="s">
        <v>52</v>
      </c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20"/>
      <c r="AU15" s="167" t="s">
        <v>53</v>
      </c>
      <c r="AV15" s="167"/>
      <c r="AW15" s="167"/>
      <c r="AX15" s="167"/>
      <c r="AY15" s="167"/>
      <c r="AZ15" s="167"/>
      <c r="BA15" s="167"/>
      <c r="BB15" s="16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65" t="s">
        <v>124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8"/>
      <c r="N17" s="163" t="s">
        <v>113</v>
      </c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9"/>
      <c r="AU17" s="165" t="s">
        <v>118</v>
      </c>
      <c r="AV17" s="166"/>
      <c r="AW17" s="166"/>
      <c r="AX17" s="166"/>
      <c r="AY17" s="166"/>
      <c r="AZ17" s="166"/>
      <c r="BA17" s="166"/>
      <c r="BB17" s="16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167" t="s">
        <v>51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20"/>
      <c r="N18" s="168" t="s">
        <v>54</v>
      </c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20"/>
      <c r="AU18" s="167" t="s">
        <v>53</v>
      </c>
      <c r="AV18" s="167"/>
      <c r="AW18" s="167"/>
      <c r="AX18" s="167"/>
      <c r="AY18" s="167"/>
      <c r="AZ18" s="167"/>
      <c r="BA18" s="167"/>
      <c r="BB18" s="16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165" t="s">
        <v>122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/>
      <c r="N20" s="165" t="s">
        <v>125</v>
      </c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23"/>
      <c r="AA20" s="165" t="s">
        <v>126</v>
      </c>
      <c r="AB20" s="166"/>
      <c r="AC20" s="166"/>
      <c r="AD20" s="166"/>
      <c r="AE20" s="166"/>
      <c r="AF20" s="166"/>
      <c r="AG20" s="166"/>
      <c r="AH20" s="166"/>
      <c r="AI20" s="166"/>
      <c r="AJ20" s="23"/>
      <c r="AK20" s="169" t="s">
        <v>123</v>
      </c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23"/>
      <c r="BE20" s="165" t="s">
        <v>119</v>
      </c>
      <c r="BF20" s="166"/>
      <c r="BG20" s="166"/>
      <c r="BH20" s="166"/>
      <c r="BI20" s="166"/>
      <c r="BJ20" s="166"/>
      <c r="BK20" s="166"/>
      <c r="BL20" s="166"/>
    </row>
    <row r="21" spans="1:79" ht="23.25" customHeight="1" x14ac:dyDescent="0.2">
      <c r="A21"/>
      <c r="B21" s="167" t="s">
        <v>51</v>
      </c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/>
      <c r="N21" s="167" t="s">
        <v>55</v>
      </c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26"/>
      <c r="AA21" s="171" t="s">
        <v>56</v>
      </c>
      <c r="AB21" s="171"/>
      <c r="AC21" s="171"/>
      <c r="AD21" s="171"/>
      <c r="AE21" s="171"/>
      <c r="AF21" s="171"/>
      <c r="AG21" s="171"/>
      <c r="AH21" s="171"/>
      <c r="AI21" s="171"/>
      <c r="AJ21" s="26"/>
      <c r="AK21" s="174" t="s">
        <v>57</v>
      </c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26"/>
      <c r="BE21" s="167" t="s">
        <v>58</v>
      </c>
      <c r="BF21" s="167"/>
      <c r="BG21" s="167"/>
      <c r="BH21" s="167"/>
      <c r="BI21" s="167"/>
      <c r="BJ21" s="167"/>
      <c r="BK21" s="167"/>
      <c r="BL21" s="167"/>
    </row>
    <row r="22" spans="1:79" ht="6.75" customHeight="1" x14ac:dyDescent="0.2"/>
    <row r="23" spans="1:79" ht="15.75" customHeight="1" x14ac:dyDescent="0.2">
      <c r="A23" s="120" t="s">
        <v>80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</row>
    <row r="24" spans="1:79" ht="27.75" customHeight="1" x14ac:dyDescent="0.2">
      <c r="A24" s="125" t="s">
        <v>3</v>
      </c>
      <c r="B24" s="125"/>
      <c r="C24" s="125"/>
      <c r="D24" s="125"/>
      <c r="E24" s="125"/>
      <c r="F24" s="125"/>
      <c r="G24" s="126" t="s">
        <v>38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8"/>
    </row>
    <row r="25" spans="1:79" ht="10.5" hidden="1" customHeight="1" x14ac:dyDescent="0.2">
      <c r="A25" s="89" t="s">
        <v>36</v>
      </c>
      <c r="B25" s="89"/>
      <c r="C25" s="89"/>
      <c r="D25" s="89"/>
      <c r="E25" s="89"/>
      <c r="F25" s="89"/>
      <c r="G25" s="129" t="s">
        <v>14</v>
      </c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1"/>
      <c r="CA25" s="1" t="s">
        <v>49</v>
      </c>
    </row>
    <row r="26" spans="1:79" ht="15.75" customHeight="1" x14ac:dyDescent="0.2">
      <c r="A26" s="89">
        <v>1</v>
      </c>
      <c r="B26" s="89"/>
      <c r="C26" s="89"/>
      <c r="D26" s="89"/>
      <c r="E26" s="89"/>
      <c r="F26" s="89"/>
      <c r="G26" s="132" t="s">
        <v>81</v>
      </c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  <c r="BD26" s="133"/>
      <c r="BE26" s="133"/>
      <c r="BF26" s="133"/>
      <c r="BG26" s="133"/>
      <c r="BH26" s="133"/>
      <c r="BI26" s="133"/>
      <c r="BJ26" s="133"/>
      <c r="BK26" s="133"/>
      <c r="BL26" s="134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120" t="s">
        <v>40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</row>
    <row r="29" spans="1:79" ht="15.95" customHeight="1" x14ac:dyDescent="0.2">
      <c r="A29" s="173" t="s">
        <v>109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0"/>
      <c r="BA29" s="170"/>
      <c r="BB29" s="170"/>
      <c r="BC29" s="170"/>
      <c r="BD29" s="170"/>
      <c r="BE29" s="170"/>
      <c r="BF29" s="170"/>
      <c r="BG29" s="170"/>
      <c r="BH29" s="170"/>
      <c r="BI29" s="170"/>
      <c r="BJ29" s="170"/>
      <c r="BK29" s="170"/>
      <c r="BL29" s="170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120" t="s">
        <v>41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</row>
    <row r="32" spans="1:79" ht="27.75" customHeight="1" x14ac:dyDescent="0.2">
      <c r="A32" s="125" t="s">
        <v>3</v>
      </c>
      <c r="B32" s="125"/>
      <c r="C32" s="125"/>
      <c r="D32" s="125"/>
      <c r="E32" s="125"/>
      <c r="F32" s="125"/>
      <c r="G32" s="126" t="s">
        <v>39</v>
      </c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8"/>
    </row>
    <row r="33" spans="1:79" ht="10.5" hidden="1" customHeight="1" x14ac:dyDescent="0.2">
      <c r="A33" s="89" t="s">
        <v>13</v>
      </c>
      <c r="B33" s="89"/>
      <c r="C33" s="89"/>
      <c r="D33" s="89"/>
      <c r="E33" s="89"/>
      <c r="F33" s="89"/>
      <c r="G33" s="129" t="s">
        <v>14</v>
      </c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1"/>
      <c r="CA33" s="1" t="s">
        <v>50</v>
      </c>
    </row>
    <row r="34" spans="1:79" ht="15" customHeight="1" x14ac:dyDescent="0.2">
      <c r="A34" s="89">
        <v>1</v>
      </c>
      <c r="B34" s="89"/>
      <c r="C34" s="89"/>
      <c r="D34" s="89"/>
      <c r="E34" s="89"/>
      <c r="F34" s="89"/>
      <c r="G34" s="132" t="s">
        <v>82</v>
      </c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3"/>
      <c r="BK34" s="133"/>
      <c r="BL34" s="134"/>
      <c r="CA34" s="1" t="s">
        <v>48</v>
      </c>
    </row>
    <row r="35" spans="1:79" ht="25.5" customHeight="1" x14ac:dyDescent="0.2">
      <c r="A35" s="89">
        <v>2</v>
      </c>
      <c r="B35" s="89"/>
      <c r="C35" s="89"/>
      <c r="D35" s="89"/>
      <c r="E35" s="89"/>
      <c r="F35" s="89"/>
      <c r="G35" s="132" t="s">
        <v>83</v>
      </c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3"/>
      <c r="AY35" s="133"/>
      <c r="AZ35" s="133"/>
      <c r="BA35" s="133"/>
      <c r="BB35" s="133"/>
      <c r="BC35" s="133"/>
      <c r="BD35" s="133"/>
      <c r="BE35" s="133"/>
      <c r="BF35" s="133"/>
      <c r="BG35" s="133"/>
      <c r="BH35" s="133"/>
      <c r="BI35" s="133"/>
      <c r="BJ35" s="133"/>
      <c r="BK35" s="133"/>
      <c r="BL35" s="134"/>
    </row>
    <row r="36" spans="1:79" ht="25.5" customHeight="1" x14ac:dyDescent="0.2">
      <c r="A36" s="89">
        <v>3</v>
      </c>
      <c r="B36" s="89"/>
      <c r="C36" s="89"/>
      <c r="D36" s="89"/>
      <c r="E36" s="89"/>
      <c r="F36" s="89"/>
      <c r="G36" s="132" t="s">
        <v>84</v>
      </c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4"/>
    </row>
    <row r="38" spans="1:79" ht="15.75" customHeight="1" x14ac:dyDescent="0.2">
      <c r="A38" s="120" t="s">
        <v>74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</row>
    <row r="39" spans="1:79" ht="15.75" customHeight="1" x14ac:dyDescent="0.2">
      <c r="A39" s="120" t="s">
        <v>75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</row>
    <row r="40" spans="1:79" ht="15" customHeight="1" x14ac:dyDescent="0.2">
      <c r="A40" s="124" t="s">
        <v>120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</row>
    <row r="41" spans="1:79" ht="48" customHeight="1" x14ac:dyDescent="0.2">
      <c r="A41" s="109" t="s">
        <v>3</v>
      </c>
      <c r="B41" s="109"/>
      <c r="C41" s="109" t="s">
        <v>67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 t="s">
        <v>25</v>
      </c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 t="s">
        <v>44</v>
      </c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 t="s">
        <v>0</v>
      </c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</row>
    <row r="42" spans="1:79" ht="29.1" customHeight="1" x14ac:dyDescent="0.2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 t="s">
        <v>2</v>
      </c>
      <c r="AB42" s="109"/>
      <c r="AC42" s="109"/>
      <c r="AD42" s="109"/>
      <c r="AE42" s="109"/>
      <c r="AF42" s="109" t="s">
        <v>1</v>
      </c>
      <c r="AG42" s="109"/>
      <c r="AH42" s="109"/>
      <c r="AI42" s="109"/>
      <c r="AJ42" s="109"/>
      <c r="AK42" s="109" t="s">
        <v>26</v>
      </c>
      <c r="AL42" s="109"/>
      <c r="AM42" s="109"/>
      <c r="AN42" s="109"/>
      <c r="AO42" s="109"/>
      <c r="AP42" s="109" t="s">
        <v>2</v>
      </c>
      <c r="AQ42" s="109"/>
      <c r="AR42" s="109"/>
      <c r="AS42" s="109"/>
      <c r="AT42" s="109"/>
      <c r="AU42" s="109" t="s">
        <v>1</v>
      </c>
      <c r="AV42" s="109"/>
      <c r="AW42" s="109"/>
      <c r="AX42" s="109"/>
      <c r="AY42" s="109"/>
      <c r="AZ42" s="109" t="s">
        <v>26</v>
      </c>
      <c r="BA42" s="109"/>
      <c r="BB42" s="109"/>
      <c r="BC42" s="109"/>
      <c r="BD42" s="109" t="s">
        <v>2</v>
      </c>
      <c r="BE42" s="109"/>
      <c r="BF42" s="109"/>
      <c r="BG42" s="109"/>
      <c r="BH42" s="109"/>
      <c r="BI42" s="109" t="s">
        <v>1</v>
      </c>
      <c r="BJ42" s="109"/>
      <c r="BK42" s="109"/>
      <c r="BL42" s="109"/>
      <c r="BM42" s="109"/>
      <c r="BN42" s="109" t="s">
        <v>27</v>
      </c>
      <c r="BO42" s="109"/>
      <c r="BP42" s="109"/>
      <c r="BQ42" s="109"/>
    </row>
    <row r="43" spans="1:79" ht="15.95" customHeight="1" x14ac:dyDescent="0.2">
      <c r="A43" s="103">
        <v>1</v>
      </c>
      <c r="B43" s="103"/>
      <c r="C43" s="103">
        <v>2</v>
      </c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21">
        <v>3</v>
      </c>
      <c r="AB43" s="122"/>
      <c r="AC43" s="122"/>
      <c r="AD43" s="122"/>
      <c r="AE43" s="123"/>
      <c r="AF43" s="121">
        <v>4</v>
      </c>
      <c r="AG43" s="122"/>
      <c r="AH43" s="122"/>
      <c r="AI43" s="122"/>
      <c r="AJ43" s="123"/>
      <c r="AK43" s="121">
        <v>5</v>
      </c>
      <c r="AL43" s="122"/>
      <c r="AM43" s="122"/>
      <c r="AN43" s="122"/>
      <c r="AO43" s="123"/>
      <c r="AP43" s="121">
        <v>6</v>
      </c>
      <c r="AQ43" s="122"/>
      <c r="AR43" s="122"/>
      <c r="AS43" s="122"/>
      <c r="AT43" s="123"/>
      <c r="AU43" s="121">
        <v>7</v>
      </c>
      <c r="AV43" s="122"/>
      <c r="AW43" s="122"/>
      <c r="AX43" s="122"/>
      <c r="AY43" s="123"/>
      <c r="AZ43" s="121">
        <v>8</v>
      </c>
      <c r="BA43" s="122"/>
      <c r="BB43" s="122"/>
      <c r="BC43" s="123"/>
      <c r="BD43" s="121">
        <v>9</v>
      </c>
      <c r="BE43" s="122"/>
      <c r="BF43" s="122"/>
      <c r="BG43" s="122"/>
      <c r="BH43" s="123"/>
      <c r="BI43" s="103">
        <v>10</v>
      </c>
      <c r="BJ43" s="103"/>
      <c r="BK43" s="103"/>
      <c r="BL43" s="103"/>
      <c r="BM43" s="103"/>
      <c r="BN43" s="103">
        <v>11</v>
      </c>
      <c r="BO43" s="103"/>
      <c r="BP43" s="103"/>
      <c r="BQ43" s="103"/>
    </row>
    <row r="44" spans="1:79" ht="15.75" hidden="1" customHeight="1" x14ac:dyDescent="0.2">
      <c r="A44" s="89" t="s">
        <v>13</v>
      </c>
      <c r="B44" s="89"/>
      <c r="C44" s="175" t="s">
        <v>14</v>
      </c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6"/>
      <c r="AA44" s="111" t="s">
        <v>10</v>
      </c>
      <c r="AB44" s="111"/>
      <c r="AC44" s="111"/>
      <c r="AD44" s="111"/>
      <c r="AE44" s="111"/>
      <c r="AF44" s="111" t="s">
        <v>9</v>
      </c>
      <c r="AG44" s="111"/>
      <c r="AH44" s="111"/>
      <c r="AI44" s="111"/>
      <c r="AJ44" s="111"/>
      <c r="AK44" s="74" t="s">
        <v>16</v>
      </c>
      <c r="AL44" s="74"/>
      <c r="AM44" s="74"/>
      <c r="AN44" s="74"/>
      <c r="AO44" s="74"/>
      <c r="AP44" s="111" t="s">
        <v>11</v>
      </c>
      <c r="AQ44" s="111"/>
      <c r="AR44" s="111"/>
      <c r="AS44" s="111"/>
      <c r="AT44" s="111"/>
      <c r="AU44" s="111" t="s">
        <v>12</v>
      </c>
      <c r="AV44" s="111"/>
      <c r="AW44" s="111"/>
      <c r="AX44" s="111"/>
      <c r="AY44" s="111"/>
      <c r="AZ44" s="74" t="s">
        <v>16</v>
      </c>
      <c r="BA44" s="74"/>
      <c r="BB44" s="74"/>
      <c r="BC44" s="74"/>
      <c r="BD44" s="66" t="s">
        <v>31</v>
      </c>
      <c r="BE44" s="66"/>
      <c r="BF44" s="66"/>
      <c r="BG44" s="66"/>
      <c r="BH44" s="66"/>
      <c r="BI44" s="66" t="s">
        <v>31</v>
      </c>
      <c r="BJ44" s="66"/>
      <c r="BK44" s="66"/>
      <c r="BL44" s="66"/>
      <c r="BM44" s="66"/>
      <c r="BN44" s="112" t="s">
        <v>16</v>
      </c>
      <c r="BO44" s="112"/>
      <c r="BP44" s="112"/>
      <c r="BQ44" s="112"/>
      <c r="CA44" s="1" t="s">
        <v>19</v>
      </c>
    </row>
    <row r="45" spans="1:79" ht="25.5" customHeight="1" x14ac:dyDescent="0.2">
      <c r="A45" s="159">
        <v>1</v>
      </c>
      <c r="B45" s="159"/>
      <c r="C45" s="160" t="s">
        <v>85</v>
      </c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9"/>
      <c r="AA45" s="104">
        <v>0</v>
      </c>
      <c r="AB45" s="104"/>
      <c r="AC45" s="104"/>
      <c r="AD45" s="104"/>
      <c r="AE45" s="104"/>
      <c r="AF45" s="104">
        <v>2174.4499999999998</v>
      </c>
      <c r="AG45" s="104"/>
      <c r="AH45" s="104"/>
      <c r="AI45" s="104"/>
      <c r="AJ45" s="104"/>
      <c r="AK45" s="104">
        <f>AA45+AF45</f>
        <v>2174.4499999999998</v>
      </c>
      <c r="AL45" s="104"/>
      <c r="AM45" s="104"/>
      <c r="AN45" s="104"/>
      <c r="AO45" s="104"/>
      <c r="AP45" s="104">
        <v>0</v>
      </c>
      <c r="AQ45" s="104"/>
      <c r="AR45" s="104"/>
      <c r="AS45" s="104"/>
      <c r="AT45" s="104"/>
      <c r="AU45" s="104">
        <v>2174.4499999999998</v>
      </c>
      <c r="AV45" s="104"/>
      <c r="AW45" s="104"/>
      <c r="AX45" s="104"/>
      <c r="AY45" s="104"/>
      <c r="AZ45" s="104">
        <f>AP45+AU45</f>
        <v>2174.4499999999998</v>
      </c>
      <c r="BA45" s="104"/>
      <c r="BB45" s="104"/>
      <c r="BC45" s="104"/>
      <c r="BD45" s="104">
        <f>AP45-AA45</f>
        <v>0</v>
      </c>
      <c r="BE45" s="104"/>
      <c r="BF45" s="104"/>
      <c r="BG45" s="104"/>
      <c r="BH45" s="104"/>
      <c r="BI45" s="104">
        <f>AU45-AF45</f>
        <v>0</v>
      </c>
      <c r="BJ45" s="104"/>
      <c r="BK45" s="104"/>
      <c r="BL45" s="104"/>
      <c r="BM45" s="104"/>
      <c r="BN45" s="104">
        <f>BD45+BI45</f>
        <v>0</v>
      </c>
      <c r="BO45" s="104"/>
      <c r="BP45" s="104"/>
      <c r="BQ45" s="104"/>
      <c r="CA45" s="1" t="s">
        <v>20</v>
      </c>
    </row>
    <row r="46" spans="1:79" ht="15" customHeight="1" x14ac:dyDescent="0.2">
      <c r="A46" s="159">
        <v>2</v>
      </c>
      <c r="B46" s="159"/>
      <c r="C46" s="160" t="s">
        <v>86</v>
      </c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9"/>
      <c r="AA46" s="104">
        <v>0</v>
      </c>
      <c r="AB46" s="104"/>
      <c r="AC46" s="104"/>
      <c r="AD46" s="104"/>
      <c r="AE46" s="104"/>
      <c r="AF46" s="104">
        <v>164488.34</v>
      </c>
      <c r="AG46" s="104"/>
      <c r="AH46" s="104"/>
      <c r="AI46" s="104"/>
      <c r="AJ46" s="104"/>
      <c r="AK46" s="104">
        <f>AA46+AF46</f>
        <v>164488.34</v>
      </c>
      <c r="AL46" s="104"/>
      <c r="AM46" s="104"/>
      <c r="AN46" s="104"/>
      <c r="AO46" s="104"/>
      <c r="AP46" s="104">
        <v>0</v>
      </c>
      <c r="AQ46" s="104"/>
      <c r="AR46" s="104"/>
      <c r="AS46" s="104"/>
      <c r="AT46" s="104"/>
      <c r="AU46" s="104">
        <v>1798.2</v>
      </c>
      <c r="AV46" s="104"/>
      <c r="AW46" s="104"/>
      <c r="AX46" s="104"/>
      <c r="AY46" s="104"/>
      <c r="AZ46" s="104">
        <f>AP46+AU46</f>
        <v>1798.2</v>
      </c>
      <c r="BA46" s="104"/>
      <c r="BB46" s="104"/>
      <c r="BC46" s="104"/>
      <c r="BD46" s="104">
        <f>AP46-AA46</f>
        <v>0</v>
      </c>
      <c r="BE46" s="104"/>
      <c r="BF46" s="104"/>
      <c r="BG46" s="104"/>
      <c r="BH46" s="104"/>
      <c r="BI46" s="104">
        <f>AU46-AF46</f>
        <v>-162690.13999999998</v>
      </c>
      <c r="BJ46" s="104"/>
      <c r="BK46" s="104"/>
      <c r="BL46" s="104"/>
      <c r="BM46" s="104"/>
      <c r="BN46" s="104">
        <f>BD46+BI46</f>
        <v>-162690.13999999998</v>
      </c>
      <c r="BO46" s="104"/>
      <c r="BP46" s="104"/>
      <c r="BQ46" s="104"/>
    </row>
    <row r="47" spans="1:79" ht="25.5" customHeight="1" x14ac:dyDescent="0.2">
      <c r="A47" s="159">
        <v>3</v>
      </c>
      <c r="B47" s="159"/>
      <c r="C47" s="160" t="s">
        <v>87</v>
      </c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9"/>
      <c r="AA47" s="104">
        <v>0</v>
      </c>
      <c r="AB47" s="104"/>
      <c r="AC47" s="104"/>
      <c r="AD47" s="104"/>
      <c r="AE47" s="104"/>
      <c r="AF47" s="104">
        <v>796800</v>
      </c>
      <c r="AG47" s="104"/>
      <c r="AH47" s="104"/>
      <c r="AI47" s="104"/>
      <c r="AJ47" s="104"/>
      <c r="AK47" s="104">
        <f>AA47+AF47</f>
        <v>796800</v>
      </c>
      <c r="AL47" s="104"/>
      <c r="AM47" s="104"/>
      <c r="AN47" s="104"/>
      <c r="AO47" s="104"/>
      <c r="AP47" s="104">
        <v>0</v>
      </c>
      <c r="AQ47" s="104"/>
      <c r="AR47" s="104"/>
      <c r="AS47" s="104"/>
      <c r="AT47" s="104"/>
      <c r="AU47" s="104">
        <v>224393.98</v>
      </c>
      <c r="AV47" s="104"/>
      <c r="AW47" s="104"/>
      <c r="AX47" s="104"/>
      <c r="AY47" s="104"/>
      <c r="AZ47" s="104">
        <f>AP47+AU47</f>
        <v>224393.98</v>
      </c>
      <c r="BA47" s="104"/>
      <c r="BB47" s="104"/>
      <c r="BC47" s="104"/>
      <c r="BD47" s="104">
        <f>AP47-AA47</f>
        <v>0</v>
      </c>
      <c r="BE47" s="104"/>
      <c r="BF47" s="104"/>
      <c r="BG47" s="104"/>
      <c r="BH47" s="104"/>
      <c r="BI47" s="104">
        <f>AU47-AF47</f>
        <v>-572406.02</v>
      </c>
      <c r="BJ47" s="104"/>
      <c r="BK47" s="104"/>
      <c r="BL47" s="104"/>
      <c r="BM47" s="104"/>
      <c r="BN47" s="104">
        <f>BD47+BI47</f>
        <v>-572406.02</v>
      </c>
      <c r="BO47" s="104"/>
      <c r="BP47" s="104"/>
      <c r="BQ47" s="104"/>
    </row>
    <row r="48" spans="1:79" s="41" customFormat="1" ht="15" customHeight="1" x14ac:dyDescent="0.2">
      <c r="A48" s="101"/>
      <c r="B48" s="101"/>
      <c r="C48" s="102" t="s">
        <v>88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7"/>
      <c r="AA48" s="100">
        <v>0</v>
      </c>
      <c r="AB48" s="100"/>
      <c r="AC48" s="100"/>
      <c r="AD48" s="100"/>
      <c r="AE48" s="100"/>
      <c r="AF48" s="100">
        <v>963462.79</v>
      </c>
      <c r="AG48" s="100"/>
      <c r="AH48" s="100"/>
      <c r="AI48" s="100"/>
      <c r="AJ48" s="100"/>
      <c r="AK48" s="100">
        <f>AA48+AF48</f>
        <v>963462.79</v>
      </c>
      <c r="AL48" s="100"/>
      <c r="AM48" s="100"/>
      <c r="AN48" s="100"/>
      <c r="AO48" s="100"/>
      <c r="AP48" s="100">
        <v>0</v>
      </c>
      <c r="AQ48" s="100"/>
      <c r="AR48" s="100"/>
      <c r="AS48" s="100"/>
      <c r="AT48" s="100"/>
      <c r="AU48" s="100">
        <v>228366.63</v>
      </c>
      <c r="AV48" s="100"/>
      <c r="AW48" s="100"/>
      <c r="AX48" s="100"/>
      <c r="AY48" s="100"/>
      <c r="AZ48" s="100">
        <f>AP48+AU48</f>
        <v>228366.63</v>
      </c>
      <c r="BA48" s="100"/>
      <c r="BB48" s="100"/>
      <c r="BC48" s="100"/>
      <c r="BD48" s="100">
        <f>AP48-AA48</f>
        <v>0</v>
      </c>
      <c r="BE48" s="100"/>
      <c r="BF48" s="100"/>
      <c r="BG48" s="100"/>
      <c r="BH48" s="100"/>
      <c r="BI48" s="100">
        <f>AU48-AF48</f>
        <v>-735096.16</v>
      </c>
      <c r="BJ48" s="100"/>
      <c r="BK48" s="100"/>
      <c r="BL48" s="100"/>
      <c r="BM48" s="100"/>
      <c r="BN48" s="100">
        <f>BD48+BI48</f>
        <v>-735096.16</v>
      </c>
      <c r="BO48" s="100"/>
      <c r="BP48" s="100"/>
      <c r="BQ48" s="100"/>
    </row>
    <row r="50" spans="1:79" ht="29.25" customHeight="1" x14ac:dyDescent="0.2">
      <c r="A50" s="120" t="s">
        <v>76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</row>
    <row r="51" spans="1:79" ht="9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</row>
    <row r="52" spans="1:79" ht="15.75" customHeight="1" x14ac:dyDescent="0.2">
      <c r="A52" s="103" t="s">
        <v>3</v>
      </c>
      <c r="B52" s="103"/>
      <c r="C52" s="109" t="s">
        <v>60</v>
      </c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</row>
    <row r="53" spans="1:79" ht="15.75" x14ac:dyDescent="0.2">
      <c r="A53" s="103">
        <v>1</v>
      </c>
      <c r="B53" s="103"/>
      <c r="C53" s="143">
        <v>2</v>
      </c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3"/>
      <c r="BN53" s="143"/>
      <c r="BO53" s="143"/>
      <c r="BP53" s="143"/>
      <c r="BQ53" s="143"/>
    </row>
    <row r="54" spans="1:79" hidden="1" x14ac:dyDescent="0.2">
      <c r="A54" s="97" t="s">
        <v>13</v>
      </c>
      <c r="B54" s="98"/>
      <c r="C54" s="144" t="s">
        <v>14</v>
      </c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  <c r="BO54" s="145"/>
      <c r="BP54" s="145"/>
      <c r="BQ54" s="146"/>
      <c r="CA54" s="1" t="s">
        <v>70</v>
      </c>
    </row>
    <row r="55" spans="1:79" ht="14.25" customHeight="1" x14ac:dyDescent="0.2">
      <c r="A55" s="97">
        <v>2</v>
      </c>
      <c r="B55" s="98"/>
      <c r="C55" s="99" t="s">
        <v>89</v>
      </c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9"/>
      <c r="CA55" s="1" t="s">
        <v>61</v>
      </c>
    </row>
    <row r="56" spans="1:79" ht="14.25" customHeight="1" x14ac:dyDescent="0.2">
      <c r="A56" s="97">
        <v>3</v>
      </c>
      <c r="B56" s="98"/>
      <c r="C56" s="99" t="s">
        <v>90</v>
      </c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9"/>
    </row>
    <row r="58" spans="1:79" ht="15.75" customHeight="1" x14ac:dyDescent="0.2">
      <c r="A58" s="120" t="s">
        <v>42</v>
      </c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  <c r="BJ58" s="120"/>
      <c r="BK58" s="120"/>
      <c r="BL58" s="120"/>
      <c r="BM58" s="120"/>
      <c r="BN58" s="120"/>
    </row>
    <row r="59" spans="1:79" ht="15" customHeight="1" x14ac:dyDescent="0.2">
      <c r="A59" s="124" t="s">
        <v>120</v>
      </c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</row>
    <row r="60" spans="1:79" ht="28.5" customHeight="1" x14ac:dyDescent="0.2">
      <c r="A60" s="105" t="s">
        <v>3</v>
      </c>
      <c r="B60" s="106"/>
      <c r="C60" s="109" t="s">
        <v>28</v>
      </c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 t="s">
        <v>25</v>
      </c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 t="s">
        <v>44</v>
      </c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 t="s">
        <v>0</v>
      </c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  <c r="BO60" s="2"/>
      <c r="BP60" s="2"/>
      <c r="BQ60" s="2"/>
    </row>
    <row r="61" spans="1:79" ht="29.1" customHeight="1" x14ac:dyDescent="0.2">
      <c r="A61" s="107"/>
      <c r="B61" s="108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 t="s">
        <v>2</v>
      </c>
      <c r="T61" s="109"/>
      <c r="U61" s="109"/>
      <c r="V61" s="109"/>
      <c r="W61" s="109"/>
      <c r="X61" s="109" t="s">
        <v>1</v>
      </c>
      <c r="Y61" s="109"/>
      <c r="Z61" s="109"/>
      <c r="AA61" s="109"/>
      <c r="AB61" s="109"/>
      <c r="AC61" s="109" t="s">
        <v>26</v>
      </c>
      <c r="AD61" s="109"/>
      <c r="AE61" s="109"/>
      <c r="AF61" s="109"/>
      <c r="AG61" s="109"/>
      <c r="AH61" s="109"/>
      <c r="AI61" s="109" t="s">
        <v>2</v>
      </c>
      <c r="AJ61" s="109"/>
      <c r="AK61" s="109"/>
      <c r="AL61" s="109"/>
      <c r="AM61" s="109"/>
      <c r="AN61" s="109" t="s">
        <v>1</v>
      </c>
      <c r="AO61" s="109"/>
      <c r="AP61" s="109"/>
      <c r="AQ61" s="109"/>
      <c r="AR61" s="109"/>
      <c r="AS61" s="109" t="s">
        <v>26</v>
      </c>
      <c r="AT61" s="109"/>
      <c r="AU61" s="109"/>
      <c r="AV61" s="109"/>
      <c r="AW61" s="109"/>
      <c r="AX61" s="109"/>
      <c r="AY61" s="82" t="s">
        <v>2</v>
      </c>
      <c r="AZ61" s="118"/>
      <c r="BA61" s="118"/>
      <c r="BB61" s="118"/>
      <c r="BC61" s="119"/>
      <c r="BD61" s="82" t="s">
        <v>1</v>
      </c>
      <c r="BE61" s="118"/>
      <c r="BF61" s="118"/>
      <c r="BG61" s="118"/>
      <c r="BH61" s="119"/>
      <c r="BI61" s="109" t="s">
        <v>26</v>
      </c>
      <c r="BJ61" s="109"/>
      <c r="BK61" s="109"/>
      <c r="BL61" s="109"/>
      <c r="BM61" s="109"/>
      <c r="BN61" s="109"/>
      <c r="BO61" s="2"/>
      <c r="BP61" s="2"/>
      <c r="BQ61" s="2"/>
    </row>
    <row r="62" spans="1:79" ht="15.95" customHeight="1" x14ac:dyDescent="0.25">
      <c r="A62" s="109">
        <v>1</v>
      </c>
      <c r="B62" s="109"/>
      <c r="C62" s="109">
        <v>2</v>
      </c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>
        <v>3</v>
      </c>
      <c r="T62" s="109"/>
      <c r="U62" s="109"/>
      <c r="V62" s="109"/>
      <c r="W62" s="109"/>
      <c r="X62" s="109">
        <v>4</v>
      </c>
      <c r="Y62" s="109"/>
      <c r="Z62" s="109"/>
      <c r="AA62" s="109"/>
      <c r="AB62" s="109"/>
      <c r="AC62" s="109">
        <v>5</v>
      </c>
      <c r="AD62" s="109"/>
      <c r="AE62" s="109"/>
      <c r="AF62" s="109"/>
      <c r="AG62" s="109"/>
      <c r="AH62" s="109"/>
      <c r="AI62" s="109">
        <v>6</v>
      </c>
      <c r="AJ62" s="109"/>
      <c r="AK62" s="109"/>
      <c r="AL62" s="109"/>
      <c r="AM62" s="109"/>
      <c r="AN62" s="109">
        <v>7</v>
      </c>
      <c r="AO62" s="109"/>
      <c r="AP62" s="109"/>
      <c r="AQ62" s="109"/>
      <c r="AR62" s="109"/>
      <c r="AS62" s="109">
        <v>8</v>
      </c>
      <c r="AT62" s="109"/>
      <c r="AU62" s="109"/>
      <c r="AV62" s="109"/>
      <c r="AW62" s="109"/>
      <c r="AX62" s="109"/>
      <c r="AY62" s="109">
        <v>9</v>
      </c>
      <c r="AZ62" s="109"/>
      <c r="BA62" s="109"/>
      <c r="BB62" s="109"/>
      <c r="BC62" s="109"/>
      <c r="BD62" s="109">
        <v>10</v>
      </c>
      <c r="BE62" s="109"/>
      <c r="BF62" s="109"/>
      <c r="BG62" s="109"/>
      <c r="BH62" s="109"/>
      <c r="BI62" s="82">
        <v>11</v>
      </c>
      <c r="BJ62" s="118"/>
      <c r="BK62" s="118"/>
      <c r="BL62" s="118"/>
      <c r="BM62" s="118"/>
      <c r="BN62" s="119"/>
      <c r="BO62" s="6"/>
      <c r="BP62" s="6"/>
      <c r="BQ62" s="6"/>
    </row>
    <row r="63" spans="1:79" ht="18" hidden="1" customHeight="1" x14ac:dyDescent="0.2">
      <c r="A63" s="89" t="s">
        <v>13</v>
      </c>
      <c r="B63" s="89"/>
      <c r="C63" s="110" t="s">
        <v>14</v>
      </c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1" t="s">
        <v>10</v>
      </c>
      <c r="T63" s="111"/>
      <c r="U63" s="111"/>
      <c r="V63" s="111"/>
      <c r="W63" s="111"/>
      <c r="X63" s="111" t="s">
        <v>9</v>
      </c>
      <c r="Y63" s="111"/>
      <c r="Z63" s="111"/>
      <c r="AA63" s="111"/>
      <c r="AB63" s="111"/>
      <c r="AC63" s="74" t="s">
        <v>16</v>
      </c>
      <c r="AD63" s="112"/>
      <c r="AE63" s="112"/>
      <c r="AF63" s="112"/>
      <c r="AG63" s="112"/>
      <c r="AH63" s="112"/>
      <c r="AI63" s="111" t="s">
        <v>11</v>
      </c>
      <c r="AJ63" s="111"/>
      <c r="AK63" s="111"/>
      <c r="AL63" s="111"/>
      <c r="AM63" s="111"/>
      <c r="AN63" s="111" t="s">
        <v>12</v>
      </c>
      <c r="AO63" s="111"/>
      <c r="AP63" s="111"/>
      <c r="AQ63" s="111"/>
      <c r="AR63" s="111"/>
      <c r="AS63" s="74" t="s">
        <v>16</v>
      </c>
      <c r="AT63" s="112"/>
      <c r="AU63" s="112"/>
      <c r="AV63" s="112"/>
      <c r="AW63" s="112"/>
      <c r="AX63" s="112"/>
      <c r="AY63" s="115" t="s">
        <v>17</v>
      </c>
      <c r="AZ63" s="116"/>
      <c r="BA63" s="116"/>
      <c r="BB63" s="116"/>
      <c r="BC63" s="117"/>
      <c r="BD63" s="115" t="s">
        <v>17</v>
      </c>
      <c r="BE63" s="116"/>
      <c r="BF63" s="116"/>
      <c r="BG63" s="116"/>
      <c r="BH63" s="117"/>
      <c r="BI63" s="112" t="s">
        <v>16</v>
      </c>
      <c r="BJ63" s="112"/>
      <c r="BK63" s="112"/>
      <c r="BL63" s="112"/>
      <c r="BM63" s="112"/>
      <c r="BN63" s="112"/>
      <c r="BO63" s="7"/>
      <c r="BP63" s="7"/>
      <c r="BQ63" s="7"/>
      <c r="CA63" s="1" t="s">
        <v>21</v>
      </c>
    </row>
    <row r="64" spans="1:79" s="41" customFormat="1" ht="15" customHeight="1" x14ac:dyDescent="0.2">
      <c r="A64" s="93"/>
      <c r="B64" s="93"/>
      <c r="C64" s="113" t="s">
        <v>91</v>
      </c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>
        <f>S64+X64</f>
        <v>0</v>
      </c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>
        <f>AI64+AN64</f>
        <v>0</v>
      </c>
      <c r="AT64" s="92"/>
      <c r="AU64" s="92"/>
      <c r="AV64" s="92"/>
      <c r="AW64" s="92"/>
      <c r="AX64" s="92"/>
      <c r="AY64" s="92">
        <f>AI64-S64</f>
        <v>0</v>
      </c>
      <c r="AZ64" s="92"/>
      <c r="BA64" s="92"/>
      <c r="BB64" s="92"/>
      <c r="BC64" s="92"/>
      <c r="BD64" s="114">
        <f>AN64-X64</f>
        <v>0</v>
      </c>
      <c r="BE64" s="114"/>
      <c r="BF64" s="114"/>
      <c r="BG64" s="114"/>
      <c r="BH64" s="114"/>
      <c r="BI64" s="114">
        <f>AY64+BD64</f>
        <v>0</v>
      </c>
      <c r="BJ64" s="114"/>
      <c r="BK64" s="114"/>
      <c r="BL64" s="114"/>
      <c r="BM64" s="114"/>
      <c r="BN64" s="114"/>
      <c r="BO64" s="42"/>
      <c r="BP64" s="42"/>
      <c r="BQ64" s="42"/>
      <c r="CA64" s="41" t="s">
        <v>22</v>
      </c>
    </row>
    <row r="66" spans="1:79" ht="15.75" customHeight="1" x14ac:dyDescent="0.2">
      <c r="A66" s="120" t="s">
        <v>43</v>
      </c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120"/>
      <c r="BC66" s="120"/>
      <c r="BD66" s="120"/>
      <c r="BE66" s="120"/>
      <c r="BF66" s="120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</row>
    <row r="67" spans="1:79" ht="15.75" customHeight="1" x14ac:dyDescent="0.2">
      <c r="A67" s="120" t="s">
        <v>62</v>
      </c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20"/>
      <c r="AV67" s="120"/>
      <c r="AW67" s="120"/>
      <c r="AX67" s="120"/>
      <c r="AY67" s="120"/>
      <c r="AZ67" s="120"/>
      <c r="BA67" s="120"/>
      <c r="BB67" s="120"/>
      <c r="BC67" s="120"/>
      <c r="BD67" s="120"/>
      <c r="BE67" s="120"/>
      <c r="BF67" s="120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</row>
    <row r="68" spans="1:79" ht="8.25" customHeight="1" x14ac:dyDescent="0.2"/>
    <row r="69" spans="1:79" ht="45" customHeight="1" x14ac:dyDescent="0.2">
      <c r="A69" s="105" t="s">
        <v>3</v>
      </c>
      <c r="B69" s="106"/>
      <c r="C69" s="105" t="s">
        <v>6</v>
      </c>
      <c r="D69" s="135"/>
      <c r="E69" s="135"/>
      <c r="F69" s="135"/>
      <c r="G69" s="135"/>
      <c r="H69" s="135"/>
      <c r="I69" s="106"/>
      <c r="J69" s="105" t="s">
        <v>5</v>
      </c>
      <c r="K69" s="135"/>
      <c r="L69" s="135"/>
      <c r="M69" s="135"/>
      <c r="N69" s="106"/>
      <c r="O69" s="105" t="s">
        <v>4</v>
      </c>
      <c r="P69" s="135"/>
      <c r="Q69" s="135"/>
      <c r="R69" s="135"/>
      <c r="S69" s="135"/>
      <c r="T69" s="135"/>
      <c r="U69" s="135"/>
      <c r="V69" s="135"/>
      <c r="W69" s="135"/>
      <c r="X69" s="106"/>
      <c r="Y69" s="109" t="s">
        <v>25</v>
      </c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 t="s">
        <v>45</v>
      </c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42" t="s">
        <v>0</v>
      </c>
      <c r="BD69" s="142"/>
      <c r="BE69" s="142"/>
      <c r="BF69" s="142"/>
      <c r="BG69" s="142"/>
      <c r="BH69" s="142"/>
      <c r="BI69" s="142"/>
      <c r="BJ69" s="142"/>
      <c r="BK69" s="142"/>
      <c r="BL69" s="142"/>
      <c r="BM69" s="142"/>
      <c r="BN69" s="142"/>
      <c r="BO69" s="142"/>
      <c r="BP69" s="142"/>
      <c r="BQ69" s="142"/>
      <c r="BR69" s="9"/>
      <c r="BS69" s="9"/>
      <c r="BT69" s="9"/>
      <c r="BU69" s="9"/>
      <c r="BV69" s="9"/>
      <c r="BW69" s="9"/>
      <c r="BX69" s="9"/>
      <c r="BY69" s="9"/>
      <c r="BZ69" s="8"/>
    </row>
    <row r="70" spans="1:79" ht="32.25" customHeight="1" x14ac:dyDescent="0.2">
      <c r="A70" s="107"/>
      <c r="B70" s="108"/>
      <c r="C70" s="107"/>
      <c r="D70" s="136"/>
      <c r="E70" s="136"/>
      <c r="F70" s="136"/>
      <c r="G70" s="136"/>
      <c r="H70" s="136"/>
      <c r="I70" s="108"/>
      <c r="J70" s="107"/>
      <c r="K70" s="136"/>
      <c r="L70" s="136"/>
      <c r="M70" s="136"/>
      <c r="N70" s="108"/>
      <c r="O70" s="107"/>
      <c r="P70" s="136"/>
      <c r="Q70" s="136"/>
      <c r="R70" s="136"/>
      <c r="S70" s="136"/>
      <c r="T70" s="136"/>
      <c r="U70" s="136"/>
      <c r="V70" s="136"/>
      <c r="W70" s="136"/>
      <c r="X70" s="108"/>
      <c r="Y70" s="82" t="s">
        <v>2</v>
      </c>
      <c r="Z70" s="118"/>
      <c r="AA70" s="118"/>
      <c r="AB70" s="118"/>
      <c r="AC70" s="119"/>
      <c r="AD70" s="82" t="s">
        <v>1</v>
      </c>
      <c r="AE70" s="118"/>
      <c r="AF70" s="118"/>
      <c r="AG70" s="118"/>
      <c r="AH70" s="119"/>
      <c r="AI70" s="109" t="s">
        <v>26</v>
      </c>
      <c r="AJ70" s="109"/>
      <c r="AK70" s="109"/>
      <c r="AL70" s="109"/>
      <c r="AM70" s="109"/>
      <c r="AN70" s="109" t="s">
        <v>2</v>
      </c>
      <c r="AO70" s="109"/>
      <c r="AP70" s="109"/>
      <c r="AQ70" s="109"/>
      <c r="AR70" s="109"/>
      <c r="AS70" s="109" t="s">
        <v>1</v>
      </c>
      <c r="AT70" s="109"/>
      <c r="AU70" s="109"/>
      <c r="AV70" s="109"/>
      <c r="AW70" s="109"/>
      <c r="AX70" s="109" t="s">
        <v>26</v>
      </c>
      <c r="AY70" s="109"/>
      <c r="AZ70" s="109"/>
      <c r="BA70" s="109"/>
      <c r="BB70" s="109"/>
      <c r="BC70" s="109" t="s">
        <v>2</v>
      </c>
      <c r="BD70" s="109"/>
      <c r="BE70" s="109"/>
      <c r="BF70" s="109"/>
      <c r="BG70" s="109"/>
      <c r="BH70" s="109" t="s">
        <v>1</v>
      </c>
      <c r="BI70" s="109"/>
      <c r="BJ70" s="109"/>
      <c r="BK70" s="109"/>
      <c r="BL70" s="109"/>
      <c r="BM70" s="109" t="s">
        <v>26</v>
      </c>
      <c r="BN70" s="109"/>
      <c r="BO70" s="109"/>
      <c r="BP70" s="109"/>
      <c r="BQ70" s="109"/>
      <c r="BR70" s="2"/>
      <c r="BS70" s="2"/>
      <c r="BT70" s="2"/>
      <c r="BU70" s="2"/>
      <c r="BV70" s="2"/>
      <c r="BW70" s="2"/>
      <c r="BX70" s="2"/>
      <c r="BY70" s="2"/>
      <c r="BZ70" s="8"/>
    </row>
    <row r="71" spans="1:79" ht="15.95" customHeight="1" x14ac:dyDescent="0.2">
      <c r="A71" s="109">
        <v>1</v>
      </c>
      <c r="B71" s="109"/>
      <c r="C71" s="109">
        <v>2</v>
      </c>
      <c r="D71" s="109"/>
      <c r="E71" s="109"/>
      <c r="F71" s="109"/>
      <c r="G71" s="109"/>
      <c r="H71" s="109"/>
      <c r="I71" s="109"/>
      <c r="J71" s="109">
        <v>3</v>
      </c>
      <c r="K71" s="109"/>
      <c r="L71" s="109"/>
      <c r="M71" s="109"/>
      <c r="N71" s="109"/>
      <c r="O71" s="109">
        <v>4</v>
      </c>
      <c r="P71" s="109"/>
      <c r="Q71" s="109"/>
      <c r="R71" s="109"/>
      <c r="S71" s="109"/>
      <c r="T71" s="109"/>
      <c r="U71" s="109"/>
      <c r="V71" s="109"/>
      <c r="W71" s="109"/>
      <c r="X71" s="109"/>
      <c r="Y71" s="109">
        <v>5</v>
      </c>
      <c r="Z71" s="109"/>
      <c r="AA71" s="109"/>
      <c r="AB71" s="109"/>
      <c r="AC71" s="109"/>
      <c r="AD71" s="109">
        <v>6</v>
      </c>
      <c r="AE71" s="109"/>
      <c r="AF71" s="109"/>
      <c r="AG71" s="109"/>
      <c r="AH71" s="109"/>
      <c r="AI71" s="109">
        <v>7</v>
      </c>
      <c r="AJ71" s="109"/>
      <c r="AK71" s="109"/>
      <c r="AL71" s="109"/>
      <c r="AM71" s="109"/>
      <c r="AN71" s="82">
        <v>8</v>
      </c>
      <c r="AO71" s="118"/>
      <c r="AP71" s="118"/>
      <c r="AQ71" s="118"/>
      <c r="AR71" s="119"/>
      <c r="AS71" s="82">
        <v>9</v>
      </c>
      <c r="AT71" s="118"/>
      <c r="AU71" s="118"/>
      <c r="AV71" s="118"/>
      <c r="AW71" s="119"/>
      <c r="AX71" s="82">
        <v>10</v>
      </c>
      <c r="AY71" s="118"/>
      <c r="AZ71" s="118"/>
      <c r="BA71" s="118"/>
      <c r="BB71" s="119"/>
      <c r="BC71" s="82">
        <v>11</v>
      </c>
      <c r="BD71" s="118"/>
      <c r="BE71" s="118"/>
      <c r="BF71" s="118"/>
      <c r="BG71" s="119"/>
      <c r="BH71" s="82">
        <v>12</v>
      </c>
      <c r="BI71" s="118"/>
      <c r="BJ71" s="118"/>
      <c r="BK71" s="118"/>
      <c r="BL71" s="119"/>
      <c r="BM71" s="82">
        <v>13</v>
      </c>
      <c r="BN71" s="118"/>
      <c r="BO71" s="118"/>
      <c r="BP71" s="118"/>
      <c r="BQ71" s="119"/>
      <c r="BR71" s="2"/>
      <c r="BS71" s="2"/>
      <c r="BT71" s="2"/>
      <c r="BU71" s="2"/>
      <c r="BV71" s="2"/>
      <c r="BW71" s="2"/>
      <c r="BX71" s="2"/>
      <c r="BY71" s="2"/>
      <c r="BZ71" s="8"/>
    </row>
    <row r="72" spans="1:79" ht="12.75" hidden="1" customHeight="1" x14ac:dyDescent="0.2">
      <c r="A72" s="89" t="s">
        <v>36</v>
      </c>
      <c r="B72" s="89"/>
      <c r="C72" s="129" t="s">
        <v>14</v>
      </c>
      <c r="D72" s="130"/>
      <c r="E72" s="130"/>
      <c r="F72" s="130"/>
      <c r="G72" s="130"/>
      <c r="H72" s="130"/>
      <c r="I72" s="131"/>
      <c r="J72" s="89" t="s">
        <v>15</v>
      </c>
      <c r="K72" s="89"/>
      <c r="L72" s="89"/>
      <c r="M72" s="89"/>
      <c r="N72" s="89"/>
      <c r="O72" s="110" t="s">
        <v>37</v>
      </c>
      <c r="P72" s="110"/>
      <c r="Q72" s="110"/>
      <c r="R72" s="110"/>
      <c r="S72" s="110"/>
      <c r="T72" s="110"/>
      <c r="U72" s="110"/>
      <c r="V72" s="110"/>
      <c r="W72" s="110"/>
      <c r="X72" s="129"/>
      <c r="Y72" s="111" t="s">
        <v>10</v>
      </c>
      <c r="Z72" s="111"/>
      <c r="AA72" s="111"/>
      <c r="AB72" s="111"/>
      <c r="AC72" s="111"/>
      <c r="AD72" s="111" t="s">
        <v>29</v>
      </c>
      <c r="AE72" s="111"/>
      <c r="AF72" s="111"/>
      <c r="AG72" s="111"/>
      <c r="AH72" s="111"/>
      <c r="AI72" s="111" t="s">
        <v>78</v>
      </c>
      <c r="AJ72" s="111"/>
      <c r="AK72" s="111"/>
      <c r="AL72" s="111"/>
      <c r="AM72" s="111"/>
      <c r="AN72" s="111" t="s">
        <v>30</v>
      </c>
      <c r="AO72" s="111"/>
      <c r="AP72" s="111"/>
      <c r="AQ72" s="111"/>
      <c r="AR72" s="111"/>
      <c r="AS72" s="111" t="s">
        <v>11</v>
      </c>
      <c r="AT72" s="111"/>
      <c r="AU72" s="111"/>
      <c r="AV72" s="111"/>
      <c r="AW72" s="111"/>
      <c r="AX72" s="111" t="s">
        <v>79</v>
      </c>
      <c r="AY72" s="111"/>
      <c r="AZ72" s="111"/>
      <c r="BA72" s="111"/>
      <c r="BB72" s="111"/>
      <c r="BC72" s="111" t="s">
        <v>32</v>
      </c>
      <c r="BD72" s="111"/>
      <c r="BE72" s="111"/>
      <c r="BF72" s="111"/>
      <c r="BG72" s="111"/>
      <c r="BH72" s="111" t="s">
        <v>32</v>
      </c>
      <c r="BI72" s="111"/>
      <c r="BJ72" s="111"/>
      <c r="BK72" s="111"/>
      <c r="BL72" s="111"/>
      <c r="BM72" s="141" t="s">
        <v>16</v>
      </c>
      <c r="BN72" s="141"/>
      <c r="BO72" s="141"/>
      <c r="BP72" s="141"/>
      <c r="BQ72" s="141"/>
      <c r="BR72" s="11"/>
      <c r="BS72" s="11"/>
      <c r="BT72" s="8"/>
      <c r="BU72" s="8"/>
      <c r="BV72" s="8"/>
      <c r="BW72" s="8"/>
      <c r="BX72" s="8"/>
      <c r="BY72" s="8"/>
      <c r="BZ72" s="8"/>
      <c r="CA72" s="1" t="s">
        <v>23</v>
      </c>
    </row>
    <row r="73" spans="1:79" s="41" customFormat="1" ht="15.75" x14ac:dyDescent="0.2">
      <c r="A73" s="93">
        <v>0</v>
      </c>
      <c r="B73" s="93"/>
      <c r="C73" s="95" t="s">
        <v>92</v>
      </c>
      <c r="D73" s="95"/>
      <c r="E73" s="95"/>
      <c r="F73" s="95"/>
      <c r="G73" s="95"/>
      <c r="H73" s="95"/>
      <c r="I73" s="95"/>
      <c r="J73" s="95" t="s">
        <v>93</v>
      </c>
      <c r="K73" s="95"/>
      <c r="L73" s="95"/>
      <c r="M73" s="95"/>
      <c r="N73" s="95"/>
      <c r="O73" s="95" t="s">
        <v>93</v>
      </c>
      <c r="P73" s="95"/>
      <c r="Q73" s="95"/>
      <c r="R73" s="95"/>
      <c r="S73" s="95"/>
      <c r="T73" s="95"/>
      <c r="U73" s="95"/>
      <c r="V73" s="95"/>
      <c r="W73" s="95"/>
      <c r="X73" s="95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43"/>
      <c r="BS73" s="43"/>
      <c r="BT73" s="43"/>
      <c r="BU73" s="43"/>
      <c r="BV73" s="43"/>
      <c r="BW73" s="43"/>
      <c r="BX73" s="43"/>
      <c r="BY73" s="43"/>
      <c r="BZ73" s="44"/>
      <c r="CA73" s="41" t="s">
        <v>24</v>
      </c>
    </row>
    <row r="74" spans="1:79" ht="95.25" customHeight="1" x14ac:dyDescent="0.2">
      <c r="A74" s="89">
        <v>1</v>
      </c>
      <c r="B74" s="89"/>
      <c r="C74" s="90" t="s">
        <v>94</v>
      </c>
      <c r="D74" s="68"/>
      <c r="E74" s="68"/>
      <c r="F74" s="68"/>
      <c r="G74" s="68"/>
      <c r="H74" s="68"/>
      <c r="I74" s="69"/>
      <c r="J74" s="91" t="s">
        <v>95</v>
      </c>
      <c r="K74" s="91"/>
      <c r="L74" s="91"/>
      <c r="M74" s="91"/>
      <c r="N74" s="91"/>
      <c r="O74" s="90" t="s">
        <v>96</v>
      </c>
      <c r="P74" s="68"/>
      <c r="Q74" s="68"/>
      <c r="R74" s="68"/>
      <c r="S74" s="68"/>
      <c r="T74" s="68"/>
      <c r="U74" s="68"/>
      <c r="V74" s="68"/>
      <c r="W74" s="68"/>
      <c r="X74" s="69"/>
      <c r="Y74" s="88">
        <v>0</v>
      </c>
      <c r="Z74" s="88"/>
      <c r="AA74" s="88"/>
      <c r="AB74" s="88"/>
      <c r="AC74" s="88"/>
      <c r="AD74" s="88">
        <v>2174.4499999999998</v>
      </c>
      <c r="AE74" s="88"/>
      <c r="AF74" s="88"/>
      <c r="AG74" s="88"/>
      <c r="AH74" s="88"/>
      <c r="AI74" s="88">
        <v>2174.4499999999998</v>
      </c>
      <c r="AJ74" s="88"/>
      <c r="AK74" s="88"/>
      <c r="AL74" s="88"/>
      <c r="AM74" s="88"/>
      <c r="AN74" s="88">
        <v>0</v>
      </c>
      <c r="AO74" s="88"/>
      <c r="AP74" s="88"/>
      <c r="AQ74" s="88"/>
      <c r="AR74" s="88"/>
      <c r="AS74" s="88">
        <v>2174.4499999999998</v>
      </c>
      <c r="AT74" s="88"/>
      <c r="AU74" s="88"/>
      <c r="AV74" s="88"/>
      <c r="AW74" s="88"/>
      <c r="AX74" s="88">
        <v>2174.4499999999998</v>
      </c>
      <c r="AY74" s="88"/>
      <c r="AZ74" s="88"/>
      <c r="BA74" s="88"/>
      <c r="BB74" s="88"/>
      <c r="BC74" s="88">
        <f>AN74-Y74</f>
        <v>0</v>
      </c>
      <c r="BD74" s="88"/>
      <c r="BE74" s="88"/>
      <c r="BF74" s="88"/>
      <c r="BG74" s="88"/>
      <c r="BH74" s="88">
        <f>AS74-AD74</f>
        <v>0</v>
      </c>
      <c r="BI74" s="88"/>
      <c r="BJ74" s="88"/>
      <c r="BK74" s="88"/>
      <c r="BL74" s="88"/>
      <c r="BM74" s="88">
        <v>0</v>
      </c>
      <c r="BN74" s="88"/>
      <c r="BO74" s="88"/>
      <c r="BP74" s="88"/>
      <c r="BQ74" s="88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82.5" customHeight="1" x14ac:dyDescent="0.2">
      <c r="A75" s="89">
        <v>2</v>
      </c>
      <c r="B75" s="89"/>
      <c r="C75" s="90" t="s">
        <v>97</v>
      </c>
      <c r="D75" s="68"/>
      <c r="E75" s="68"/>
      <c r="F75" s="68"/>
      <c r="G75" s="68"/>
      <c r="H75" s="68"/>
      <c r="I75" s="69"/>
      <c r="J75" s="91" t="s">
        <v>95</v>
      </c>
      <c r="K75" s="91"/>
      <c r="L75" s="91"/>
      <c r="M75" s="91"/>
      <c r="N75" s="91"/>
      <c r="O75" s="90" t="s">
        <v>96</v>
      </c>
      <c r="P75" s="68"/>
      <c r="Q75" s="68"/>
      <c r="R75" s="68"/>
      <c r="S75" s="68"/>
      <c r="T75" s="68"/>
      <c r="U75" s="68"/>
      <c r="V75" s="68"/>
      <c r="W75" s="68"/>
      <c r="X75" s="69"/>
      <c r="Y75" s="88">
        <v>0</v>
      </c>
      <c r="Z75" s="88"/>
      <c r="AA75" s="88"/>
      <c r="AB75" s="88"/>
      <c r="AC75" s="88"/>
      <c r="AD75" s="88">
        <v>164488.34</v>
      </c>
      <c r="AE75" s="88"/>
      <c r="AF75" s="88"/>
      <c r="AG75" s="88"/>
      <c r="AH75" s="88"/>
      <c r="AI75" s="88">
        <v>164488.34</v>
      </c>
      <c r="AJ75" s="88"/>
      <c r="AK75" s="88"/>
      <c r="AL75" s="88"/>
      <c r="AM75" s="88"/>
      <c r="AN75" s="88">
        <v>0</v>
      </c>
      <c r="AO75" s="88"/>
      <c r="AP75" s="88"/>
      <c r="AQ75" s="88"/>
      <c r="AR75" s="88"/>
      <c r="AS75" s="88">
        <v>1798.2</v>
      </c>
      <c r="AT75" s="88"/>
      <c r="AU75" s="88"/>
      <c r="AV75" s="88"/>
      <c r="AW75" s="88"/>
      <c r="AX75" s="88">
        <v>1798.2</v>
      </c>
      <c r="AY75" s="88"/>
      <c r="AZ75" s="88"/>
      <c r="BA75" s="88"/>
      <c r="BB75" s="88"/>
      <c r="BC75" s="88">
        <f>AN75-Y75</f>
        <v>0</v>
      </c>
      <c r="BD75" s="88"/>
      <c r="BE75" s="88"/>
      <c r="BF75" s="88"/>
      <c r="BG75" s="88"/>
      <c r="BH75" s="88">
        <f>AS75-AD75</f>
        <v>-162690.13999999998</v>
      </c>
      <c r="BI75" s="88"/>
      <c r="BJ75" s="88"/>
      <c r="BK75" s="88"/>
      <c r="BL75" s="88"/>
      <c r="BM75" s="88">
        <v>-162690.13999999998</v>
      </c>
      <c r="BN75" s="88"/>
      <c r="BO75" s="88"/>
      <c r="BP75" s="88"/>
      <c r="BQ75" s="88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94.5" customHeight="1" x14ac:dyDescent="0.2">
      <c r="A76" s="89">
        <v>3</v>
      </c>
      <c r="B76" s="89"/>
      <c r="C76" s="90" t="s">
        <v>98</v>
      </c>
      <c r="D76" s="68"/>
      <c r="E76" s="68"/>
      <c r="F76" s="68"/>
      <c r="G76" s="68"/>
      <c r="H76" s="68"/>
      <c r="I76" s="69"/>
      <c r="J76" s="91" t="s">
        <v>95</v>
      </c>
      <c r="K76" s="91"/>
      <c r="L76" s="91"/>
      <c r="M76" s="91"/>
      <c r="N76" s="91"/>
      <c r="O76" s="90" t="s">
        <v>96</v>
      </c>
      <c r="P76" s="68"/>
      <c r="Q76" s="68"/>
      <c r="R76" s="68"/>
      <c r="S76" s="68"/>
      <c r="T76" s="68"/>
      <c r="U76" s="68"/>
      <c r="V76" s="68"/>
      <c r="W76" s="68"/>
      <c r="X76" s="69"/>
      <c r="Y76" s="88">
        <v>0</v>
      </c>
      <c r="Z76" s="88"/>
      <c r="AA76" s="88"/>
      <c r="AB76" s="88"/>
      <c r="AC76" s="88"/>
      <c r="AD76" s="88">
        <v>796800</v>
      </c>
      <c r="AE76" s="88"/>
      <c r="AF76" s="88"/>
      <c r="AG76" s="88"/>
      <c r="AH76" s="88"/>
      <c r="AI76" s="88">
        <v>796800</v>
      </c>
      <c r="AJ76" s="88"/>
      <c r="AK76" s="88"/>
      <c r="AL76" s="88"/>
      <c r="AM76" s="88"/>
      <c r="AN76" s="88">
        <v>0</v>
      </c>
      <c r="AO76" s="88"/>
      <c r="AP76" s="88"/>
      <c r="AQ76" s="88"/>
      <c r="AR76" s="88"/>
      <c r="AS76" s="88">
        <v>224393.98</v>
      </c>
      <c r="AT76" s="88"/>
      <c r="AU76" s="88"/>
      <c r="AV76" s="88"/>
      <c r="AW76" s="88"/>
      <c r="AX76" s="88">
        <v>224393.98</v>
      </c>
      <c r="AY76" s="88"/>
      <c r="AZ76" s="88"/>
      <c r="BA76" s="88"/>
      <c r="BB76" s="88"/>
      <c r="BC76" s="88">
        <f>AN76-Y76</f>
        <v>0</v>
      </c>
      <c r="BD76" s="88"/>
      <c r="BE76" s="88"/>
      <c r="BF76" s="88"/>
      <c r="BG76" s="88"/>
      <c r="BH76" s="88">
        <f>AS76-AD76</f>
        <v>-572406.02</v>
      </c>
      <c r="BI76" s="88"/>
      <c r="BJ76" s="88"/>
      <c r="BK76" s="88"/>
      <c r="BL76" s="88"/>
      <c r="BM76" s="88">
        <v>-572406.02</v>
      </c>
      <c r="BN76" s="88"/>
      <c r="BO76" s="88"/>
      <c r="BP76" s="88"/>
      <c r="BQ76" s="88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s="41" customFormat="1" ht="15.75" x14ac:dyDescent="0.2">
      <c r="A77" s="93">
        <v>0</v>
      </c>
      <c r="B77" s="93"/>
      <c r="C77" s="94" t="s">
        <v>99</v>
      </c>
      <c r="D77" s="76"/>
      <c r="E77" s="76"/>
      <c r="F77" s="76"/>
      <c r="G77" s="76"/>
      <c r="H77" s="76"/>
      <c r="I77" s="77"/>
      <c r="J77" s="95" t="s">
        <v>93</v>
      </c>
      <c r="K77" s="95"/>
      <c r="L77" s="95"/>
      <c r="M77" s="95"/>
      <c r="N77" s="95"/>
      <c r="O77" s="94" t="s">
        <v>93</v>
      </c>
      <c r="P77" s="76"/>
      <c r="Q77" s="76"/>
      <c r="R77" s="76"/>
      <c r="S77" s="76"/>
      <c r="T77" s="76"/>
      <c r="U77" s="76"/>
      <c r="V77" s="76"/>
      <c r="W77" s="76"/>
      <c r="X77" s="77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43"/>
      <c r="BS77" s="43"/>
      <c r="BT77" s="43"/>
      <c r="BU77" s="43"/>
      <c r="BV77" s="43"/>
      <c r="BW77" s="43"/>
      <c r="BX77" s="43"/>
      <c r="BY77" s="43"/>
      <c r="BZ77" s="44"/>
    </row>
    <row r="78" spans="1:79" ht="31.5" customHeight="1" x14ac:dyDescent="0.2">
      <c r="A78" s="89">
        <v>4</v>
      </c>
      <c r="B78" s="89"/>
      <c r="C78" s="90" t="s">
        <v>100</v>
      </c>
      <c r="D78" s="68"/>
      <c r="E78" s="68"/>
      <c r="F78" s="68"/>
      <c r="G78" s="68"/>
      <c r="H78" s="68"/>
      <c r="I78" s="69"/>
      <c r="J78" s="91" t="s">
        <v>101</v>
      </c>
      <c r="K78" s="91"/>
      <c r="L78" s="91"/>
      <c r="M78" s="91"/>
      <c r="N78" s="91"/>
      <c r="O78" s="90" t="s">
        <v>96</v>
      </c>
      <c r="P78" s="68"/>
      <c r="Q78" s="68"/>
      <c r="R78" s="68"/>
      <c r="S78" s="68"/>
      <c r="T78" s="68"/>
      <c r="U78" s="68"/>
      <c r="V78" s="68"/>
      <c r="W78" s="68"/>
      <c r="X78" s="69"/>
      <c r="Y78" s="96">
        <v>0</v>
      </c>
      <c r="Z78" s="96"/>
      <c r="AA78" s="96"/>
      <c r="AB78" s="96"/>
      <c r="AC78" s="96"/>
      <c r="AD78" s="96">
        <v>3</v>
      </c>
      <c r="AE78" s="96"/>
      <c r="AF78" s="96"/>
      <c r="AG78" s="96"/>
      <c r="AH78" s="96"/>
      <c r="AI78" s="96">
        <v>3</v>
      </c>
      <c r="AJ78" s="96"/>
      <c r="AK78" s="96"/>
      <c r="AL78" s="96"/>
      <c r="AM78" s="96"/>
      <c r="AN78" s="96">
        <v>0</v>
      </c>
      <c r="AO78" s="96"/>
      <c r="AP78" s="96"/>
      <c r="AQ78" s="96"/>
      <c r="AR78" s="96"/>
      <c r="AS78" s="96">
        <v>3</v>
      </c>
      <c r="AT78" s="96"/>
      <c r="AU78" s="96"/>
      <c r="AV78" s="96"/>
      <c r="AW78" s="96"/>
      <c r="AX78" s="96">
        <v>3</v>
      </c>
      <c r="AY78" s="96"/>
      <c r="AZ78" s="96"/>
      <c r="BA78" s="96"/>
      <c r="BB78" s="96"/>
      <c r="BC78" s="96">
        <f>AN78-Y78</f>
        <v>0</v>
      </c>
      <c r="BD78" s="96"/>
      <c r="BE78" s="96"/>
      <c r="BF78" s="96"/>
      <c r="BG78" s="96"/>
      <c r="BH78" s="96">
        <f>AS78-AD78</f>
        <v>0</v>
      </c>
      <c r="BI78" s="96"/>
      <c r="BJ78" s="96"/>
      <c r="BK78" s="96"/>
      <c r="BL78" s="96"/>
      <c r="BM78" s="96">
        <v>0</v>
      </c>
      <c r="BN78" s="96"/>
      <c r="BO78" s="96"/>
      <c r="BP78" s="96"/>
      <c r="BQ78" s="96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s="41" customFormat="1" ht="15.75" x14ac:dyDescent="0.2">
      <c r="A79" s="93">
        <v>0</v>
      </c>
      <c r="B79" s="93"/>
      <c r="C79" s="94" t="s">
        <v>102</v>
      </c>
      <c r="D79" s="76"/>
      <c r="E79" s="76"/>
      <c r="F79" s="76"/>
      <c r="G79" s="76"/>
      <c r="H79" s="76"/>
      <c r="I79" s="77"/>
      <c r="J79" s="95" t="s">
        <v>93</v>
      </c>
      <c r="K79" s="95"/>
      <c r="L79" s="95"/>
      <c r="M79" s="95"/>
      <c r="N79" s="95"/>
      <c r="O79" s="94" t="s">
        <v>93</v>
      </c>
      <c r="P79" s="76"/>
      <c r="Q79" s="76"/>
      <c r="R79" s="76"/>
      <c r="S79" s="76"/>
      <c r="T79" s="76"/>
      <c r="U79" s="76"/>
      <c r="V79" s="76"/>
      <c r="W79" s="76"/>
      <c r="X79" s="77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43"/>
      <c r="BS79" s="43"/>
      <c r="BT79" s="43"/>
      <c r="BU79" s="43"/>
      <c r="BV79" s="43"/>
      <c r="BW79" s="43"/>
      <c r="BX79" s="43"/>
      <c r="BY79" s="43"/>
      <c r="BZ79" s="44"/>
    </row>
    <row r="80" spans="1:79" ht="89.25" customHeight="1" x14ac:dyDescent="0.2">
      <c r="A80" s="89">
        <v>5</v>
      </c>
      <c r="B80" s="89"/>
      <c r="C80" s="90" t="s">
        <v>103</v>
      </c>
      <c r="D80" s="68"/>
      <c r="E80" s="68"/>
      <c r="F80" s="68"/>
      <c r="G80" s="68"/>
      <c r="H80" s="68"/>
      <c r="I80" s="69"/>
      <c r="J80" s="91" t="s">
        <v>104</v>
      </c>
      <c r="K80" s="91"/>
      <c r="L80" s="91"/>
      <c r="M80" s="91"/>
      <c r="N80" s="91"/>
      <c r="O80" s="90" t="s">
        <v>105</v>
      </c>
      <c r="P80" s="68"/>
      <c r="Q80" s="68"/>
      <c r="R80" s="68"/>
      <c r="S80" s="68"/>
      <c r="T80" s="68"/>
      <c r="U80" s="68"/>
      <c r="V80" s="68"/>
      <c r="W80" s="68"/>
      <c r="X80" s="69"/>
      <c r="Y80" s="88">
        <v>0</v>
      </c>
      <c r="Z80" s="88"/>
      <c r="AA80" s="88"/>
      <c r="AB80" s="88"/>
      <c r="AC80" s="88"/>
      <c r="AD80" s="88">
        <v>2.17</v>
      </c>
      <c r="AE80" s="88"/>
      <c r="AF80" s="88"/>
      <c r="AG80" s="88"/>
      <c r="AH80" s="88"/>
      <c r="AI80" s="88">
        <v>2.17</v>
      </c>
      <c r="AJ80" s="88"/>
      <c r="AK80" s="88"/>
      <c r="AL80" s="88"/>
      <c r="AM80" s="88"/>
      <c r="AN80" s="88">
        <v>0</v>
      </c>
      <c r="AO80" s="88"/>
      <c r="AP80" s="88"/>
      <c r="AQ80" s="88"/>
      <c r="AR80" s="88"/>
      <c r="AS80" s="88">
        <v>2.17</v>
      </c>
      <c r="AT80" s="88"/>
      <c r="AU80" s="88"/>
      <c r="AV80" s="88"/>
      <c r="AW80" s="88"/>
      <c r="AX80" s="88">
        <v>2.17</v>
      </c>
      <c r="AY80" s="88"/>
      <c r="AZ80" s="88"/>
      <c r="BA80" s="88"/>
      <c r="BB80" s="88"/>
      <c r="BC80" s="88">
        <f>AN80-Y80</f>
        <v>0</v>
      </c>
      <c r="BD80" s="88"/>
      <c r="BE80" s="88"/>
      <c r="BF80" s="88"/>
      <c r="BG80" s="88"/>
      <c r="BH80" s="88">
        <f>AS80-AD80</f>
        <v>0</v>
      </c>
      <c r="BI80" s="88"/>
      <c r="BJ80" s="88"/>
      <c r="BK80" s="88"/>
      <c r="BL80" s="88"/>
      <c r="BM80" s="88">
        <v>0</v>
      </c>
      <c r="BN80" s="88"/>
      <c r="BO80" s="88"/>
      <c r="BP80" s="88"/>
      <c r="BQ80" s="88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71.25" customHeight="1" x14ac:dyDescent="0.2">
      <c r="A81" s="89">
        <v>6</v>
      </c>
      <c r="B81" s="89"/>
      <c r="C81" s="90" t="s">
        <v>106</v>
      </c>
      <c r="D81" s="68"/>
      <c r="E81" s="68"/>
      <c r="F81" s="68"/>
      <c r="G81" s="68"/>
      <c r="H81" s="68"/>
      <c r="I81" s="69"/>
      <c r="J81" s="91" t="s">
        <v>104</v>
      </c>
      <c r="K81" s="91"/>
      <c r="L81" s="91"/>
      <c r="M81" s="91"/>
      <c r="N81" s="91"/>
      <c r="O81" s="90" t="s">
        <v>105</v>
      </c>
      <c r="P81" s="68"/>
      <c r="Q81" s="68"/>
      <c r="R81" s="68"/>
      <c r="S81" s="68"/>
      <c r="T81" s="68"/>
      <c r="U81" s="68"/>
      <c r="V81" s="68"/>
      <c r="W81" s="68"/>
      <c r="X81" s="69"/>
      <c r="Y81" s="88">
        <v>0</v>
      </c>
      <c r="Z81" s="88"/>
      <c r="AA81" s="88"/>
      <c r="AB81" s="88"/>
      <c r="AC81" s="88"/>
      <c r="AD81" s="88">
        <v>164.49</v>
      </c>
      <c r="AE81" s="88"/>
      <c r="AF81" s="88"/>
      <c r="AG81" s="88"/>
      <c r="AH81" s="88"/>
      <c r="AI81" s="88">
        <v>164.49</v>
      </c>
      <c r="AJ81" s="88"/>
      <c r="AK81" s="88"/>
      <c r="AL81" s="88"/>
      <c r="AM81" s="88"/>
      <c r="AN81" s="88">
        <v>0</v>
      </c>
      <c r="AO81" s="88"/>
      <c r="AP81" s="88"/>
      <c r="AQ81" s="88"/>
      <c r="AR81" s="88"/>
      <c r="AS81" s="88">
        <v>1.8</v>
      </c>
      <c r="AT81" s="88"/>
      <c r="AU81" s="88"/>
      <c r="AV81" s="88"/>
      <c r="AW81" s="88"/>
      <c r="AX81" s="88">
        <v>1.8</v>
      </c>
      <c r="AY81" s="88"/>
      <c r="AZ81" s="88"/>
      <c r="BA81" s="88"/>
      <c r="BB81" s="88"/>
      <c r="BC81" s="88">
        <f>AN81-Y81</f>
        <v>0</v>
      </c>
      <c r="BD81" s="88"/>
      <c r="BE81" s="88"/>
      <c r="BF81" s="88"/>
      <c r="BG81" s="88"/>
      <c r="BH81" s="88">
        <f>AS81-AD81</f>
        <v>-162.69</v>
      </c>
      <c r="BI81" s="88"/>
      <c r="BJ81" s="88"/>
      <c r="BK81" s="88"/>
      <c r="BL81" s="88"/>
      <c r="BM81" s="88">
        <v>-162.69</v>
      </c>
      <c r="BN81" s="88"/>
      <c r="BO81" s="88"/>
      <c r="BP81" s="88"/>
      <c r="BQ81" s="88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84" customHeight="1" x14ac:dyDescent="0.2">
      <c r="A82" s="89">
        <v>7</v>
      </c>
      <c r="B82" s="89"/>
      <c r="C82" s="90" t="s">
        <v>107</v>
      </c>
      <c r="D82" s="68"/>
      <c r="E82" s="68"/>
      <c r="F82" s="68"/>
      <c r="G82" s="68"/>
      <c r="H82" s="68"/>
      <c r="I82" s="69"/>
      <c r="J82" s="91" t="s">
        <v>104</v>
      </c>
      <c r="K82" s="91"/>
      <c r="L82" s="91"/>
      <c r="M82" s="91"/>
      <c r="N82" s="91"/>
      <c r="O82" s="90" t="s">
        <v>108</v>
      </c>
      <c r="P82" s="68"/>
      <c r="Q82" s="68"/>
      <c r="R82" s="68"/>
      <c r="S82" s="68"/>
      <c r="T82" s="68"/>
      <c r="U82" s="68"/>
      <c r="V82" s="68"/>
      <c r="W82" s="68"/>
      <c r="X82" s="69"/>
      <c r="Y82" s="88">
        <v>0</v>
      </c>
      <c r="Z82" s="88"/>
      <c r="AA82" s="88"/>
      <c r="AB82" s="88"/>
      <c r="AC82" s="88"/>
      <c r="AD82" s="88">
        <v>796.8</v>
      </c>
      <c r="AE82" s="88"/>
      <c r="AF82" s="88"/>
      <c r="AG82" s="88"/>
      <c r="AH82" s="88"/>
      <c r="AI82" s="88">
        <v>796.8</v>
      </c>
      <c r="AJ82" s="88"/>
      <c r="AK82" s="88"/>
      <c r="AL82" s="88"/>
      <c r="AM82" s="88"/>
      <c r="AN82" s="88">
        <v>0</v>
      </c>
      <c r="AO82" s="88"/>
      <c r="AP82" s="88"/>
      <c r="AQ82" s="88"/>
      <c r="AR82" s="88"/>
      <c r="AS82" s="88">
        <v>224.39</v>
      </c>
      <c r="AT82" s="88"/>
      <c r="AU82" s="88"/>
      <c r="AV82" s="88"/>
      <c r="AW82" s="88"/>
      <c r="AX82" s="88">
        <v>224.39</v>
      </c>
      <c r="AY82" s="88"/>
      <c r="AZ82" s="88"/>
      <c r="BA82" s="88"/>
      <c r="BB82" s="88"/>
      <c r="BC82" s="88">
        <f>AN82-Y82</f>
        <v>0</v>
      </c>
      <c r="BD82" s="88"/>
      <c r="BE82" s="88"/>
      <c r="BF82" s="88"/>
      <c r="BG82" s="88"/>
      <c r="BH82" s="88">
        <f>AS82-AD82</f>
        <v>-572.41</v>
      </c>
      <c r="BI82" s="88"/>
      <c r="BJ82" s="88"/>
      <c r="BK82" s="88"/>
      <c r="BL82" s="88"/>
      <c r="BM82" s="88">
        <v>-572.41</v>
      </c>
      <c r="BN82" s="88"/>
      <c r="BO82" s="88"/>
      <c r="BP82" s="88"/>
      <c r="BQ82" s="88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15.75" x14ac:dyDescent="0.2">
      <c r="A83" s="30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15.75" customHeight="1" x14ac:dyDescent="0.2">
      <c r="A84" s="120" t="s">
        <v>63</v>
      </c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0"/>
      <c r="BD84" s="120"/>
      <c r="BE84" s="120"/>
      <c r="BF84" s="120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</row>
    <row r="85" spans="1:79" ht="9" customHeight="1" x14ac:dyDescent="0.2">
      <c r="A85" s="30"/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ht="45" customHeight="1" x14ac:dyDescent="0.2">
      <c r="A86" s="105" t="s">
        <v>3</v>
      </c>
      <c r="B86" s="106"/>
      <c r="C86" s="105" t="s">
        <v>6</v>
      </c>
      <c r="D86" s="135"/>
      <c r="E86" s="135"/>
      <c r="F86" s="135"/>
      <c r="G86" s="135"/>
      <c r="H86" s="135"/>
      <c r="I86" s="106"/>
      <c r="J86" s="105" t="s">
        <v>5</v>
      </c>
      <c r="K86" s="135"/>
      <c r="L86" s="135"/>
      <c r="M86" s="135"/>
      <c r="N86" s="106"/>
      <c r="O86" s="82" t="s">
        <v>64</v>
      </c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4"/>
      <c r="BR86" s="9"/>
      <c r="BS86" s="9"/>
      <c r="BT86" s="9"/>
      <c r="BU86" s="9"/>
      <c r="BV86" s="9"/>
      <c r="BW86" s="9"/>
      <c r="BX86" s="9"/>
      <c r="BY86" s="9"/>
      <c r="BZ86" s="8"/>
    </row>
    <row r="87" spans="1:79" s="37" customFormat="1" ht="15.95" customHeight="1" x14ac:dyDescent="0.2">
      <c r="A87" s="137">
        <v>1</v>
      </c>
      <c r="B87" s="137"/>
      <c r="C87" s="137">
        <v>2</v>
      </c>
      <c r="D87" s="137"/>
      <c r="E87" s="137"/>
      <c r="F87" s="137"/>
      <c r="G87" s="137"/>
      <c r="H87" s="137"/>
      <c r="I87" s="137"/>
      <c r="J87" s="137">
        <v>3</v>
      </c>
      <c r="K87" s="137"/>
      <c r="L87" s="137"/>
      <c r="M87" s="137"/>
      <c r="N87" s="137"/>
      <c r="O87" s="85">
        <v>4</v>
      </c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7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37" customFormat="1" ht="12.75" hidden="1" customHeight="1" x14ac:dyDescent="0.2">
      <c r="A88" s="66" t="s">
        <v>36</v>
      </c>
      <c r="B88" s="66"/>
      <c r="C88" s="154" t="s">
        <v>14</v>
      </c>
      <c r="D88" s="155"/>
      <c r="E88" s="155"/>
      <c r="F88" s="155"/>
      <c r="G88" s="155"/>
      <c r="H88" s="155"/>
      <c r="I88" s="156"/>
      <c r="J88" s="66" t="s">
        <v>15</v>
      </c>
      <c r="K88" s="66"/>
      <c r="L88" s="66"/>
      <c r="M88" s="66"/>
      <c r="N88" s="66"/>
      <c r="O88" s="67" t="s">
        <v>72</v>
      </c>
      <c r="P88" s="138"/>
      <c r="Q88" s="138"/>
      <c r="R88" s="138"/>
      <c r="S88" s="138"/>
      <c r="T88" s="138"/>
      <c r="U88" s="138"/>
      <c r="V88" s="138"/>
      <c r="W88" s="138"/>
      <c r="X88" s="138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  <c r="BI88" s="139"/>
      <c r="BJ88" s="139"/>
      <c r="BK88" s="139"/>
      <c r="BL88" s="139"/>
      <c r="BM88" s="139"/>
      <c r="BN88" s="139"/>
      <c r="BO88" s="139"/>
      <c r="BP88" s="139"/>
      <c r="BQ88" s="140"/>
      <c r="BR88" s="38"/>
      <c r="BS88" s="38"/>
      <c r="BT88" s="36"/>
      <c r="BU88" s="36"/>
      <c r="BV88" s="36"/>
      <c r="BW88" s="36"/>
      <c r="BX88" s="36"/>
      <c r="BY88" s="36"/>
      <c r="BZ88" s="36"/>
      <c r="CA88" s="37" t="s">
        <v>71</v>
      </c>
    </row>
    <row r="89" spans="1:79" s="47" customFormat="1" ht="15.75" x14ac:dyDescent="0.2">
      <c r="A89" s="74">
        <v>0</v>
      </c>
      <c r="B89" s="74"/>
      <c r="C89" s="74" t="s">
        <v>92</v>
      </c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8"/>
      <c r="P89" s="79"/>
      <c r="Q89" s="79"/>
      <c r="R89" s="79"/>
      <c r="S89" s="79"/>
      <c r="T89" s="79"/>
      <c r="U89" s="79"/>
      <c r="V89" s="79"/>
      <c r="W89" s="79"/>
      <c r="X89" s="79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0"/>
      <c r="BH89" s="80"/>
      <c r="BI89" s="80"/>
      <c r="BJ89" s="80"/>
      <c r="BK89" s="80"/>
      <c r="BL89" s="80"/>
      <c r="BM89" s="80"/>
      <c r="BN89" s="80"/>
      <c r="BO89" s="80"/>
      <c r="BP89" s="80"/>
      <c r="BQ89" s="81"/>
      <c r="BR89" s="45"/>
      <c r="BS89" s="45"/>
      <c r="BT89" s="45"/>
      <c r="BU89" s="45"/>
      <c r="BV89" s="45"/>
      <c r="BW89" s="45"/>
      <c r="BX89" s="45"/>
      <c r="BY89" s="45"/>
      <c r="BZ89" s="46"/>
      <c r="CA89" s="47" t="s">
        <v>66</v>
      </c>
    </row>
    <row r="90" spans="1:79" s="47" customFormat="1" ht="15.75" x14ac:dyDescent="0.2">
      <c r="A90" s="74">
        <v>0</v>
      </c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8"/>
      <c r="P90" s="79"/>
      <c r="Q90" s="79"/>
      <c r="R90" s="79"/>
      <c r="S90" s="79"/>
      <c r="T90" s="79"/>
      <c r="U90" s="79"/>
      <c r="V90" s="79"/>
      <c r="W90" s="79"/>
      <c r="X90" s="79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  <c r="BI90" s="80"/>
      <c r="BJ90" s="80"/>
      <c r="BK90" s="80"/>
      <c r="BL90" s="80"/>
      <c r="BM90" s="80"/>
      <c r="BN90" s="80"/>
      <c r="BO90" s="80"/>
      <c r="BP90" s="80"/>
      <c r="BQ90" s="81"/>
      <c r="BR90" s="45"/>
      <c r="BS90" s="45"/>
      <c r="BT90" s="45"/>
      <c r="BU90" s="45"/>
      <c r="BV90" s="45"/>
      <c r="BW90" s="45"/>
      <c r="BX90" s="45"/>
      <c r="BY90" s="45"/>
      <c r="BZ90" s="46"/>
    </row>
    <row r="91" spans="1:79" s="37" customFormat="1" ht="80.25" customHeight="1" x14ac:dyDescent="0.2">
      <c r="A91" s="66">
        <v>2</v>
      </c>
      <c r="B91" s="66"/>
      <c r="C91" s="67" t="s">
        <v>97</v>
      </c>
      <c r="D91" s="68"/>
      <c r="E91" s="68"/>
      <c r="F91" s="68"/>
      <c r="G91" s="68"/>
      <c r="H91" s="68"/>
      <c r="I91" s="69"/>
      <c r="J91" s="66" t="s">
        <v>95</v>
      </c>
      <c r="K91" s="66"/>
      <c r="L91" s="66"/>
      <c r="M91" s="66"/>
      <c r="N91" s="66"/>
      <c r="O91" s="70" t="s">
        <v>89</v>
      </c>
      <c r="P91" s="71"/>
      <c r="Q91" s="71"/>
      <c r="R91" s="71"/>
      <c r="S91" s="71"/>
      <c r="T91" s="71"/>
      <c r="U91" s="71"/>
      <c r="V91" s="71"/>
      <c r="W91" s="71"/>
      <c r="X91" s="71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2"/>
      <c r="BM91" s="72"/>
      <c r="BN91" s="72"/>
      <c r="BO91" s="72"/>
      <c r="BP91" s="72"/>
      <c r="BQ91" s="73"/>
      <c r="BR91" s="35"/>
      <c r="BS91" s="35"/>
      <c r="BT91" s="35"/>
      <c r="BU91" s="35"/>
      <c r="BV91" s="35"/>
      <c r="BW91" s="35"/>
      <c r="BX91" s="35"/>
      <c r="BY91" s="35"/>
      <c r="BZ91" s="36"/>
    </row>
    <row r="92" spans="1:79" s="37" customFormat="1" ht="98.25" customHeight="1" x14ac:dyDescent="0.2">
      <c r="A92" s="66">
        <v>3</v>
      </c>
      <c r="B92" s="66"/>
      <c r="C92" s="67" t="s">
        <v>98</v>
      </c>
      <c r="D92" s="68"/>
      <c r="E92" s="68"/>
      <c r="F92" s="68"/>
      <c r="G92" s="68"/>
      <c r="H92" s="68"/>
      <c r="I92" s="69"/>
      <c r="J92" s="66" t="s">
        <v>95</v>
      </c>
      <c r="K92" s="66"/>
      <c r="L92" s="66"/>
      <c r="M92" s="66"/>
      <c r="N92" s="66"/>
      <c r="O92" s="70" t="s">
        <v>90</v>
      </c>
      <c r="P92" s="71"/>
      <c r="Q92" s="71"/>
      <c r="R92" s="71"/>
      <c r="S92" s="71"/>
      <c r="T92" s="71"/>
      <c r="U92" s="71"/>
      <c r="V92" s="71"/>
      <c r="W92" s="71"/>
      <c r="X92" s="71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2"/>
      <c r="BM92" s="72"/>
      <c r="BN92" s="72"/>
      <c r="BO92" s="72"/>
      <c r="BP92" s="72"/>
      <c r="BQ92" s="73"/>
      <c r="BR92" s="35"/>
      <c r="BS92" s="35"/>
      <c r="BT92" s="35"/>
      <c r="BU92" s="35"/>
      <c r="BV92" s="35"/>
      <c r="BW92" s="35"/>
      <c r="BX92" s="35"/>
      <c r="BY92" s="35"/>
      <c r="BZ92" s="36"/>
    </row>
    <row r="93" spans="1:79" s="47" customFormat="1" ht="15.75" x14ac:dyDescent="0.2">
      <c r="A93" s="74">
        <v>0</v>
      </c>
      <c r="B93" s="74"/>
      <c r="C93" s="75" t="s">
        <v>99</v>
      </c>
      <c r="D93" s="76"/>
      <c r="E93" s="76"/>
      <c r="F93" s="76"/>
      <c r="G93" s="76"/>
      <c r="H93" s="76"/>
      <c r="I93" s="77"/>
      <c r="J93" s="74"/>
      <c r="K93" s="74"/>
      <c r="L93" s="74"/>
      <c r="M93" s="74"/>
      <c r="N93" s="74"/>
      <c r="O93" s="78"/>
      <c r="P93" s="79"/>
      <c r="Q93" s="79"/>
      <c r="R93" s="79"/>
      <c r="S93" s="79"/>
      <c r="T93" s="79"/>
      <c r="U93" s="79"/>
      <c r="V93" s="79"/>
      <c r="W93" s="79"/>
      <c r="X93" s="79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I93" s="80"/>
      <c r="BJ93" s="80"/>
      <c r="BK93" s="80"/>
      <c r="BL93" s="80"/>
      <c r="BM93" s="80"/>
      <c r="BN93" s="80"/>
      <c r="BO93" s="80"/>
      <c r="BP93" s="80"/>
      <c r="BQ93" s="81"/>
      <c r="BR93" s="45"/>
      <c r="BS93" s="45"/>
      <c r="BT93" s="45"/>
      <c r="BU93" s="45"/>
      <c r="BV93" s="45"/>
      <c r="BW93" s="45"/>
      <c r="BX93" s="45"/>
      <c r="BY93" s="45"/>
      <c r="BZ93" s="46"/>
    </row>
    <row r="94" spans="1:79" s="47" customFormat="1" ht="15.75" x14ac:dyDescent="0.2">
      <c r="A94" s="74">
        <v>0</v>
      </c>
      <c r="B94" s="74"/>
      <c r="C94" s="75"/>
      <c r="D94" s="76"/>
      <c r="E94" s="76"/>
      <c r="F94" s="76"/>
      <c r="G94" s="76"/>
      <c r="H94" s="76"/>
      <c r="I94" s="77"/>
      <c r="J94" s="74"/>
      <c r="K94" s="74"/>
      <c r="L94" s="74"/>
      <c r="M94" s="74"/>
      <c r="N94" s="74"/>
      <c r="O94" s="78"/>
      <c r="P94" s="79"/>
      <c r="Q94" s="79"/>
      <c r="R94" s="79"/>
      <c r="S94" s="79"/>
      <c r="T94" s="79"/>
      <c r="U94" s="79"/>
      <c r="V94" s="79"/>
      <c r="W94" s="79"/>
      <c r="X94" s="79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0"/>
      <c r="BJ94" s="80"/>
      <c r="BK94" s="80"/>
      <c r="BL94" s="80"/>
      <c r="BM94" s="80"/>
      <c r="BN94" s="80"/>
      <c r="BO94" s="80"/>
      <c r="BP94" s="80"/>
      <c r="BQ94" s="81"/>
      <c r="BR94" s="45"/>
      <c r="BS94" s="45"/>
      <c r="BT94" s="45"/>
      <c r="BU94" s="45"/>
      <c r="BV94" s="45"/>
      <c r="BW94" s="45"/>
      <c r="BX94" s="45"/>
      <c r="BY94" s="45"/>
      <c r="BZ94" s="46"/>
    </row>
    <row r="95" spans="1:79" s="47" customFormat="1" ht="15.75" x14ac:dyDescent="0.2">
      <c r="A95" s="74">
        <v>0</v>
      </c>
      <c r="B95" s="74"/>
      <c r="C95" s="75" t="s">
        <v>102</v>
      </c>
      <c r="D95" s="76"/>
      <c r="E95" s="76"/>
      <c r="F95" s="76"/>
      <c r="G95" s="76"/>
      <c r="H95" s="76"/>
      <c r="I95" s="77"/>
      <c r="J95" s="74"/>
      <c r="K95" s="74"/>
      <c r="L95" s="74"/>
      <c r="M95" s="74"/>
      <c r="N95" s="74"/>
      <c r="O95" s="78"/>
      <c r="P95" s="79"/>
      <c r="Q95" s="79"/>
      <c r="R95" s="79"/>
      <c r="S95" s="79"/>
      <c r="T95" s="79"/>
      <c r="U95" s="79"/>
      <c r="V95" s="79"/>
      <c r="W95" s="79"/>
      <c r="X95" s="79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1"/>
      <c r="BR95" s="45"/>
      <c r="BS95" s="45"/>
      <c r="BT95" s="45"/>
      <c r="BU95" s="45"/>
      <c r="BV95" s="45"/>
      <c r="BW95" s="45"/>
      <c r="BX95" s="45"/>
      <c r="BY95" s="45"/>
      <c r="BZ95" s="46"/>
    </row>
    <row r="96" spans="1:79" s="47" customFormat="1" ht="15.75" x14ac:dyDescent="0.2">
      <c r="A96" s="74">
        <v>0</v>
      </c>
      <c r="B96" s="74"/>
      <c r="C96" s="75"/>
      <c r="D96" s="76"/>
      <c r="E96" s="76"/>
      <c r="F96" s="76"/>
      <c r="G96" s="76"/>
      <c r="H96" s="76"/>
      <c r="I96" s="77"/>
      <c r="J96" s="74"/>
      <c r="K96" s="74"/>
      <c r="L96" s="74"/>
      <c r="M96" s="74"/>
      <c r="N96" s="74"/>
      <c r="O96" s="78"/>
      <c r="P96" s="79"/>
      <c r="Q96" s="79"/>
      <c r="R96" s="79"/>
      <c r="S96" s="79"/>
      <c r="T96" s="79"/>
      <c r="U96" s="79"/>
      <c r="V96" s="79"/>
      <c r="W96" s="79"/>
      <c r="X96" s="79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0"/>
      <c r="BN96" s="80"/>
      <c r="BO96" s="80"/>
      <c r="BP96" s="80"/>
      <c r="BQ96" s="81"/>
      <c r="BR96" s="45"/>
      <c r="BS96" s="45"/>
      <c r="BT96" s="45"/>
      <c r="BU96" s="45"/>
      <c r="BV96" s="45"/>
      <c r="BW96" s="45"/>
      <c r="BX96" s="45"/>
      <c r="BY96" s="45"/>
      <c r="BZ96" s="46"/>
    </row>
    <row r="97" spans="1:78" s="37" customFormat="1" ht="68.25" customHeight="1" x14ac:dyDescent="0.2">
      <c r="A97" s="66">
        <v>6</v>
      </c>
      <c r="B97" s="66"/>
      <c r="C97" s="67" t="s">
        <v>106</v>
      </c>
      <c r="D97" s="68"/>
      <c r="E97" s="68"/>
      <c r="F97" s="68"/>
      <c r="G97" s="68"/>
      <c r="H97" s="68"/>
      <c r="I97" s="69"/>
      <c r="J97" s="66" t="s">
        <v>104</v>
      </c>
      <c r="K97" s="66"/>
      <c r="L97" s="66"/>
      <c r="M97" s="66"/>
      <c r="N97" s="66"/>
      <c r="O97" s="70" t="s">
        <v>89</v>
      </c>
      <c r="P97" s="71"/>
      <c r="Q97" s="71"/>
      <c r="R97" s="71"/>
      <c r="S97" s="71"/>
      <c r="T97" s="71"/>
      <c r="U97" s="71"/>
      <c r="V97" s="71"/>
      <c r="W97" s="71"/>
      <c r="X97" s="71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72"/>
      <c r="BK97" s="72"/>
      <c r="BL97" s="72"/>
      <c r="BM97" s="72"/>
      <c r="BN97" s="72"/>
      <c r="BO97" s="72"/>
      <c r="BP97" s="72"/>
      <c r="BQ97" s="73"/>
      <c r="BR97" s="35"/>
      <c r="BS97" s="35"/>
      <c r="BT97" s="35"/>
      <c r="BU97" s="35"/>
      <c r="BV97" s="35"/>
      <c r="BW97" s="35"/>
      <c r="BX97" s="35"/>
      <c r="BY97" s="35"/>
      <c r="BZ97" s="36"/>
    </row>
    <row r="98" spans="1:78" s="37" customFormat="1" ht="82.5" customHeight="1" x14ac:dyDescent="0.2">
      <c r="A98" s="66">
        <v>7</v>
      </c>
      <c r="B98" s="66"/>
      <c r="C98" s="67" t="s">
        <v>107</v>
      </c>
      <c r="D98" s="68"/>
      <c r="E98" s="68"/>
      <c r="F98" s="68"/>
      <c r="G98" s="68"/>
      <c r="H98" s="68"/>
      <c r="I98" s="69"/>
      <c r="J98" s="66" t="s">
        <v>104</v>
      </c>
      <c r="K98" s="66"/>
      <c r="L98" s="66"/>
      <c r="M98" s="66"/>
      <c r="N98" s="66"/>
      <c r="O98" s="70" t="s">
        <v>90</v>
      </c>
      <c r="P98" s="71"/>
      <c r="Q98" s="71"/>
      <c r="R98" s="71"/>
      <c r="S98" s="71"/>
      <c r="T98" s="71"/>
      <c r="U98" s="71"/>
      <c r="V98" s="71"/>
      <c r="W98" s="71"/>
      <c r="X98" s="71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72"/>
      <c r="BK98" s="72"/>
      <c r="BL98" s="72"/>
      <c r="BM98" s="72"/>
      <c r="BN98" s="72"/>
      <c r="BO98" s="72"/>
      <c r="BP98" s="72"/>
      <c r="BQ98" s="73"/>
      <c r="BR98" s="35"/>
      <c r="BS98" s="35"/>
      <c r="BT98" s="35"/>
      <c r="BU98" s="35"/>
      <c r="BV98" s="35"/>
      <c r="BW98" s="35"/>
      <c r="BX98" s="35"/>
      <c r="BY98" s="35"/>
      <c r="BZ98" s="36"/>
    </row>
    <row r="99" spans="1:78" ht="15.75" x14ac:dyDescent="0.2">
      <c r="A99" s="30"/>
      <c r="B99" s="30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10"/>
      <c r="BS99" s="10"/>
      <c r="BT99" s="10"/>
      <c r="BU99" s="10"/>
      <c r="BV99" s="10"/>
      <c r="BW99" s="10"/>
      <c r="BX99" s="10"/>
      <c r="BY99" s="10"/>
      <c r="BZ99" s="8"/>
    </row>
    <row r="100" spans="1:78" ht="15.95" customHeight="1" x14ac:dyDescent="0.2">
      <c r="A100" s="120" t="s">
        <v>65</v>
      </c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20"/>
      <c r="BE100" s="120"/>
      <c r="BF100" s="120"/>
      <c r="BG100" s="120"/>
      <c r="BH100" s="120"/>
      <c r="BI100" s="120"/>
      <c r="BJ100" s="120"/>
      <c r="BK100" s="120"/>
      <c r="BL100" s="120"/>
    </row>
    <row r="101" spans="1:78" ht="63" customHeight="1" x14ac:dyDescent="0.2">
      <c r="A101" s="153" t="s">
        <v>110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</row>
    <row r="102" spans="1:78" ht="15.75" x14ac:dyDescent="0.2">
      <c r="A102" s="30"/>
      <c r="B102" s="30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10"/>
      <c r="BS102" s="10"/>
      <c r="BT102" s="10"/>
      <c r="BU102" s="10"/>
      <c r="BV102" s="10"/>
      <c r="BW102" s="10"/>
      <c r="BX102" s="10"/>
      <c r="BY102" s="10"/>
      <c r="BZ102" s="8"/>
    </row>
    <row r="103" spans="1:78" ht="15.95" customHeight="1" x14ac:dyDescent="0.2">
      <c r="A103" s="120" t="s">
        <v>46</v>
      </c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0"/>
      <c r="BI103" s="120"/>
      <c r="BJ103" s="120"/>
      <c r="BK103" s="120"/>
      <c r="BL103" s="120"/>
    </row>
    <row r="104" spans="1:78" ht="31.5" customHeight="1" x14ac:dyDescent="0.2">
      <c r="A104" s="153" t="s">
        <v>111</v>
      </c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  <c r="BL104" s="149"/>
    </row>
    <row r="105" spans="1:78" ht="15.95" customHeight="1" x14ac:dyDescent="0.2">
      <c r="A105" s="16"/>
      <c r="B105" s="16"/>
      <c r="C105" s="16"/>
      <c r="D105" s="16"/>
      <c r="E105" s="16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78" ht="12" customHeight="1" x14ac:dyDescent="0.2">
      <c r="A106" s="29" t="s">
        <v>77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78" ht="12" customHeight="1" x14ac:dyDescent="0.2">
      <c r="A107" s="29" t="s">
        <v>68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78" s="29" customFormat="1" ht="12" customHeight="1" x14ac:dyDescent="0.2">
      <c r="A108" s="29" t="s">
        <v>69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</row>
    <row r="109" spans="1:78" ht="15.95" customHeight="1" x14ac:dyDescent="0.25">
      <c r="A109" s="28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</row>
    <row r="110" spans="1:78" ht="42" customHeight="1" x14ac:dyDescent="0.25">
      <c r="A110" s="157" t="s">
        <v>114</v>
      </c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0"/>
      <c r="X110" s="150"/>
      <c r="Y110" s="150"/>
      <c r="Z110" s="150"/>
      <c r="AA110" s="150"/>
      <c r="AB110" s="150"/>
      <c r="AC110" s="150"/>
      <c r="AD110" s="150"/>
      <c r="AE110" s="150"/>
      <c r="AF110" s="150"/>
      <c r="AG110" s="150"/>
      <c r="AH110" s="150"/>
      <c r="AI110" s="150"/>
      <c r="AJ110" s="150"/>
      <c r="AK110" s="150"/>
      <c r="AL110" s="150"/>
      <c r="AM110" s="150"/>
      <c r="AN110" s="3"/>
      <c r="AO110" s="3"/>
      <c r="AP110" s="151" t="s">
        <v>116</v>
      </c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  <c r="BB110" s="152"/>
      <c r="BC110" s="152"/>
      <c r="BD110" s="152"/>
      <c r="BE110" s="152"/>
      <c r="BF110" s="152"/>
      <c r="BG110" s="152"/>
      <c r="BH110" s="152"/>
    </row>
    <row r="111" spans="1:78" x14ac:dyDescent="0.2">
      <c r="W111" s="147" t="s">
        <v>8</v>
      </c>
      <c r="X111" s="147"/>
      <c r="Y111" s="147"/>
      <c r="Z111" s="147"/>
      <c r="AA111" s="147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4"/>
      <c r="AO111" s="4"/>
      <c r="AP111" s="147" t="s">
        <v>73</v>
      </c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4" spans="1:60" ht="31.5" customHeight="1" x14ac:dyDescent="0.25">
      <c r="A114" s="148" t="s">
        <v>115</v>
      </c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3"/>
      <c r="AO114" s="3"/>
      <c r="AP114" s="151" t="s">
        <v>117</v>
      </c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</row>
    <row r="115" spans="1:60" x14ac:dyDescent="0.2">
      <c r="W115" s="147" t="s">
        <v>8</v>
      </c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4"/>
      <c r="AO115" s="4"/>
      <c r="AP115" s="147" t="s">
        <v>73</v>
      </c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</sheetData>
  <mergeCells count="433">
    <mergeCell ref="AK21:BC21"/>
    <mergeCell ref="AI73:AM73"/>
    <mergeCell ref="AN73:AR73"/>
    <mergeCell ref="AS73:AW73"/>
    <mergeCell ref="AX73:BB73"/>
    <mergeCell ref="AU18:BB18"/>
    <mergeCell ref="BE20:BL20"/>
    <mergeCell ref="BE21:BL21"/>
    <mergeCell ref="AU43:AY43"/>
    <mergeCell ref="G25:BL25"/>
    <mergeCell ref="A39:BQ39"/>
    <mergeCell ref="AX72:BB72"/>
    <mergeCell ref="BM70:BQ70"/>
    <mergeCell ref="BH70:BL70"/>
    <mergeCell ref="AD70:AH70"/>
    <mergeCell ref="AX70:BB70"/>
    <mergeCell ref="AX71:BB71"/>
    <mergeCell ref="AS71:AW71"/>
    <mergeCell ref="AI72:AM72"/>
    <mergeCell ref="AN72:AR72"/>
    <mergeCell ref="AS72:AW72"/>
    <mergeCell ref="BN44:BQ44"/>
    <mergeCell ref="BN43:BQ43"/>
    <mergeCell ref="C44:Z44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3:B43"/>
    <mergeCell ref="A28:BL28"/>
    <mergeCell ref="A29:BL29"/>
    <mergeCell ref="A31:BL31"/>
    <mergeCell ref="A32:F32"/>
    <mergeCell ref="G32:BL32"/>
    <mergeCell ref="AU42:AY42"/>
    <mergeCell ref="AP42:AT42"/>
    <mergeCell ref="AA42:AE42"/>
    <mergeCell ref="BI43:BM43"/>
    <mergeCell ref="A38:BQ38"/>
    <mergeCell ref="BD41:BQ41"/>
    <mergeCell ref="AU15:BB15"/>
    <mergeCell ref="B17:L17"/>
    <mergeCell ref="A34:F34"/>
    <mergeCell ref="G34:BL34"/>
    <mergeCell ref="AK44:AO44"/>
    <mergeCell ref="AF44:AJ44"/>
    <mergeCell ref="AA44:AE44"/>
    <mergeCell ref="C43:Z43"/>
    <mergeCell ref="AO2:BL6"/>
    <mergeCell ref="A7:BL7"/>
    <mergeCell ref="A8:BL8"/>
    <mergeCell ref="A9:BL9"/>
    <mergeCell ref="BI44:BM44"/>
    <mergeCell ref="AA43:AE43"/>
    <mergeCell ref="AF43:AJ43"/>
    <mergeCell ref="AK43:AO43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G26:BL26"/>
    <mergeCell ref="A45:B45"/>
    <mergeCell ref="A52:B52"/>
    <mergeCell ref="AF45:AJ45"/>
    <mergeCell ref="AZ45:BC45"/>
    <mergeCell ref="AU45:AY45"/>
    <mergeCell ref="AA45:AE45"/>
    <mergeCell ref="C45:Z45"/>
    <mergeCell ref="AK45:AO45"/>
    <mergeCell ref="C52:BQ52"/>
    <mergeCell ref="BN45:BQ45"/>
    <mergeCell ref="AP45:AT45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7:AT47"/>
    <mergeCell ref="AU47:AY47"/>
    <mergeCell ref="AZ47:BC47"/>
    <mergeCell ref="AP115:BH115"/>
    <mergeCell ref="A114:V114"/>
    <mergeCell ref="W114:AM114"/>
    <mergeCell ref="AP114:BH114"/>
    <mergeCell ref="W115:AM115"/>
    <mergeCell ref="AP111:BH111"/>
    <mergeCell ref="A104:BL104"/>
    <mergeCell ref="C88:I88"/>
    <mergeCell ref="W111:AM111"/>
    <mergeCell ref="A110:V110"/>
    <mergeCell ref="W110:AM110"/>
    <mergeCell ref="A100:BL100"/>
    <mergeCell ref="A101:BL101"/>
    <mergeCell ref="O89:BQ89"/>
    <mergeCell ref="A89:B89"/>
    <mergeCell ref="C89:I89"/>
    <mergeCell ref="J89:N89"/>
    <mergeCell ref="A88:B88"/>
    <mergeCell ref="AP110:BH110"/>
    <mergeCell ref="A103:BL103"/>
    <mergeCell ref="A90:B90"/>
    <mergeCell ref="C90:I90"/>
    <mergeCell ref="J90:N90"/>
    <mergeCell ref="O90:BQ90"/>
    <mergeCell ref="A59:BN59"/>
    <mergeCell ref="A58:BN58"/>
    <mergeCell ref="C55:BQ55"/>
    <mergeCell ref="C53:BQ53"/>
    <mergeCell ref="C54:BQ54"/>
    <mergeCell ref="AN71:AR71"/>
    <mergeCell ref="C87:I87"/>
    <mergeCell ref="J87:N87"/>
    <mergeCell ref="C72:I72"/>
    <mergeCell ref="J72:N72"/>
    <mergeCell ref="O72:X72"/>
    <mergeCell ref="C73:I73"/>
    <mergeCell ref="J73:N73"/>
    <mergeCell ref="A73:B73"/>
    <mergeCell ref="AD73:AH73"/>
    <mergeCell ref="A84:BQ84"/>
    <mergeCell ref="A86:B86"/>
    <mergeCell ref="C86:I86"/>
    <mergeCell ref="BC73:BG73"/>
    <mergeCell ref="BM73:BQ73"/>
    <mergeCell ref="BH73:BL73"/>
    <mergeCell ref="BC71:BG71"/>
    <mergeCell ref="BC72:BG72"/>
    <mergeCell ref="BC70:BG70"/>
    <mergeCell ref="AN69:BB69"/>
    <mergeCell ref="A66:BQ66"/>
    <mergeCell ref="C71:I71"/>
    <mergeCell ref="J88:N88"/>
    <mergeCell ref="A87:B87"/>
    <mergeCell ref="A72:B72"/>
    <mergeCell ref="O73:X73"/>
    <mergeCell ref="Y73:AC73"/>
    <mergeCell ref="A71:B71"/>
    <mergeCell ref="Y72:AC72"/>
    <mergeCell ref="O88:BQ88"/>
    <mergeCell ref="A67:BQ67"/>
    <mergeCell ref="AD72:AH72"/>
    <mergeCell ref="AI71:AM71"/>
    <mergeCell ref="BH71:BL71"/>
    <mergeCell ref="BM71:BQ71"/>
    <mergeCell ref="BM72:BQ72"/>
    <mergeCell ref="BH72:BL72"/>
    <mergeCell ref="AS70:AW70"/>
    <mergeCell ref="AN70:AR70"/>
    <mergeCell ref="AI70:AM70"/>
    <mergeCell ref="BC69:BQ69"/>
    <mergeCell ref="J86:N86"/>
    <mergeCell ref="BH74:BL74"/>
    <mergeCell ref="O71:X71"/>
    <mergeCell ref="Y69:AM69"/>
    <mergeCell ref="J71:N71"/>
    <mergeCell ref="Y71:AC71"/>
    <mergeCell ref="A69:B70"/>
    <mergeCell ref="C69:I70"/>
    <mergeCell ref="J69:N70"/>
    <mergeCell ref="O69:X70"/>
    <mergeCell ref="Y70:AC70"/>
    <mergeCell ref="A40:BQ40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BN42:BQ42"/>
    <mergeCell ref="AK42:AO42"/>
    <mergeCell ref="A35:F35"/>
    <mergeCell ref="G35:BL35"/>
    <mergeCell ref="A36:F36"/>
    <mergeCell ref="G36:BL36"/>
    <mergeCell ref="A44:B44"/>
    <mergeCell ref="AD71:AH71"/>
    <mergeCell ref="AF42:AJ42"/>
    <mergeCell ref="A50:BQ50"/>
    <mergeCell ref="C60:R61"/>
    <mergeCell ref="S60:AH60"/>
    <mergeCell ref="AI60:AX60"/>
    <mergeCell ref="AS61:AX61"/>
    <mergeCell ref="AP44:AT44"/>
    <mergeCell ref="BD45:BH45"/>
    <mergeCell ref="BI45:BM45"/>
    <mergeCell ref="AZ44:BC44"/>
    <mergeCell ref="AU44:AY44"/>
    <mergeCell ref="AZ43:BC43"/>
    <mergeCell ref="BD43:BH43"/>
    <mergeCell ref="AP43:AT43"/>
    <mergeCell ref="BD44:BH44"/>
    <mergeCell ref="S61:W61"/>
    <mergeCell ref="X61:AB61"/>
    <mergeCell ref="AC61:AH61"/>
    <mergeCell ref="C62:R62"/>
    <mergeCell ref="S62:W62"/>
    <mergeCell ref="BD62:BH62"/>
    <mergeCell ref="BI62:BN62"/>
    <mergeCell ref="BI64:BN64"/>
    <mergeCell ref="BD63:BH63"/>
    <mergeCell ref="AY60:BN60"/>
    <mergeCell ref="AI62:AM62"/>
    <mergeCell ref="AY63:BC63"/>
    <mergeCell ref="AY61:BC61"/>
    <mergeCell ref="BD61:BH61"/>
    <mergeCell ref="AI63:AM63"/>
    <mergeCell ref="AN63:AR63"/>
    <mergeCell ref="AS63:AX63"/>
    <mergeCell ref="AN62:AR62"/>
    <mergeCell ref="AS62:AX62"/>
    <mergeCell ref="AI61:AM61"/>
    <mergeCell ref="AN61:AR61"/>
    <mergeCell ref="AS64:AX64"/>
    <mergeCell ref="AY64:BC64"/>
    <mergeCell ref="AY62:BC62"/>
    <mergeCell ref="BI61:BN61"/>
    <mergeCell ref="BI63:BN63"/>
    <mergeCell ref="BD64:BH64"/>
    <mergeCell ref="A60:B61"/>
    <mergeCell ref="A62:B62"/>
    <mergeCell ref="A63:B63"/>
    <mergeCell ref="A64:B64"/>
    <mergeCell ref="AI64:AM64"/>
    <mergeCell ref="AN64:AR64"/>
    <mergeCell ref="C63:R63"/>
    <mergeCell ref="S63:W63"/>
    <mergeCell ref="X63:AB63"/>
    <mergeCell ref="AC63:AH63"/>
    <mergeCell ref="C64:R64"/>
    <mergeCell ref="S64:W64"/>
    <mergeCell ref="X64:AB64"/>
    <mergeCell ref="AC64:AH64"/>
    <mergeCell ref="X62:AB62"/>
    <mergeCell ref="AC62:AH62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P46:AT46"/>
    <mergeCell ref="A56:B56"/>
    <mergeCell ref="C56:BQ56"/>
    <mergeCell ref="AU48:AY48"/>
    <mergeCell ref="AZ48:BC48"/>
    <mergeCell ref="BD48:BH48"/>
    <mergeCell ref="BI48:BM48"/>
    <mergeCell ref="BN48:BQ48"/>
    <mergeCell ref="A48:B48"/>
    <mergeCell ref="C48:Z48"/>
    <mergeCell ref="AA48:AE48"/>
    <mergeCell ref="AF48:AJ48"/>
    <mergeCell ref="AK48:AO48"/>
    <mergeCell ref="AP48:AT48"/>
    <mergeCell ref="A55:B55"/>
    <mergeCell ref="A53:B53"/>
    <mergeCell ref="A54:B5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74:B74"/>
    <mergeCell ref="C74:I74"/>
    <mergeCell ref="J74:N74"/>
    <mergeCell ref="O74:X74"/>
    <mergeCell ref="Y74:AC74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7:AW77"/>
    <mergeCell ref="AX77:BB77"/>
    <mergeCell ref="AD78:AH78"/>
    <mergeCell ref="AI78:AM78"/>
    <mergeCell ref="AN78:AR78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8:BL78"/>
    <mergeCell ref="BM78:BQ78"/>
    <mergeCell ref="AS78:AW78"/>
    <mergeCell ref="AX78:BB78"/>
    <mergeCell ref="BC78:BG78"/>
    <mergeCell ref="BM79:BQ79"/>
    <mergeCell ref="A80:B80"/>
    <mergeCell ref="C80:I80"/>
    <mergeCell ref="J80:N80"/>
    <mergeCell ref="O80:X80"/>
    <mergeCell ref="Y80:AC80"/>
    <mergeCell ref="BH80:BL80"/>
    <mergeCell ref="BM80:BQ80"/>
    <mergeCell ref="AS80:AW80"/>
    <mergeCell ref="AX80:BB80"/>
    <mergeCell ref="BC80:BG80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80:AH80"/>
    <mergeCell ref="AI80:AM80"/>
    <mergeCell ref="AN80:AR80"/>
    <mergeCell ref="AS79:AW79"/>
    <mergeCell ref="AX79:BB79"/>
    <mergeCell ref="BC79:BG79"/>
    <mergeCell ref="BH79:BL79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BH82:BL82"/>
    <mergeCell ref="BM82:BQ82"/>
    <mergeCell ref="AD82:AH82"/>
    <mergeCell ref="AI82:AM82"/>
    <mergeCell ref="AN82:AR82"/>
    <mergeCell ref="AS82:AW82"/>
    <mergeCell ref="AX82:BB82"/>
    <mergeCell ref="BC82:BG82"/>
    <mergeCell ref="A81:B81"/>
    <mergeCell ref="C81:I81"/>
    <mergeCell ref="J81:N81"/>
    <mergeCell ref="O81:X81"/>
    <mergeCell ref="Y81:AC81"/>
    <mergeCell ref="AD81:AH81"/>
    <mergeCell ref="AI81:AM81"/>
    <mergeCell ref="AN81:AR81"/>
    <mergeCell ref="O86:BQ86"/>
    <mergeCell ref="O87:BQ87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</mergeCells>
  <phoneticPr fontId="0" type="noConversion"/>
  <conditionalFormatting sqref="C85 C102 C73 C89">
    <cfRule type="cellIs" dxfId="48" priority="42" stopIfTrue="1" operator="equal">
      <formula>$C72</formula>
    </cfRule>
  </conditionalFormatting>
  <conditionalFormatting sqref="A73:B73 A85:B85 A89:B89 A102:B102 A64:B64 A83:B83 A99:B99">
    <cfRule type="cellIs" dxfId="47" priority="43" stopIfTrue="1" operator="equal">
      <formula>0</formula>
    </cfRule>
  </conditionalFormatting>
  <conditionalFormatting sqref="C83">
    <cfRule type="cellIs" dxfId="46" priority="45" stopIfTrue="1" operator="equal">
      <formula>$C73</formula>
    </cfRule>
  </conditionalFormatting>
  <conditionalFormatting sqref="C74">
    <cfRule type="cellIs" dxfId="45" priority="39" stopIfTrue="1" operator="equal">
      <formula>$C73</formula>
    </cfRule>
  </conditionalFormatting>
  <conditionalFormatting sqref="A74:B74">
    <cfRule type="cellIs" dxfId="44" priority="40" stopIfTrue="1" operator="equal">
      <formula>0</formula>
    </cfRule>
  </conditionalFormatting>
  <conditionalFormatting sqref="C75">
    <cfRule type="cellIs" dxfId="43" priority="37" stopIfTrue="1" operator="equal">
      <formula>$C74</formula>
    </cfRule>
  </conditionalFormatting>
  <conditionalFormatting sqref="A75:B75">
    <cfRule type="cellIs" dxfId="42" priority="38" stopIfTrue="1" operator="equal">
      <formula>0</formula>
    </cfRule>
  </conditionalFormatting>
  <conditionalFormatting sqref="C76">
    <cfRule type="cellIs" dxfId="41" priority="35" stopIfTrue="1" operator="equal">
      <formula>$C75</formula>
    </cfRule>
  </conditionalFormatting>
  <conditionalFormatting sqref="A76:B76">
    <cfRule type="cellIs" dxfId="40" priority="36" stopIfTrue="1" operator="equal">
      <formula>0</formula>
    </cfRule>
  </conditionalFormatting>
  <conditionalFormatting sqref="C77">
    <cfRule type="cellIs" dxfId="39" priority="33" stopIfTrue="1" operator="equal">
      <formula>$C76</formula>
    </cfRule>
  </conditionalFormatting>
  <conditionalFormatting sqref="A77:B77">
    <cfRule type="cellIs" dxfId="38" priority="34" stopIfTrue="1" operator="equal">
      <formula>0</formula>
    </cfRule>
  </conditionalFormatting>
  <conditionalFormatting sqref="C78">
    <cfRule type="cellIs" dxfId="37" priority="31" stopIfTrue="1" operator="equal">
      <formula>$C77</formula>
    </cfRule>
  </conditionalFormatting>
  <conditionalFormatting sqref="A78:B78">
    <cfRule type="cellIs" dxfId="36" priority="32" stopIfTrue="1" operator="equal">
      <formula>0</formula>
    </cfRule>
  </conditionalFormatting>
  <conditionalFormatting sqref="C79">
    <cfRule type="cellIs" dxfId="35" priority="29" stopIfTrue="1" operator="equal">
      <formula>$C78</formula>
    </cfRule>
  </conditionalFormatting>
  <conditionalFormatting sqref="A79:B79">
    <cfRule type="cellIs" dxfId="34" priority="30" stopIfTrue="1" operator="equal">
      <formula>0</formula>
    </cfRule>
  </conditionalFormatting>
  <conditionalFormatting sqref="C80">
    <cfRule type="cellIs" dxfId="33" priority="27" stopIfTrue="1" operator="equal">
      <formula>$C79</formula>
    </cfRule>
  </conditionalFormatting>
  <conditionalFormatting sqref="A80:B80">
    <cfRule type="cellIs" dxfId="32" priority="28" stopIfTrue="1" operator="equal">
      <formula>0</formula>
    </cfRule>
  </conditionalFormatting>
  <conditionalFormatting sqref="C81">
    <cfRule type="cellIs" dxfId="31" priority="25" stopIfTrue="1" operator="equal">
      <formula>$C80</formula>
    </cfRule>
  </conditionalFormatting>
  <conditionalFormatting sqref="A81:B81">
    <cfRule type="cellIs" dxfId="30" priority="26" stopIfTrue="1" operator="equal">
      <formula>0</formula>
    </cfRule>
  </conditionalFormatting>
  <conditionalFormatting sqref="C82">
    <cfRule type="cellIs" dxfId="29" priority="23" stopIfTrue="1" operator="equal">
      <formula>$C81</formula>
    </cfRule>
  </conditionalFormatting>
  <conditionalFormatting sqref="A82:B82">
    <cfRule type="cellIs" dxfId="28" priority="24" stopIfTrue="1" operator="equal">
      <formula>0</formula>
    </cfRule>
  </conditionalFormatting>
  <conditionalFormatting sqref="C99">
    <cfRule type="cellIs" dxfId="27" priority="47" stopIfTrue="1" operator="equal">
      <formula>$C89</formula>
    </cfRule>
  </conditionalFormatting>
  <conditionalFormatting sqref="C90">
    <cfRule type="cellIs" dxfId="26" priority="19" stopIfTrue="1" operator="equal">
      <formula>$C89</formula>
    </cfRule>
  </conditionalFormatting>
  <conditionalFormatting sqref="A90:B90">
    <cfRule type="cellIs" dxfId="25" priority="20" stopIfTrue="1" operator="equal">
      <formula>0</formula>
    </cfRule>
  </conditionalFormatting>
  <conditionalFormatting sqref="C91">
    <cfRule type="cellIs" dxfId="24" priority="17" stopIfTrue="1" operator="equal">
      <formula>$C90</formula>
    </cfRule>
  </conditionalFormatting>
  <conditionalFormatting sqref="A91:B91">
    <cfRule type="cellIs" dxfId="23" priority="18" stopIfTrue="1" operator="equal">
      <formula>0</formula>
    </cfRule>
  </conditionalFormatting>
  <conditionalFormatting sqref="C92">
    <cfRule type="cellIs" dxfId="22" priority="15" stopIfTrue="1" operator="equal">
      <formula>$C91</formula>
    </cfRule>
  </conditionalFormatting>
  <conditionalFormatting sqref="A92:B92">
    <cfRule type="cellIs" dxfId="21" priority="16" stopIfTrue="1" operator="equal">
      <formula>0</formula>
    </cfRule>
  </conditionalFormatting>
  <conditionalFormatting sqref="C93">
    <cfRule type="cellIs" dxfId="20" priority="13" stopIfTrue="1" operator="equal">
      <formula>$C92</formula>
    </cfRule>
  </conditionalFormatting>
  <conditionalFormatting sqref="A93:B93">
    <cfRule type="cellIs" dxfId="19" priority="14" stopIfTrue="1" operator="equal">
      <formula>0</formula>
    </cfRule>
  </conditionalFormatting>
  <conditionalFormatting sqref="C94">
    <cfRule type="cellIs" dxfId="18" priority="11" stopIfTrue="1" operator="equal">
      <formula>$C93</formula>
    </cfRule>
  </conditionalFormatting>
  <conditionalFormatting sqref="A94:B94">
    <cfRule type="cellIs" dxfId="17" priority="12" stopIfTrue="1" operator="equal">
      <formula>0</formula>
    </cfRule>
  </conditionalFormatting>
  <conditionalFormatting sqref="C95">
    <cfRule type="cellIs" dxfId="16" priority="9" stopIfTrue="1" operator="equal">
      <formula>$C94</formula>
    </cfRule>
  </conditionalFormatting>
  <conditionalFormatting sqref="A95:B95">
    <cfRule type="cellIs" dxfId="15" priority="10" stopIfTrue="1" operator="equal">
      <formula>0</formula>
    </cfRule>
  </conditionalFormatting>
  <conditionalFormatting sqref="C96">
    <cfRule type="cellIs" dxfId="14" priority="7" stopIfTrue="1" operator="equal">
      <formula>$C95</formula>
    </cfRule>
  </conditionalFormatting>
  <conditionalFormatting sqref="A96:B96">
    <cfRule type="cellIs" dxfId="13" priority="8" stopIfTrue="1" operator="equal">
      <formula>0</formula>
    </cfRule>
  </conditionalFormatting>
  <conditionalFormatting sqref="C97">
    <cfRule type="cellIs" dxfId="12" priority="5" stopIfTrue="1" operator="equal">
      <formula>$C96</formula>
    </cfRule>
  </conditionalFormatting>
  <conditionalFormatting sqref="A97:B97">
    <cfRule type="cellIs" dxfId="11" priority="6" stopIfTrue="1" operator="equal">
      <formula>0</formula>
    </cfRule>
  </conditionalFormatting>
  <conditionalFormatting sqref="C98">
    <cfRule type="cellIs" dxfId="10" priority="3" stopIfTrue="1" operator="equal">
      <formula>$C97</formula>
    </cfRule>
  </conditionalFormatting>
  <conditionalFormatting sqref="A98:B98">
    <cfRule type="cellIs" dxfId="9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95"/>
  <sheetViews>
    <sheetView topLeftCell="A5" zoomScaleNormal="100" workbookViewId="0">
      <selection activeCell="A6" sqref="A6:BL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</row>
    <row r="3" spans="1:64" ht="9" hidden="1" customHeight="1" x14ac:dyDescent="0.2"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</row>
    <row r="4" spans="1:64" ht="15.75" hidden="1" customHeight="1" x14ac:dyDescent="0.2"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</row>
    <row r="5" spans="1:64" ht="8.25" customHeight="1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</row>
    <row r="6" spans="1:64" ht="15.75" x14ac:dyDescent="0.2">
      <c r="A6" s="172" t="s">
        <v>127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</row>
    <row r="7" spans="1:64" ht="15.75" customHeight="1" x14ac:dyDescent="0.2">
      <c r="A7" s="172" t="s">
        <v>121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</row>
    <row r="8" spans="1:64" ht="6" customHeight="1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</row>
    <row r="9" spans="1:64" ht="22.5" customHeight="1" x14ac:dyDescent="0.2">
      <c r="A9" s="17" t="s">
        <v>7</v>
      </c>
      <c r="B9" s="165" t="s">
        <v>112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8"/>
      <c r="N9" s="163" t="s">
        <v>113</v>
      </c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9"/>
      <c r="AU9" s="165" t="s">
        <v>118</v>
      </c>
      <c r="AV9" s="166"/>
      <c r="AW9" s="166"/>
      <c r="AX9" s="166"/>
      <c r="AY9" s="166"/>
      <c r="AZ9" s="166"/>
      <c r="BA9" s="166"/>
      <c r="BB9" s="166"/>
      <c r="BC9" s="19"/>
      <c r="BD9" s="19"/>
      <c r="BE9" s="19"/>
      <c r="BF9" s="19"/>
      <c r="BG9" s="19"/>
      <c r="BH9" s="19"/>
      <c r="BI9" s="19"/>
      <c r="BJ9" s="19"/>
      <c r="BK9" s="19"/>
      <c r="BL9" s="19"/>
    </row>
    <row r="10" spans="1:64" ht="21.75" customHeight="1" x14ac:dyDescent="0.2">
      <c r="A10" s="20"/>
      <c r="B10" s="167" t="s">
        <v>51</v>
      </c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20"/>
      <c r="N10" s="168" t="s">
        <v>52</v>
      </c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20"/>
      <c r="AU10" s="167" t="s">
        <v>53</v>
      </c>
      <c r="AV10" s="167"/>
      <c r="AW10" s="167"/>
      <c r="AX10" s="167"/>
      <c r="AY10" s="167"/>
      <c r="AZ10" s="167"/>
      <c r="BA10" s="167"/>
      <c r="BB10" s="167"/>
      <c r="BC10" s="20"/>
      <c r="BD10" s="20"/>
      <c r="BE10" s="20"/>
      <c r="BF10" s="20"/>
      <c r="BG10" s="20"/>
      <c r="BH10" s="20"/>
      <c r="BI10" s="20"/>
      <c r="BJ10" s="20"/>
      <c r="BK10" s="20"/>
      <c r="BL10" s="20"/>
    </row>
    <row r="11" spans="1:64" ht="6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 s="21"/>
      <c r="BF11" s="21"/>
      <c r="BG11" s="21"/>
      <c r="BH11" s="21"/>
      <c r="BI11" s="21"/>
      <c r="BJ11" s="21"/>
      <c r="BK11" s="21"/>
      <c r="BL11" s="21"/>
    </row>
    <row r="12" spans="1:64" ht="20.25" customHeight="1" x14ac:dyDescent="0.2">
      <c r="A12" s="22" t="s">
        <v>33</v>
      </c>
      <c r="B12" s="165" t="s">
        <v>124</v>
      </c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8"/>
      <c r="N12" s="163" t="s">
        <v>113</v>
      </c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9"/>
      <c r="AU12" s="165" t="s">
        <v>118</v>
      </c>
      <c r="AV12" s="166"/>
      <c r="AW12" s="166"/>
      <c r="AX12" s="166"/>
      <c r="AY12" s="166"/>
      <c r="AZ12" s="166"/>
      <c r="BA12" s="166"/>
      <c r="BB12" s="166"/>
      <c r="BC12" s="23"/>
      <c r="BD12" s="23"/>
      <c r="BE12" s="23"/>
      <c r="BF12" s="23"/>
      <c r="BG12" s="23"/>
      <c r="BH12" s="23"/>
      <c r="BI12" s="23"/>
      <c r="BJ12" s="23"/>
      <c r="BK12" s="23"/>
      <c r="BL12" s="24"/>
    </row>
    <row r="13" spans="1:64" ht="23.25" customHeight="1" x14ac:dyDescent="0.2">
      <c r="A13" s="25"/>
      <c r="B13" s="167" t="s">
        <v>51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20"/>
      <c r="N13" s="168" t="s">
        <v>54</v>
      </c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20"/>
      <c r="AU13" s="167" t="s">
        <v>53</v>
      </c>
      <c r="AV13" s="167"/>
      <c r="AW13" s="167"/>
      <c r="AX13" s="167"/>
      <c r="AY13" s="167"/>
      <c r="AZ13" s="167"/>
      <c r="BA13" s="167"/>
      <c r="BB13" s="167"/>
      <c r="BC13" s="26"/>
      <c r="BD13" s="26"/>
      <c r="BE13" s="26"/>
      <c r="BF13" s="26"/>
      <c r="BG13" s="26"/>
      <c r="BH13" s="26"/>
      <c r="BI13" s="26"/>
      <c r="BJ13" s="26"/>
      <c r="BK13" s="27"/>
      <c r="BL13" s="26"/>
    </row>
    <row r="14" spans="1:64" ht="6.75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</row>
    <row r="15" spans="1:64" ht="42.75" customHeight="1" x14ac:dyDescent="0.2">
      <c r="A15" s="17" t="s">
        <v>34</v>
      </c>
      <c r="B15" s="165" t="s">
        <v>122</v>
      </c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/>
      <c r="N15" s="165" t="s">
        <v>125</v>
      </c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23"/>
      <c r="AA15" s="165" t="s">
        <v>126</v>
      </c>
      <c r="AB15" s="166"/>
      <c r="AC15" s="166"/>
      <c r="AD15" s="166"/>
      <c r="AE15" s="166"/>
      <c r="AF15" s="166"/>
      <c r="AG15" s="166"/>
      <c r="AH15" s="166"/>
      <c r="AI15" s="166"/>
      <c r="AJ15" s="23"/>
      <c r="AK15" s="169" t="s">
        <v>123</v>
      </c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23"/>
      <c r="BE15" s="165" t="s">
        <v>119</v>
      </c>
      <c r="BF15" s="166"/>
      <c r="BG15" s="166"/>
      <c r="BH15" s="166"/>
      <c r="BI15" s="166"/>
      <c r="BJ15" s="166"/>
      <c r="BK15" s="166"/>
      <c r="BL15" s="166"/>
    </row>
    <row r="16" spans="1:64" ht="23.25" customHeight="1" x14ac:dyDescent="0.2">
      <c r="A16"/>
      <c r="B16" s="167" t="s">
        <v>51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/>
      <c r="N16" s="167" t="s">
        <v>55</v>
      </c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26"/>
      <c r="AA16" s="171" t="s">
        <v>56</v>
      </c>
      <c r="AB16" s="171"/>
      <c r="AC16" s="171"/>
      <c r="AD16" s="171"/>
      <c r="AE16" s="171"/>
      <c r="AF16" s="171"/>
      <c r="AG16" s="171"/>
      <c r="AH16" s="171"/>
      <c r="AI16" s="171"/>
      <c r="AJ16" s="26"/>
      <c r="AK16" s="174" t="s">
        <v>57</v>
      </c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26"/>
      <c r="BE16" s="167" t="s">
        <v>58</v>
      </c>
      <c r="BF16" s="167"/>
      <c r="BG16" s="167"/>
      <c r="BH16" s="167"/>
      <c r="BI16" s="167"/>
      <c r="BJ16" s="167"/>
      <c r="BK16" s="167"/>
      <c r="BL16" s="167"/>
    </row>
    <row r="17" spans="1:100" ht="15.75" customHeight="1" x14ac:dyDescent="0.2">
      <c r="A17" s="120" t="s">
        <v>128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</row>
    <row r="18" spans="1:100" ht="15" customHeight="1" x14ac:dyDescent="0.2">
      <c r="A18" s="177" t="s">
        <v>185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48"/>
      <c r="BJ18" s="48"/>
      <c r="BK18" s="48"/>
      <c r="BL18" s="48"/>
      <c r="BM18" s="48"/>
      <c r="BN18" s="48"/>
    </row>
    <row r="19" spans="1:100" ht="21" customHeight="1" x14ac:dyDescent="0.2">
      <c r="A19" s="109" t="s">
        <v>3</v>
      </c>
      <c r="B19" s="109"/>
      <c r="C19" s="109" t="s">
        <v>6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 t="s">
        <v>129</v>
      </c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 t="s">
        <v>130</v>
      </c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</row>
    <row r="20" spans="1:100" ht="31.5" customHeight="1" x14ac:dyDescent="0.2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 t="s">
        <v>131</v>
      </c>
      <c r="Z20" s="109"/>
      <c r="AA20" s="109"/>
      <c r="AB20" s="109"/>
      <c r="AC20" s="109"/>
      <c r="AD20" s="109"/>
      <c r="AE20" s="109" t="s">
        <v>132</v>
      </c>
      <c r="AF20" s="109"/>
      <c r="AG20" s="109"/>
      <c r="AH20" s="109"/>
      <c r="AI20" s="109"/>
      <c r="AJ20" s="109"/>
      <c r="AK20" s="109" t="s">
        <v>133</v>
      </c>
      <c r="AL20" s="109"/>
      <c r="AM20" s="109"/>
      <c r="AN20" s="109"/>
      <c r="AO20" s="109"/>
      <c r="AP20" s="109"/>
      <c r="AQ20" s="109" t="s">
        <v>131</v>
      </c>
      <c r="AR20" s="109"/>
      <c r="AS20" s="109"/>
      <c r="AT20" s="109"/>
      <c r="AU20" s="109"/>
      <c r="AV20" s="109"/>
      <c r="AW20" s="109" t="s">
        <v>132</v>
      </c>
      <c r="AX20" s="179"/>
      <c r="AY20" s="179"/>
      <c r="AZ20" s="179"/>
      <c r="BA20" s="179"/>
      <c r="BB20" s="179"/>
      <c r="BC20" s="180" t="s">
        <v>133</v>
      </c>
      <c r="BD20" s="181"/>
      <c r="BE20" s="181"/>
      <c r="BF20" s="181"/>
      <c r="BG20" s="181"/>
      <c r="BH20" s="181"/>
    </row>
    <row r="21" spans="1:100" ht="17.25" customHeight="1" x14ac:dyDescent="0.25">
      <c r="A21" s="109">
        <v>1</v>
      </c>
      <c r="B21" s="109"/>
      <c r="C21" s="109">
        <v>2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>
        <v>3</v>
      </c>
      <c r="Z21" s="109"/>
      <c r="AA21" s="109"/>
      <c r="AB21" s="109"/>
      <c r="AC21" s="109"/>
      <c r="AD21" s="109"/>
      <c r="AE21" s="109">
        <v>4</v>
      </c>
      <c r="AF21" s="109"/>
      <c r="AG21" s="109"/>
      <c r="AH21" s="109"/>
      <c r="AI21" s="109"/>
      <c r="AJ21" s="109"/>
      <c r="AK21" s="109">
        <v>5</v>
      </c>
      <c r="AL21" s="109"/>
      <c r="AM21" s="109"/>
      <c r="AN21" s="109"/>
      <c r="AO21" s="109"/>
      <c r="AP21" s="109"/>
      <c r="AQ21" s="109">
        <v>6</v>
      </c>
      <c r="AR21" s="109"/>
      <c r="AS21" s="109"/>
      <c r="AT21" s="109"/>
      <c r="AU21" s="109"/>
      <c r="AV21" s="109"/>
      <c r="AW21" s="109">
        <v>7</v>
      </c>
      <c r="AX21" s="178"/>
      <c r="AY21" s="178"/>
      <c r="AZ21" s="178"/>
      <c r="BA21" s="178"/>
      <c r="BB21" s="178"/>
      <c r="BC21" s="182">
        <v>8</v>
      </c>
      <c r="BD21" s="182"/>
      <c r="BE21" s="182"/>
      <c r="BF21" s="182"/>
      <c r="BG21" s="182"/>
      <c r="BH21" s="182"/>
    </row>
    <row r="22" spans="1:100" ht="17.25" customHeight="1" x14ac:dyDescent="0.2">
      <c r="A22" s="183" t="s">
        <v>134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E22" s="184"/>
      <c r="BF22" s="184"/>
      <c r="BG22" s="184"/>
      <c r="BH22" s="185"/>
    </row>
    <row r="23" spans="1:100" ht="18" hidden="1" customHeight="1" x14ac:dyDescent="0.2">
      <c r="A23" s="89" t="s">
        <v>13</v>
      </c>
      <c r="B23" s="89"/>
      <c r="C23" s="110" t="s">
        <v>14</v>
      </c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7" t="s">
        <v>78</v>
      </c>
      <c r="Z23" s="187"/>
      <c r="AA23" s="187"/>
      <c r="AB23" s="187"/>
      <c r="AC23" s="187"/>
      <c r="AD23" s="187"/>
      <c r="AE23" s="111" t="s">
        <v>135</v>
      </c>
      <c r="AF23" s="188"/>
      <c r="AG23" s="188"/>
      <c r="AH23" s="188"/>
      <c r="AI23" s="188"/>
      <c r="AJ23" s="188"/>
      <c r="AK23" s="189" t="s">
        <v>136</v>
      </c>
      <c r="AL23" s="189"/>
      <c r="AM23" s="189"/>
      <c r="AN23" s="189"/>
      <c r="AO23" s="189"/>
      <c r="AP23" s="189"/>
      <c r="AQ23" s="111" t="s">
        <v>79</v>
      </c>
      <c r="AR23" s="181"/>
      <c r="AS23" s="181"/>
      <c r="AT23" s="181"/>
      <c r="AU23" s="181"/>
      <c r="AV23" s="181"/>
      <c r="AW23" s="111" t="s">
        <v>29</v>
      </c>
      <c r="AX23" s="178"/>
      <c r="AY23" s="178"/>
      <c r="AZ23" s="178"/>
      <c r="BA23" s="178"/>
      <c r="BB23" s="178"/>
      <c r="BC23" s="189" t="s">
        <v>136</v>
      </c>
      <c r="BD23" s="189"/>
      <c r="BE23" s="189"/>
      <c r="BF23" s="189"/>
      <c r="BG23" s="189"/>
      <c r="BH23" s="189"/>
      <c r="CA23" s="1" t="s">
        <v>137</v>
      </c>
    </row>
    <row r="24" spans="1:100" ht="25.5" customHeight="1" x14ac:dyDescent="0.2">
      <c r="A24" s="192"/>
      <c r="B24" s="192"/>
      <c r="C24" s="193" t="s">
        <v>103</v>
      </c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4"/>
      <c r="Y24" s="190">
        <v>19.670000000000002</v>
      </c>
      <c r="Z24" s="190"/>
      <c r="AA24" s="190"/>
      <c r="AB24" s="190"/>
      <c r="AC24" s="190"/>
      <c r="AD24" s="190"/>
      <c r="AE24" s="190">
        <v>17.5</v>
      </c>
      <c r="AF24" s="190"/>
      <c r="AG24" s="190"/>
      <c r="AH24" s="190"/>
      <c r="AI24" s="190"/>
      <c r="AJ24" s="190"/>
      <c r="AK24" s="191">
        <f>IF(Y24=0,0,AE24/Y24)</f>
        <v>0.88967971530249101</v>
      </c>
      <c r="AL24" s="191"/>
      <c r="AM24" s="191"/>
      <c r="AN24" s="191"/>
      <c r="AO24" s="191"/>
      <c r="AP24" s="191"/>
      <c r="AQ24" s="190">
        <v>2.17</v>
      </c>
      <c r="AR24" s="190"/>
      <c r="AS24" s="190"/>
      <c r="AT24" s="190"/>
      <c r="AU24" s="190"/>
      <c r="AV24" s="190"/>
      <c r="AW24" s="190">
        <v>2.17</v>
      </c>
      <c r="AX24" s="190"/>
      <c r="AY24" s="190"/>
      <c r="AZ24" s="190"/>
      <c r="BA24" s="190"/>
      <c r="BB24" s="190"/>
      <c r="BC24" s="191">
        <f>IF(AQ24=0,0,AW24/AQ24)</f>
        <v>1</v>
      </c>
      <c r="BD24" s="191"/>
      <c r="BE24" s="191"/>
      <c r="BF24" s="191"/>
      <c r="BG24" s="191"/>
      <c r="BH24" s="191"/>
      <c r="CA24" s="1" t="s">
        <v>138</v>
      </c>
    </row>
    <row r="25" spans="1:100" ht="25.5" customHeight="1" x14ac:dyDescent="0.2">
      <c r="A25" s="192"/>
      <c r="B25" s="192"/>
      <c r="C25" s="193" t="s">
        <v>106</v>
      </c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4"/>
      <c r="Y25" s="190">
        <v>155.74</v>
      </c>
      <c r="Z25" s="190"/>
      <c r="AA25" s="190"/>
      <c r="AB25" s="190"/>
      <c r="AC25" s="190"/>
      <c r="AD25" s="190"/>
      <c r="AE25" s="190">
        <v>0</v>
      </c>
      <c r="AF25" s="190"/>
      <c r="AG25" s="190"/>
      <c r="AH25" s="190"/>
      <c r="AI25" s="190"/>
      <c r="AJ25" s="190"/>
      <c r="AK25" s="194">
        <f>IF(Y25=0,0,AE25/Y25)</f>
        <v>0</v>
      </c>
      <c r="AL25" s="194"/>
      <c r="AM25" s="194"/>
      <c r="AN25" s="194"/>
      <c r="AO25" s="194"/>
      <c r="AP25" s="194"/>
      <c r="AQ25" s="190">
        <v>164.49</v>
      </c>
      <c r="AR25" s="190"/>
      <c r="AS25" s="190"/>
      <c r="AT25" s="190"/>
      <c r="AU25" s="190"/>
      <c r="AV25" s="190"/>
      <c r="AW25" s="190">
        <v>1.8</v>
      </c>
      <c r="AX25" s="190"/>
      <c r="AY25" s="190"/>
      <c r="AZ25" s="190"/>
      <c r="BA25" s="190"/>
      <c r="BB25" s="190"/>
      <c r="BC25" s="191">
        <f>IF(AQ25=0,0,AW25/AQ25)</f>
        <v>1.0942914462885282E-2</v>
      </c>
      <c r="BD25" s="191"/>
      <c r="BE25" s="191"/>
      <c r="BF25" s="191"/>
      <c r="BG25" s="191"/>
      <c r="BH25" s="191"/>
    </row>
    <row r="26" spans="1:100" ht="25.5" customHeight="1" x14ac:dyDescent="0.2">
      <c r="A26" s="192"/>
      <c r="B26" s="192"/>
      <c r="C26" s="193" t="s">
        <v>107</v>
      </c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4"/>
      <c r="Y26" s="190">
        <v>0</v>
      </c>
      <c r="Z26" s="190"/>
      <c r="AA26" s="190"/>
      <c r="AB26" s="190"/>
      <c r="AC26" s="190"/>
      <c r="AD26" s="190"/>
      <c r="AE26" s="190">
        <v>0</v>
      </c>
      <c r="AF26" s="190"/>
      <c r="AG26" s="190"/>
      <c r="AH26" s="190"/>
      <c r="AI26" s="190"/>
      <c r="AJ26" s="190"/>
      <c r="AK26" s="194">
        <f>IF(Y26=0,0,AE26/Y26)</f>
        <v>0</v>
      </c>
      <c r="AL26" s="194"/>
      <c r="AM26" s="194"/>
      <c r="AN26" s="194"/>
      <c r="AO26" s="194"/>
      <c r="AP26" s="194"/>
      <c r="AQ26" s="190">
        <v>796.8</v>
      </c>
      <c r="AR26" s="190"/>
      <c r="AS26" s="190"/>
      <c r="AT26" s="190"/>
      <c r="AU26" s="190"/>
      <c r="AV26" s="190"/>
      <c r="AW26" s="190">
        <v>224.39</v>
      </c>
      <c r="AX26" s="190"/>
      <c r="AY26" s="190"/>
      <c r="AZ26" s="190"/>
      <c r="BA26" s="190"/>
      <c r="BB26" s="190"/>
      <c r="BC26" s="191">
        <f>IF(AQ26=0,0,AW26/AQ26)</f>
        <v>0.28161395582329318</v>
      </c>
      <c r="BD26" s="191"/>
      <c r="BE26" s="191"/>
      <c r="BF26" s="191"/>
      <c r="BG26" s="191"/>
      <c r="BH26" s="191"/>
    </row>
    <row r="27" spans="1:100" ht="17.25" customHeight="1" x14ac:dyDescent="0.2">
      <c r="A27" s="183" t="s">
        <v>139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85"/>
    </row>
    <row r="28" spans="1:100" ht="18" hidden="1" customHeight="1" x14ac:dyDescent="0.2">
      <c r="A28" s="89" t="s">
        <v>13</v>
      </c>
      <c r="B28" s="89"/>
      <c r="C28" s="110" t="s">
        <v>14</v>
      </c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11" t="s">
        <v>78</v>
      </c>
      <c r="Z28" s="188"/>
      <c r="AA28" s="188"/>
      <c r="AB28" s="188"/>
      <c r="AC28" s="188"/>
      <c r="AD28" s="188"/>
      <c r="AE28" s="111" t="s">
        <v>135</v>
      </c>
      <c r="AF28" s="188"/>
      <c r="AG28" s="188"/>
      <c r="AH28" s="188"/>
      <c r="AI28" s="188"/>
      <c r="AJ28" s="188"/>
      <c r="AK28" s="189" t="s">
        <v>136</v>
      </c>
      <c r="AL28" s="189"/>
      <c r="AM28" s="189"/>
      <c r="AN28" s="189"/>
      <c r="AO28" s="189"/>
      <c r="AP28" s="189"/>
      <c r="AQ28" s="111" t="s">
        <v>79</v>
      </c>
      <c r="AR28" s="181"/>
      <c r="AS28" s="181"/>
      <c r="AT28" s="181"/>
      <c r="AU28" s="181"/>
      <c r="AV28" s="181"/>
      <c r="AW28" s="111" t="s">
        <v>29</v>
      </c>
      <c r="AX28" s="178"/>
      <c r="AY28" s="178"/>
      <c r="AZ28" s="178"/>
      <c r="BA28" s="178"/>
      <c r="BB28" s="178"/>
      <c r="BC28" s="215" t="s">
        <v>136</v>
      </c>
      <c r="BD28" s="215"/>
      <c r="BE28" s="215"/>
      <c r="BF28" s="215"/>
      <c r="BG28" s="215"/>
      <c r="BH28" s="215"/>
      <c r="CA28" s="1" t="s">
        <v>140</v>
      </c>
    </row>
    <row r="29" spans="1:100" s="49" customFormat="1" ht="15" hidden="1" customHeight="1" x14ac:dyDescent="0.2">
      <c r="A29" s="192"/>
      <c r="B29" s="192"/>
      <c r="C29" s="110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04"/>
      <c r="AL29" s="104"/>
      <c r="AM29" s="104"/>
      <c r="AN29" s="104"/>
      <c r="AO29" s="104"/>
      <c r="AP29" s="104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04"/>
      <c r="BD29" s="104"/>
      <c r="BE29" s="104"/>
      <c r="BF29" s="104"/>
      <c r="BG29" s="104"/>
      <c r="BH29" s="104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 t="s">
        <v>141</v>
      </c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</row>
    <row r="30" spans="1:100" s="8" customFormat="1" ht="15" customHeight="1" x14ac:dyDescent="0.2"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1"/>
      <c r="AQ30" s="52"/>
      <c r="AR30" s="53"/>
      <c r="AS30" s="53"/>
      <c r="AT30" s="53"/>
      <c r="AU30" s="53"/>
      <c r="AV30" s="53"/>
      <c r="AW30" s="54"/>
      <c r="AX30" s="55"/>
      <c r="AY30" s="55"/>
      <c r="AZ30" s="55"/>
      <c r="BA30" s="55"/>
      <c r="BB30" s="55"/>
      <c r="BC30" s="56"/>
      <c r="BD30" s="56"/>
      <c r="BE30" s="56"/>
      <c r="BF30" s="56"/>
      <c r="BG30" s="56"/>
      <c r="BH30" s="56"/>
    </row>
    <row r="31" spans="1:100" ht="15" customHeight="1" x14ac:dyDescent="0.2">
      <c r="A31" s="195" t="s">
        <v>142</v>
      </c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54"/>
      <c r="AF31" s="53"/>
      <c r="AG31" s="53"/>
      <c r="AH31" s="53"/>
      <c r="AI31" s="53"/>
      <c r="AJ31" s="53"/>
      <c r="AK31" s="51"/>
      <c r="AL31" s="51"/>
      <c r="AM31" s="51"/>
      <c r="AN31" s="51"/>
      <c r="AO31" s="51"/>
      <c r="AP31" s="51"/>
      <c r="AQ31" s="52"/>
      <c r="AR31" s="53"/>
      <c r="AS31" s="53"/>
      <c r="AT31" s="53"/>
      <c r="AU31" s="53"/>
      <c r="AV31" s="53"/>
      <c r="AW31" s="54"/>
      <c r="AX31" s="55"/>
      <c r="AY31" s="55"/>
      <c r="AZ31" s="55"/>
      <c r="BA31" s="55"/>
      <c r="BB31" s="55"/>
      <c r="BC31" s="56"/>
      <c r="BD31" s="56"/>
      <c r="BE31" s="56"/>
      <c r="BF31" s="56"/>
      <c r="BG31" s="56"/>
      <c r="BH31" s="56"/>
    </row>
    <row r="32" spans="1:100" ht="15" customHeight="1" x14ac:dyDescent="0.2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4"/>
      <c r="AF32" s="53"/>
      <c r="AG32" s="53"/>
      <c r="AH32" s="53"/>
      <c r="AI32" s="53"/>
      <c r="AJ32" s="53"/>
      <c r="AK32" s="51"/>
      <c r="AL32" s="51"/>
      <c r="AM32" s="51"/>
      <c r="AN32" s="51"/>
      <c r="AO32" s="51"/>
      <c r="AP32" s="51"/>
      <c r="AQ32" s="52"/>
      <c r="AR32" s="53"/>
      <c r="AS32" s="53"/>
      <c r="AT32" s="53"/>
      <c r="AU32" s="53"/>
      <c r="AV32" s="53"/>
      <c r="AW32" s="54"/>
      <c r="AX32" s="55"/>
      <c r="AY32" s="55"/>
      <c r="AZ32" s="55"/>
      <c r="BA32" s="55"/>
      <c r="BB32" s="55"/>
      <c r="BC32" s="56"/>
      <c r="BD32" s="56"/>
      <c r="BE32" s="56"/>
      <c r="BF32" s="56"/>
      <c r="BG32" s="56"/>
      <c r="BH32" s="56"/>
    </row>
    <row r="33" spans="1:79" ht="15.75" customHeight="1" x14ac:dyDescent="0.2">
      <c r="A33" s="153" t="s">
        <v>143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CA33" s="1" t="s">
        <v>144</v>
      </c>
    </row>
    <row r="34" spans="1:79" ht="9" customHeight="1" x14ac:dyDescent="0.2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4"/>
      <c r="AF34" s="53"/>
      <c r="AG34" s="53"/>
      <c r="AH34" s="53"/>
      <c r="AI34" s="53"/>
      <c r="AJ34" s="53"/>
      <c r="AK34" s="51"/>
      <c r="AL34" s="51"/>
      <c r="AM34" s="51"/>
      <c r="AN34" s="51"/>
      <c r="AO34" s="51"/>
      <c r="AP34" s="51"/>
      <c r="AQ34" s="52"/>
      <c r="AR34" s="53"/>
      <c r="AS34" s="53"/>
      <c r="AT34" s="53"/>
      <c r="AU34" s="53"/>
      <c r="AV34" s="53"/>
      <c r="AW34" s="54"/>
      <c r="AX34" s="55"/>
      <c r="AY34" s="55"/>
      <c r="AZ34" s="55"/>
      <c r="BA34" s="55"/>
      <c r="BB34" s="55"/>
      <c r="BC34" s="56"/>
      <c r="BD34" s="56"/>
      <c r="BE34" s="56"/>
      <c r="BF34" s="56"/>
      <c r="BG34" s="56"/>
      <c r="BH34" s="56"/>
      <c r="CA34" s="1" t="s">
        <v>144</v>
      </c>
    </row>
    <row r="35" spans="1:79" ht="15" customHeight="1" x14ac:dyDescent="0.25">
      <c r="A35" s="197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9"/>
      <c r="Y35" s="200" t="s">
        <v>145</v>
      </c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2"/>
      <c r="AL35" s="203" t="s">
        <v>146</v>
      </c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5"/>
      <c r="CA35" s="1" t="s">
        <v>144</v>
      </c>
    </row>
    <row r="36" spans="1:79" ht="15.75" customHeight="1" x14ac:dyDescent="0.2">
      <c r="A36" s="206" t="s">
        <v>147</v>
      </c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8"/>
      <c r="Y36" s="209" t="s">
        <v>148</v>
      </c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1"/>
      <c r="AL36" s="212" t="s">
        <v>149</v>
      </c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4"/>
      <c r="CA36" s="1" t="s">
        <v>144</v>
      </c>
    </row>
    <row r="37" spans="1:79" ht="15.75" customHeight="1" x14ac:dyDescent="0.2">
      <c r="A37" s="206" t="s">
        <v>150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8"/>
      <c r="Y37" s="209" t="s">
        <v>151</v>
      </c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1"/>
      <c r="AL37" s="212" t="s">
        <v>152</v>
      </c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4"/>
      <c r="CA37" s="1" t="s">
        <v>144</v>
      </c>
    </row>
    <row r="38" spans="1:79" ht="15.75" customHeight="1" x14ac:dyDescent="0.2">
      <c r="A38" s="206" t="s">
        <v>153</v>
      </c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8"/>
      <c r="Y38" s="209" t="s">
        <v>154</v>
      </c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1"/>
      <c r="AL38" s="212" t="s">
        <v>155</v>
      </c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4"/>
      <c r="CA38" s="1" t="s">
        <v>144</v>
      </c>
    </row>
    <row r="39" spans="1:79" ht="15" customHeight="1" x14ac:dyDescent="0.2">
      <c r="A39" s="59"/>
      <c r="B39" s="59"/>
      <c r="C39" s="6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3"/>
      <c r="Z39" s="53"/>
      <c r="AA39" s="53"/>
      <c r="AB39" s="53"/>
      <c r="AC39" s="53"/>
      <c r="AD39" s="53"/>
      <c r="AE39" s="54"/>
      <c r="AF39" s="53"/>
      <c r="AG39" s="53"/>
      <c r="AH39" s="53"/>
      <c r="AI39" s="53"/>
      <c r="AJ39" s="53"/>
      <c r="AK39" s="51"/>
      <c r="AL39" s="51"/>
      <c r="AM39" s="51"/>
      <c r="AN39" s="51"/>
      <c r="AO39" s="51"/>
      <c r="AP39" s="51"/>
      <c r="AQ39" s="52"/>
      <c r="AR39" s="53"/>
      <c r="AS39" s="53"/>
      <c r="AT39" s="53"/>
      <c r="AU39" s="53"/>
      <c r="AV39" s="53"/>
      <c r="AW39" s="54"/>
      <c r="AX39" s="55"/>
      <c r="AY39" s="55"/>
      <c r="AZ39" s="55"/>
      <c r="BA39" s="55"/>
      <c r="BB39" s="55"/>
      <c r="BC39" s="56"/>
      <c r="BD39" s="56"/>
      <c r="BE39" s="56"/>
      <c r="BF39" s="56"/>
      <c r="BG39" s="56"/>
      <c r="BH39" s="56"/>
    </row>
    <row r="40" spans="1:79" s="61" customFormat="1" ht="15.75" x14ac:dyDescent="0.25">
      <c r="B40" s="61" t="s">
        <v>186</v>
      </c>
    </row>
    <row r="41" spans="1:79" s="61" customFormat="1" ht="48.75" customHeight="1" x14ac:dyDescent="0.25">
      <c r="B4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</row>
    <row r="42" spans="1:79" s="61" customFormat="1" ht="1.5" hidden="1" customHeight="1" x14ac:dyDescent="0.25"/>
    <row r="43" spans="1:79" s="61" customFormat="1" ht="1.5" hidden="1" customHeight="1" x14ac:dyDescent="0.25"/>
    <row r="44" spans="1:79" s="61" customFormat="1" ht="19.5" customHeight="1" x14ac:dyDescent="0.25">
      <c r="A44" s="216" t="s">
        <v>156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79" s="61" customFormat="1" ht="15.75" x14ac:dyDescent="0.25">
      <c r="B45" s="61" t="s">
        <v>157</v>
      </c>
    </row>
    <row r="46" spans="1:79" s="61" customFormat="1" ht="15.75" x14ac:dyDescent="0.25"/>
    <row r="47" spans="1:79" s="61" customFormat="1" ht="15.75" x14ac:dyDescent="0.25"/>
    <row r="48" spans="1:79" s="61" customFormat="1" ht="15.75" x14ac:dyDescent="0.25"/>
    <row r="49" spans="1:60" s="61" customFormat="1" ht="18" customHeight="1" x14ac:dyDescent="0.25">
      <c r="A49" s="216" t="s">
        <v>158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s="61" customFormat="1" ht="19.5" customHeight="1" x14ac:dyDescent="0.25">
      <c r="B50" s="217" t="s">
        <v>159</v>
      </c>
      <c r="C50" s="217"/>
      <c r="D50" s="217"/>
      <c r="E50" s="217"/>
      <c r="F50" s="217"/>
      <c r="G50" s="217"/>
      <c r="H50" s="217"/>
      <c r="I50" s="217"/>
      <c r="J50" s="217"/>
      <c r="K50" s="217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</row>
    <row r="51" spans="1:60" s="61" customFormat="1" ht="15.75" x14ac:dyDescent="0.25"/>
    <row r="52" spans="1:60" s="61" customFormat="1" ht="15.75" x14ac:dyDescent="0.25"/>
    <row r="53" spans="1:60" s="61" customFormat="1" ht="22.5" customHeight="1" x14ac:dyDescent="0.25"/>
    <row r="54" spans="1:60" s="61" customFormat="1" ht="20.25" customHeight="1" x14ac:dyDescent="0.25">
      <c r="A54" s="216" t="s">
        <v>160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s="61" customFormat="1" ht="15.75" x14ac:dyDescent="0.25"/>
    <row r="56" spans="1:60" s="61" customFormat="1" ht="15.75" x14ac:dyDescent="0.25"/>
    <row r="57" spans="1:60" s="61" customFormat="1" ht="15.75" x14ac:dyDescent="0.25"/>
    <row r="58" spans="1:60" s="61" customFormat="1" ht="15.75" x14ac:dyDescent="0.25">
      <c r="A58" s="219" t="s">
        <v>161</v>
      </c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</row>
    <row r="59" spans="1:60" s="61" customFormat="1" ht="15.75" x14ac:dyDescent="0.25">
      <c r="A59" s="221" t="s">
        <v>162</v>
      </c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</row>
    <row r="60" spans="1:60" s="61" customFormat="1" ht="19.5" customHeight="1" x14ac:dyDescent="0.25">
      <c r="C60" s="223" t="s">
        <v>163</v>
      </c>
      <c r="D60" s="224"/>
      <c r="E60" s="225" t="s">
        <v>164</v>
      </c>
      <c r="F60" s="226"/>
      <c r="G60" s="226"/>
      <c r="H60" s="226"/>
      <c r="I60" s="226"/>
      <c r="J60" s="226"/>
      <c r="K60" s="226"/>
      <c r="L60" s="226"/>
    </row>
    <row r="61" spans="1:60" s="63" customFormat="1" ht="17.25" customHeight="1" x14ac:dyDescent="0.2">
      <c r="B61" s="63" t="s">
        <v>165</v>
      </c>
    </row>
    <row r="62" spans="1:60" s="61" customFormat="1" ht="15.75" x14ac:dyDescent="0.25">
      <c r="E62" s="61" t="s">
        <v>166</v>
      </c>
    </row>
    <row r="63" spans="1:60" s="61" customFormat="1" ht="6" customHeight="1" x14ac:dyDescent="0.25"/>
    <row r="64" spans="1:60" s="61" customFormat="1" ht="15.75" x14ac:dyDescent="0.25">
      <c r="C64" s="227" t="s">
        <v>167</v>
      </c>
      <c r="D64" s="227"/>
      <c r="E64" s="228" t="s">
        <v>168</v>
      </c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  <c r="AJ64" s="229"/>
      <c r="AK64" s="229"/>
      <c r="AL64" s="229"/>
      <c r="AM64" s="229"/>
      <c r="AN64" s="229"/>
      <c r="AO64" s="229"/>
      <c r="AP64" s="229"/>
      <c r="AQ64" s="229"/>
      <c r="AR64" s="229"/>
      <c r="AS64" s="229"/>
      <c r="AT64" s="229"/>
      <c r="AU64" s="229"/>
      <c r="AV64" s="229"/>
      <c r="AW64" s="229"/>
      <c r="AX64" s="229"/>
      <c r="AY64" s="229"/>
      <c r="AZ64" s="229"/>
      <c r="BA64" s="229"/>
      <c r="BB64" s="229"/>
      <c r="BC64" s="229"/>
      <c r="BD64" s="229"/>
      <c r="BE64" s="229"/>
      <c r="BF64" s="229"/>
      <c r="BG64" s="229"/>
      <c r="BH64" s="229"/>
    </row>
    <row r="65" spans="1:78" ht="15.75" x14ac:dyDescent="0.2">
      <c r="A65" s="30"/>
      <c r="B65" s="30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10"/>
      <c r="BS65" s="10"/>
      <c r="BT65" s="10"/>
      <c r="BU65" s="10"/>
      <c r="BV65" s="10"/>
      <c r="BW65" s="10"/>
      <c r="BX65" s="10"/>
      <c r="BY65" s="10"/>
      <c r="BZ65" s="8"/>
    </row>
    <row r="66" spans="1:78" ht="63" customHeight="1" x14ac:dyDescent="0.2">
      <c r="A66" s="153" t="s">
        <v>110</v>
      </c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</row>
    <row r="67" spans="1:78" ht="15.95" customHeight="1" x14ac:dyDescent="0.2">
      <c r="A67" s="16"/>
      <c r="B67" s="16"/>
      <c r="C67" s="16"/>
      <c r="D67" s="16"/>
      <c r="E67" s="16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</row>
    <row r="68" spans="1:78" ht="12" customHeight="1" x14ac:dyDescent="0.2">
      <c r="A68" s="29" t="s">
        <v>77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</row>
    <row r="69" spans="1:78" ht="12" customHeight="1" x14ac:dyDescent="0.2">
      <c r="A69" s="29" t="s">
        <v>68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</row>
    <row r="70" spans="1:78" s="29" customFormat="1" ht="12" customHeight="1" x14ac:dyDescent="0.2">
      <c r="A70" s="29" t="s">
        <v>69</v>
      </c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</row>
    <row r="71" spans="1:78" s="29" customFormat="1" ht="12" customHeight="1" x14ac:dyDescent="0.2"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230" t="s">
        <v>169</v>
      </c>
      <c r="BF71" s="230"/>
      <c r="BG71" s="230"/>
      <c r="BH71" s="230"/>
      <c r="BI71" s="230"/>
      <c r="BJ71" s="230"/>
      <c r="BK71" s="230"/>
      <c r="BL71" s="230"/>
    </row>
    <row r="72" spans="1:78" ht="15.75" x14ac:dyDescent="0.2">
      <c r="A72" s="172" t="s">
        <v>170</v>
      </c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72"/>
      <c r="AG72" s="172"/>
      <c r="AH72" s="172"/>
      <c r="AI72" s="172"/>
      <c r="AJ72" s="172"/>
      <c r="AK72" s="172"/>
      <c r="AL72" s="172"/>
      <c r="AM72" s="172"/>
      <c r="AN72" s="172"/>
      <c r="AO72" s="172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</row>
    <row r="73" spans="1:78" ht="15.75" customHeight="1" x14ac:dyDescent="0.2">
      <c r="A73" s="172" t="s">
        <v>171</v>
      </c>
      <c r="B73" s="172"/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H73" s="172"/>
      <c r="AI73" s="172"/>
      <c r="AJ73" s="172"/>
      <c r="AK73" s="172"/>
      <c r="AL73" s="172"/>
      <c r="AM73" s="172"/>
      <c r="AN73" s="172"/>
      <c r="AO73" s="172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</row>
    <row r="74" spans="1:78" ht="6" customHeight="1" x14ac:dyDescent="0.2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8" ht="22.5" customHeight="1" x14ac:dyDescent="0.2">
      <c r="A75" s="17" t="s">
        <v>7</v>
      </c>
      <c r="B75" s="165" t="s">
        <v>112</v>
      </c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8"/>
      <c r="N75" s="163" t="s">
        <v>113</v>
      </c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4"/>
      <c r="AR75" s="164"/>
      <c r="AS75" s="164"/>
      <c r="AT75" s="19"/>
      <c r="AU75" s="165" t="s">
        <v>118</v>
      </c>
      <c r="AV75" s="166"/>
      <c r="AW75" s="166"/>
      <c r="AX75" s="166"/>
      <c r="AY75" s="166"/>
      <c r="AZ75" s="166"/>
      <c r="BA75" s="166"/>
      <c r="BB75" s="166"/>
      <c r="BC75" s="19"/>
      <c r="BD75" s="19"/>
      <c r="BE75" s="19"/>
      <c r="BF75" s="19"/>
      <c r="BG75" s="19"/>
      <c r="BH75" s="19"/>
      <c r="BI75" s="19"/>
      <c r="BJ75" s="19"/>
      <c r="BK75" s="19"/>
      <c r="BL75" s="19"/>
    </row>
    <row r="76" spans="1:78" ht="21.75" customHeight="1" x14ac:dyDescent="0.2">
      <c r="A76" s="20"/>
      <c r="B76" s="167" t="s">
        <v>51</v>
      </c>
      <c r="C76" s="167"/>
      <c r="D76" s="167"/>
      <c r="E76" s="167"/>
      <c r="F76" s="167"/>
      <c r="G76" s="167"/>
      <c r="H76" s="167"/>
      <c r="I76" s="167"/>
      <c r="J76" s="167"/>
      <c r="K76" s="167"/>
      <c r="L76" s="167"/>
      <c r="M76" s="20"/>
      <c r="N76" s="168" t="s">
        <v>52</v>
      </c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8"/>
      <c r="AO76" s="168"/>
      <c r="AP76" s="168"/>
      <c r="AQ76" s="168"/>
      <c r="AR76" s="168"/>
      <c r="AS76" s="168"/>
      <c r="AT76" s="20"/>
      <c r="AU76" s="167" t="s">
        <v>53</v>
      </c>
      <c r="AV76" s="167"/>
      <c r="AW76" s="167"/>
      <c r="AX76" s="167"/>
      <c r="AY76" s="167"/>
      <c r="AZ76" s="167"/>
      <c r="BA76" s="167"/>
      <c r="BB76" s="167"/>
      <c r="BC76" s="20"/>
      <c r="BD76" s="20"/>
      <c r="BE76" s="20"/>
      <c r="BF76" s="20"/>
      <c r="BG76" s="20"/>
      <c r="BH76" s="20"/>
      <c r="BI76" s="20"/>
      <c r="BJ76" s="20"/>
      <c r="BK76" s="20"/>
      <c r="BL76" s="20"/>
    </row>
    <row r="77" spans="1:78" ht="6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 s="21"/>
      <c r="BF77" s="21"/>
      <c r="BG77" s="21"/>
      <c r="BH77" s="21"/>
      <c r="BI77" s="21"/>
      <c r="BJ77" s="21"/>
      <c r="BK77" s="21"/>
      <c r="BL77" s="21"/>
    </row>
    <row r="78" spans="1:78" ht="18.75" customHeight="1" x14ac:dyDescent="0.2">
      <c r="A78" s="22" t="s">
        <v>33</v>
      </c>
      <c r="B78" s="165" t="s">
        <v>124</v>
      </c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8"/>
      <c r="N78" s="163" t="s">
        <v>113</v>
      </c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9"/>
      <c r="AU78" s="165" t="s">
        <v>118</v>
      </c>
      <c r="AV78" s="166"/>
      <c r="AW78" s="166"/>
      <c r="AX78" s="166"/>
      <c r="AY78" s="166"/>
      <c r="AZ78" s="166"/>
      <c r="BA78" s="166"/>
      <c r="BB78" s="166"/>
      <c r="BC78" s="23"/>
      <c r="BD78" s="23"/>
      <c r="BE78" s="23"/>
      <c r="BF78" s="23"/>
      <c r="BG78" s="23"/>
      <c r="BH78" s="23"/>
      <c r="BI78" s="23"/>
      <c r="BJ78" s="23"/>
      <c r="BK78" s="23"/>
      <c r="BL78" s="24"/>
    </row>
    <row r="79" spans="1:78" ht="23.25" customHeight="1" x14ac:dyDescent="0.2">
      <c r="A79" s="25"/>
      <c r="B79" s="167" t="s">
        <v>51</v>
      </c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20"/>
      <c r="N79" s="168" t="s">
        <v>54</v>
      </c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68"/>
      <c r="AT79" s="20"/>
      <c r="AU79" s="167" t="s">
        <v>53</v>
      </c>
      <c r="AV79" s="167"/>
      <c r="AW79" s="167"/>
      <c r="AX79" s="167"/>
      <c r="AY79" s="167"/>
      <c r="AZ79" s="167"/>
      <c r="BA79" s="167"/>
      <c r="BB79" s="167"/>
      <c r="BC79" s="26"/>
      <c r="BD79" s="26"/>
      <c r="BE79" s="26"/>
      <c r="BF79" s="26"/>
      <c r="BG79" s="26"/>
      <c r="BH79" s="26"/>
      <c r="BI79" s="26"/>
      <c r="BJ79" s="26"/>
      <c r="BK79" s="27"/>
      <c r="BL79" s="26"/>
    </row>
    <row r="80" spans="1:78" ht="6.75" customHeight="1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</row>
    <row r="81" spans="1:79" ht="42.75" customHeight="1" x14ac:dyDescent="0.2">
      <c r="A81" s="17" t="s">
        <v>34</v>
      </c>
      <c r="B81" s="165" t="s">
        <v>122</v>
      </c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/>
      <c r="N81" s="165" t="s">
        <v>125</v>
      </c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23"/>
      <c r="AA81" s="165" t="s">
        <v>126</v>
      </c>
      <c r="AB81" s="166"/>
      <c r="AC81" s="166"/>
      <c r="AD81" s="166"/>
      <c r="AE81" s="166"/>
      <c r="AF81" s="166"/>
      <c r="AG81" s="166"/>
      <c r="AH81" s="166"/>
      <c r="AI81" s="166"/>
      <c r="AJ81" s="23"/>
      <c r="AK81" s="169" t="s">
        <v>123</v>
      </c>
      <c r="AL81" s="170"/>
      <c r="AM81" s="170"/>
      <c r="AN81" s="170"/>
      <c r="AO81" s="170"/>
      <c r="AP81" s="170"/>
      <c r="AQ81" s="170"/>
      <c r="AR81" s="170"/>
      <c r="AS81" s="170"/>
      <c r="AT81" s="170"/>
      <c r="AU81" s="170"/>
      <c r="AV81" s="170"/>
      <c r="AW81" s="170"/>
      <c r="AX81" s="170"/>
      <c r="AY81" s="170"/>
      <c r="AZ81" s="170"/>
      <c r="BA81" s="170"/>
      <c r="BB81" s="170"/>
      <c r="BC81" s="170"/>
      <c r="BD81" s="23"/>
      <c r="BE81" s="165" t="s">
        <v>119</v>
      </c>
      <c r="BF81" s="166"/>
      <c r="BG81" s="166"/>
      <c r="BH81" s="166"/>
      <c r="BI81" s="166"/>
      <c r="BJ81" s="166"/>
      <c r="BK81" s="166"/>
      <c r="BL81" s="166"/>
    </row>
    <row r="82" spans="1:79" ht="23.25" customHeight="1" x14ac:dyDescent="0.2">
      <c r="A82"/>
      <c r="B82" s="167" t="s">
        <v>51</v>
      </c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/>
      <c r="N82" s="167" t="s">
        <v>55</v>
      </c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26"/>
      <c r="AA82" s="171" t="s">
        <v>56</v>
      </c>
      <c r="AB82" s="171"/>
      <c r="AC82" s="171"/>
      <c r="AD82" s="171"/>
      <c r="AE82" s="171"/>
      <c r="AF82" s="171"/>
      <c r="AG82" s="171"/>
      <c r="AH82" s="171"/>
      <c r="AI82" s="171"/>
      <c r="AJ82" s="26"/>
      <c r="AK82" s="174" t="s">
        <v>57</v>
      </c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26"/>
      <c r="BE82" s="167" t="s">
        <v>58</v>
      </c>
      <c r="BF82" s="167"/>
      <c r="BG82" s="167"/>
      <c r="BH82" s="167"/>
      <c r="BI82" s="167"/>
      <c r="BJ82" s="167"/>
      <c r="BK82" s="167"/>
      <c r="BL82" s="167"/>
    </row>
    <row r="83" spans="1:79" s="29" customFormat="1" ht="12" customHeight="1" x14ac:dyDescent="0.2"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</row>
    <row r="84" spans="1:79" s="29" customFormat="1" ht="19.5" customHeight="1" x14ac:dyDescent="0.2">
      <c r="A84" s="17" t="s">
        <v>172</v>
      </c>
      <c r="B84" s="231" t="s">
        <v>173</v>
      </c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1"/>
      <c r="S84" s="231"/>
      <c r="T84" s="231"/>
      <c r="U84" s="231"/>
      <c r="V84" s="231"/>
      <c r="W84" s="231"/>
      <c r="X84" s="231"/>
      <c r="Y84" s="231"/>
      <c r="Z84" s="231"/>
      <c r="AA84" s="231"/>
      <c r="AB84" s="231"/>
      <c r="AC84" s="231"/>
      <c r="AD84" s="231"/>
      <c r="AE84" s="231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</row>
    <row r="85" spans="1:79" ht="24" customHeight="1" x14ac:dyDescent="0.2">
      <c r="A85" s="109" t="s">
        <v>3</v>
      </c>
      <c r="B85" s="109"/>
      <c r="C85" s="109" t="s">
        <v>174</v>
      </c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 t="s">
        <v>175</v>
      </c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</row>
    <row r="86" spans="1:79" ht="31.5" customHeight="1" x14ac:dyDescent="0.2">
      <c r="A86" s="109"/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 t="s">
        <v>176</v>
      </c>
      <c r="Z86" s="109"/>
      <c r="AA86" s="109"/>
      <c r="AB86" s="109"/>
      <c r="AC86" s="109"/>
      <c r="AD86" s="109"/>
      <c r="AE86" s="109" t="s">
        <v>177</v>
      </c>
      <c r="AF86" s="109"/>
      <c r="AG86" s="109"/>
      <c r="AH86" s="109"/>
      <c r="AI86" s="109"/>
      <c r="AJ86" s="109"/>
      <c r="AK86" s="109" t="s">
        <v>178</v>
      </c>
      <c r="AL86" s="109"/>
      <c r="AM86" s="109"/>
      <c r="AN86" s="109"/>
      <c r="AO86" s="109"/>
      <c r="AP86" s="109"/>
    </row>
    <row r="87" spans="1:79" ht="17.25" customHeight="1" x14ac:dyDescent="0.2">
      <c r="A87" s="109">
        <v>1</v>
      </c>
      <c r="B87" s="109"/>
      <c r="C87" s="109">
        <v>2</v>
      </c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>
        <v>3</v>
      </c>
      <c r="Z87" s="109"/>
      <c r="AA87" s="109"/>
      <c r="AB87" s="109"/>
      <c r="AC87" s="109"/>
      <c r="AD87" s="109"/>
      <c r="AE87" s="109">
        <v>4</v>
      </c>
      <c r="AF87" s="109"/>
      <c r="AG87" s="109"/>
      <c r="AH87" s="109"/>
      <c r="AI87" s="109"/>
      <c r="AJ87" s="109"/>
      <c r="AK87" s="109">
        <v>5</v>
      </c>
      <c r="AL87" s="109"/>
      <c r="AM87" s="109"/>
      <c r="AN87" s="109"/>
      <c r="AO87" s="109"/>
      <c r="AP87" s="109"/>
    </row>
    <row r="88" spans="1:79" s="29" customFormat="1" ht="17.25" hidden="1" customHeight="1" x14ac:dyDescent="0.2">
      <c r="A88" s="109" t="s">
        <v>13</v>
      </c>
      <c r="B88" s="109"/>
      <c r="C88" s="109" t="s">
        <v>14</v>
      </c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 t="s">
        <v>78</v>
      </c>
      <c r="Z88" s="109"/>
      <c r="AA88" s="109"/>
      <c r="AB88" s="109"/>
      <c r="AC88" s="109"/>
      <c r="AD88" s="109"/>
      <c r="AE88" s="109" t="s">
        <v>135</v>
      </c>
      <c r="AF88" s="109"/>
      <c r="AG88" s="109"/>
      <c r="AH88" s="109"/>
      <c r="AI88" s="109"/>
      <c r="AJ88" s="109"/>
      <c r="AK88" s="109" t="s">
        <v>179</v>
      </c>
      <c r="AL88" s="109"/>
      <c r="AM88" s="109"/>
      <c r="AN88" s="109"/>
      <c r="AO88" s="109"/>
      <c r="AP88" s="109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CA88" s="29" t="s">
        <v>180</v>
      </c>
    </row>
    <row r="89" spans="1:79" s="64" customFormat="1" ht="47.25" customHeight="1" x14ac:dyDescent="0.15">
      <c r="A89" s="232">
        <v>1</v>
      </c>
      <c r="B89" s="232"/>
      <c r="C89" s="233" t="s">
        <v>123</v>
      </c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7"/>
      <c r="Y89" s="232">
        <v>0</v>
      </c>
      <c r="Z89" s="232"/>
      <c r="AA89" s="232"/>
      <c r="AB89" s="232"/>
      <c r="AC89" s="232"/>
      <c r="AD89" s="232"/>
      <c r="AE89" s="232">
        <v>0</v>
      </c>
      <c r="AF89" s="232"/>
      <c r="AG89" s="232"/>
      <c r="AH89" s="232"/>
      <c r="AI89" s="232"/>
      <c r="AJ89" s="232"/>
      <c r="AK89" s="232">
        <v>58.09</v>
      </c>
      <c r="AL89" s="232"/>
      <c r="AM89" s="232"/>
      <c r="AN89" s="232"/>
      <c r="AO89" s="232"/>
      <c r="AP89" s="232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CA89" s="64" t="s">
        <v>181</v>
      </c>
    </row>
    <row r="90" spans="1:79" s="29" customFormat="1" ht="12" customHeight="1" x14ac:dyDescent="0.2"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</row>
    <row r="91" spans="1:79" s="29" customFormat="1" ht="19.5" customHeight="1" x14ac:dyDescent="0.2">
      <c r="A91" s="17" t="s">
        <v>182</v>
      </c>
      <c r="B91" s="231" t="s">
        <v>183</v>
      </c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1"/>
      <c r="T91" s="231"/>
      <c r="U91" s="231"/>
      <c r="V91" s="231"/>
      <c r="W91" s="231"/>
      <c r="X91" s="231"/>
      <c r="Y91" s="231"/>
      <c r="Z91" s="231"/>
      <c r="AA91" s="231"/>
      <c r="AB91" s="231"/>
      <c r="AC91" s="231"/>
      <c r="AD91" s="231"/>
      <c r="AE91" s="231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</row>
    <row r="92" spans="1:79" ht="47.25" customHeight="1" x14ac:dyDescent="0.2">
      <c r="A92" s="153" t="s">
        <v>184</v>
      </c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  <c r="BI92" s="149"/>
      <c r="BJ92" s="149"/>
      <c r="BK92" s="149"/>
      <c r="BL92" s="149"/>
    </row>
    <row r="93" spans="1:79" s="29" customFormat="1" ht="12" customHeight="1" x14ac:dyDescent="0.2"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</row>
    <row r="94" spans="1:79" ht="42" customHeight="1" x14ac:dyDescent="0.25">
      <c r="A94" s="157" t="s">
        <v>114</v>
      </c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3"/>
      <c r="AO94" s="3"/>
      <c r="AP94" s="151" t="s">
        <v>116</v>
      </c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</row>
    <row r="95" spans="1:79" x14ac:dyDescent="0.2">
      <c r="W95" s="147" t="s">
        <v>8</v>
      </c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40"/>
      <c r="AO95" s="40"/>
      <c r="AP95" s="147" t="s">
        <v>73</v>
      </c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</sheetData>
  <mergeCells count="175">
    <mergeCell ref="A92:BL92"/>
    <mergeCell ref="A94:V94"/>
    <mergeCell ref="W94:AM94"/>
    <mergeCell ref="AP94:BH94"/>
    <mergeCell ref="W95:AM95"/>
    <mergeCell ref="AP95:BH95"/>
    <mergeCell ref="A89:B89"/>
    <mergeCell ref="C89:X89"/>
    <mergeCell ref="Y89:AD89"/>
    <mergeCell ref="AE89:AJ89"/>
    <mergeCell ref="AK89:AP89"/>
    <mergeCell ref="B91:AE91"/>
    <mergeCell ref="A87:B87"/>
    <mergeCell ref="C87:X87"/>
    <mergeCell ref="Y87:AD87"/>
    <mergeCell ref="AE87:AJ87"/>
    <mergeCell ref="AK87:AP87"/>
    <mergeCell ref="A88:B88"/>
    <mergeCell ref="C88:X88"/>
    <mergeCell ref="Y88:AD88"/>
    <mergeCell ref="AE88:AJ88"/>
    <mergeCell ref="AK88:AP88"/>
    <mergeCell ref="B84:AE84"/>
    <mergeCell ref="A85:B86"/>
    <mergeCell ref="C85:X86"/>
    <mergeCell ref="Y85:AP85"/>
    <mergeCell ref="Y86:AD86"/>
    <mergeCell ref="AE86:AJ86"/>
    <mergeCell ref="AK86:AP86"/>
    <mergeCell ref="B81:L81"/>
    <mergeCell ref="N81:Y81"/>
    <mergeCell ref="AA81:AI81"/>
    <mergeCell ref="AK81:BC81"/>
    <mergeCell ref="BE81:BL81"/>
    <mergeCell ref="B82:L82"/>
    <mergeCell ref="N82:Y82"/>
    <mergeCell ref="AA82:AI82"/>
    <mergeCell ref="AK82:BC82"/>
    <mergeCell ref="BE82:BL82"/>
    <mergeCell ref="B78:L78"/>
    <mergeCell ref="N78:AS78"/>
    <mergeCell ref="AU78:BB78"/>
    <mergeCell ref="B79:L79"/>
    <mergeCell ref="N79:AS79"/>
    <mergeCell ref="AU79:BB79"/>
    <mergeCell ref="A72:BL72"/>
    <mergeCell ref="A73:BL73"/>
    <mergeCell ref="B75:L75"/>
    <mergeCell ref="N75:AS75"/>
    <mergeCell ref="AU75:BB75"/>
    <mergeCell ref="B76:L76"/>
    <mergeCell ref="N76:AS76"/>
    <mergeCell ref="AU76:BB76"/>
    <mergeCell ref="C60:D60"/>
    <mergeCell ref="E60:L60"/>
    <mergeCell ref="C64:D64"/>
    <mergeCell ref="E64:BH64"/>
    <mergeCell ref="A66:BL66"/>
    <mergeCell ref="BE71:BL71"/>
    <mergeCell ref="A44:BH44"/>
    <mergeCell ref="A49:BH49"/>
    <mergeCell ref="B50:AW50"/>
    <mergeCell ref="A54:BH54"/>
    <mergeCell ref="A58:BH58"/>
    <mergeCell ref="A59:BH59"/>
    <mergeCell ref="A37:X37"/>
    <mergeCell ref="Y37:AK37"/>
    <mergeCell ref="AL37:BH37"/>
    <mergeCell ref="A38:X38"/>
    <mergeCell ref="Y38:AK38"/>
    <mergeCell ref="AL38:BH38"/>
    <mergeCell ref="A31:AD31"/>
    <mergeCell ref="A33:BL33"/>
    <mergeCell ref="A35:X35"/>
    <mergeCell ref="Y35:AK35"/>
    <mergeCell ref="AL35:BH35"/>
    <mergeCell ref="A36:X36"/>
    <mergeCell ref="Y36:AK36"/>
    <mergeCell ref="AL36:BH36"/>
    <mergeCell ref="BC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H27"/>
    <mergeCell ref="A28:B28"/>
    <mergeCell ref="C28:X28"/>
    <mergeCell ref="Y28:AD28"/>
    <mergeCell ref="AE28:AJ28"/>
    <mergeCell ref="AK28:AP28"/>
    <mergeCell ref="AQ28:AV28"/>
    <mergeCell ref="AW28:BB28"/>
    <mergeCell ref="A26:B26"/>
    <mergeCell ref="C26:X26"/>
    <mergeCell ref="Y26:AD26"/>
    <mergeCell ref="AE26:AJ26"/>
    <mergeCell ref="AK26:AP26"/>
    <mergeCell ref="AQ26:AV26"/>
    <mergeCell ref="A25:B25"/>
    <mergeCell ref="C25:X25"/>
    <mergeCell ref="Y25:AD25"/>
    <mergeCell ref="AE25:AJ25"/>
    <mergeCell ref="AK25:AP25"/>
    <mergeCell ref="AQ25:AV25"/>
    <mergeCell ref="AW25:BB25"/>
    <mergeCell ref="BC25:BH25"/>
    <mergeCell ref="A24:B24"/>
    <mergeCell ref="C24:X24"/>
    <mergeCell ref="Y24:AD24"/>
    <mergeCell ref="AE24:AJ24"/>
    <mergeCell ref="AK24:AP24"/>
    <mergeCell ref="AQ24:AV24"/>
    <mergeCell ref="A23:B23"/>
    <mergeCell ref="C23:X23"/>
    <mergeCell ref="Y23:AD23"/>
    <mergeCell ref="AE23:AJ23"/>
    <mergeCell ref="AK23:AP23"/>
    <mergeCell ref="AQ23:AV23"/>
    <mergeCell ref="AW23:BB23"/>
    <mergeCell ref="BC23:BH23"/>
    <mergeCell ref="AW24:BB24"/>
    <mergeCell ref="BC24:BH24"/>
    <mergeCell ref="A21:B21"/>
    <mergeCell ref="C21:X21"/>
    <mergeCell ref="Y21:AD21"/>
    <mergeCell ref="AE21:AJ21"/>
    <mergeCell ref="AK21:AP21"/>
    <mergeCell ref="AQ21:AV21"/>
    <mergeCell ref="AW21:BB21"/>
    <mergeCell ref="BC21:BH21"/>
    <mergeCell ref="A22:BH22"/>
    <mergeCell ref="A17:BN17"/>
    <mergeCell ref="A18:BH18"/>
    <mergeCell ref="A19:B20"/>
    <mergeCell ref="C19:X20"/>
    <mergeCell ref="Y19:AP19"/>
    <mergeCell ref="AQ19:BH19"/>
    <mergeCell ref="Y20:AD20"/>
    <mergeCell ref="AE20:AJ20"/>
    <mergeCell ref="AK20:AP20"/>
    <mergeCell ref="AQ20:AV20"/>
    <mergeCell ref="AW20:BB20"/>
    <mergeCell ref="BC20:BH20"/>
    <mergeCell ref="B15:L15"/>
    <mergeCell ref="N15:Y15"/>
    <mergeCell ref="AA15:AI15"/>
    <mergeCell ref="AK15:BC15"/>
    <mergeCell ref="BE15:BL15"/>
    <mergeCell ref="B16:L16"/>
    <mergeCell ref="N16:Y16"/>
    <mergeCell ref="AA16:AI16"/>
    <mergeCell ref="AK16:BC16"/>
    <mergeCell ref="BE16:BL16"/>
    <mergeCell ref="B13:L13"/>
    <mergeCell ref="N13:AS13"/>
    <mergeCell ref="AU13:BB13"/>
    <mergeCell ref="B9:L9"/>
    <mergeCell ref="N9:AS9"/>
    <mergeCell ref="AU9:BB9"/>
    <mergeCell ref="B10:L10"/>
    <mergeCell ref="N10:AS10"/>
    <mergeCell ref="AU10:BB10"/>
    <mergeCell ref="AO2:BL4"/>
    <mergeCell ref="A5:BL5"/>
    <mergeCell ref="A6:BL6"/>
    <mergeCell ref="A7:BL7"/>
    <mergeCell ref="B12:L12"/>
    <mergeCell ref="N12:AS12"/>
    <mergeCell ref="AU12:BB12"/>
  </mergeCells>
  <conditionalFormatting sqref="A24:B24 B39:B40 A29:B29 B42:B43 B45:B48 B50:B53 B55:B65 A31:A65">
    <cfRule type="cellIs" dxfId="7" priority="4" stopIfTrue="1" operator="equal">
      <formula>0</formula>
    </cfRule>
  </conditionalFormatting>
  <conditionalFormatting sqref="C45:C48">
    <cfRule type="cellIs" dxfId="6" priority="6" stopIfTrue="1" operator="equal">
      <formula>$C30</formula>
    </cfRule>
  </conditionalFormatting>
  <conditionalFormatting sqref="A25:B25">
    <cfRule type="cellIs" dxfId="5" priority="2" stopIfTrue="1" operator="equal">
      <formula>0</formula>
    </cfRule>
  </conditionalFormatting>
  <conditionalFormatting sqref="A26:B26">
    <cfRule type="cellIs" dxfId="4" priority="1" stopIfTrue="1" operator="equal">
      <formula>0</formula>
    </cfRule>
  </conditionalFormatting>
  <conditionalFormatting sqref="C55:C57 C59:C64">
    <cfRule type="cellIs" dxfId="3" priority="51" stopIfTrue="1" operator="equal">
      <formula>$C47</formula>
    </cfRule>
  </conditionalFormatting>
  <conditionalFormatting sqref="C58">
    <cfRule type="cellIs" dxfId="2" priority="53" stopIfTrue="1" operator="equal">
      <formula>#REF!</formula>
    </cfRule>
  </conditionalFormatting>
  <conditionalFormatting sqref="C50:C53">
    <cfRule type="cellIs" dxfId="1" priority="54" stopIfTrue="1" operator="equal">
      <formula>$C36</formula>
    </cfRule>
  </conditionalFormatting>
  <conditionalFormatting sqref="C65">
    <cfRule type="cellIs" dxfId="0" priority="60" stopIfTrue="1" operator="equal">
      <formula>$C58</formula>
    </cfRule>
  </conditionalFormatting>
  <pageMargins left="0.31496062992125984" right="0.31496062992125984" top="0.39370078740157483" bottom="0.39370078740157483" header="0" footer="0"/>
  <pageSetup paperSize="9" scale="49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171450</xdr:colOff>
                <xdr:row>39</xdr:row>
                <xdr:rowOff>152400</xdr:rowOff>
              </from>
              <to>
                <xdr:col>17</xdr:col>
                <xdr:colOff>142875</xdr:colOff>
                <xdr:row>43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180975</xdr:colOff>
                <xdr:row>44</xdr:row>
                <xdr:rowOff>161925</xdr:rowOff>
              </from>
              <to>
                <xdr:col>15</xdr:col>
                <xdr:colOff>161925</xdr:colOff>
                <xdr:row>48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>
              <from>
                <xdr:col>26</xdr:col>
                <xdr:colOff>28575</xdr:colOff>
                <xdr:row>29</xdr:row>
                <xdr:rowOff>28575</xdr:rowOff>
              </from>
              <to>
                <xdr:col>29</xdr:col>
                <xdr:colOff>114300</xdr:colOff>
                <xdr:row>31</xdr:row>
                <xdr:rowOff>114300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190500</xdr:colOff>
                <xdr:row>49</xdr:row>
                <xdr:rowOff>295275</xdr:rowOff>
              </from>
              <to>
                <xdr:col>18</xdr:col>
                <xdr:colOff>47625</xdr:colOff>
                <xdr:row>52</xdr:row>
                <xdr:rowOff>238125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180975</xdr:colOff>
                <xdr:row>54</xdr:row>
                <xdr:rowOff>57150</xdr:rowOff>
              </from>
              <to>
                <xdr:col>7</xdr:col>
                <xdr:colOff>85725</xdr:colOff>
                <xdr:row>57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КПК0617700</vt:lpstr>
      <vt:lpstr>Оцінка ефективності</vt:lpstr>
      <vt:lpstr>КПК0617700!Область_печати</vt:lpstr>
      <vt:lpstr>'Оцінка ефективності'!Область_печати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TEST</cp:lastModifiedBy>
  <cp:lastPrinted>2025-03-06T12:40:36Z</cp:lastPrinted>
  <dcterms:created xsi:type="dcterms:W3CDTF">2016-08-10T10:53:25Z</dcterms:created>
  <dcterms:modified xsi:type="dcterms:W3CDTF">2025-03-06T12:43:09Z</dcterms:modified>
</cp:coreProperties>
</file>