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070" sheetId="1" r:id="rId1"/>
  </sheets>
  <definedNames>
    <definedName name="_xlnm.Print_Area" localSheetId="0">КПК0611070!$A$1:$BQ$107</definedName>
  </definedNames>
  <calcPr calcId="14562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<sst xmlns="http://schemas.openxmlformats.org/spreadsheetml/2006/main" count="150" uniqueCount="97">
  <si>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</si>
  <si>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</si>
  <si>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</si>
  <si>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</si>
  <si>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</si>
  <si>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</si>
  <si>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</si>
  <si>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</si>
  <si>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</si>
  <si>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</si>
  <si>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</si>
  <si>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</si>
  <si>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</si>
  <si>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</si>
  <si>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</si>
  <si>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</si>
  <si>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</si>
  <si>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</si>
  <si>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</si>
  <si>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</si>
  <si>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</si>
  <si>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</si>
  <si>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</si>
  <si>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</si>
  <si>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</si>
  <si>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</si>
  <si>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</si>
  <si>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</si>
  <si>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</si>
  <si>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</si>
  <si>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</si>
  <si>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</si>
  <si>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</si>
  <si>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</si>
  <si>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</si>
  <si>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</si>
  <si>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</si>
  <si>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</si>
  <si>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</si>
  <si>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</si>
  <si>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</si>
  <si>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</si>
  <si>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</si>
  <si>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</si>
  <si>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</si>
  <si>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</si>
  <si>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</si>
  <si>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</si>
  <si>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</si>
  <si>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</si>
  <si>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</si>
  <si>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</si>
  <si>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</si>
  <si>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</si>
  <si>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</si>
  <si>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</si>
  <si>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</si>
  <si>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</si>
  <si>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</si>
  <si>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</si>
  <si>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</si>
  <si>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</si>
  <si>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</si>
  <si>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</si>
  <si>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</si>
  <si>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</si>
  <si>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</si>
  <si>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</si>
  <si>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</si>
  <si>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придбання 1 газового котла</t>
  </si>
  <si>
    <t>витрати на одну дитину, яка отримає позашкільну освіту</t>
  </si>
  <si>
    <t>динаміка кількості дітей, які отримують позашкільну освіту порівнянно з попереднім роком</t>
  </si>
  <si>
    <t>Надання позашкільної освіти закладами позашкільної освіти, заходи із позашкільної роботи з дітьми</t>
  </si>
  <si>
    <t>У 2024 році відхилення по результативних показниках виникло через зменшення кількості закладів позашкільної освіти та зменшення штатної чисельності у зв’язку із реорганізацією (шляхом приєднання) 2 закладів та приведенням у відповідність штатних розписів до "Типових штатних нормативів", також зменшилися витрати на одну дитину, через збільшення кількості дітей, які здобувають позашкільну освіту  та за рахунок економії по закупівлях через систему ProZorro.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</si>
  <si>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</si>
  <si>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</si>
  <si>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</si>
  <si>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</si>
  <si>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</si>
  <si>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</si>
  <si>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</si>
  <si>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</si>
  <si>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0611070</t>
  </si>
  <si>
    <t>0610000</t>
  </si>
  <si>
    <t>1070</t>
  </si>
  <si>
    <t>0960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</si>
  <si>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</si>
  <si>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</si>
  <si>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</si>
  <si>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</si>
  <si>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((31893/31892,75)+(8872,67/8565,92)) / 2 * 100 = 101,79</t>
  </si>
  <si>
    <t>'І(ефф.)баз = ((7958,66/7588,74)) / 1 * 100 = 104,87</t>
  </si>
  <si>
    <t>І(як.)звіт = ((100/100)) / 1 * 100 = 100</t>
  </si>
  <si>
    <t>I1 = 101,79 / 104,87 = 0,97</t>
  </si>
  <si>
    <t>Оскільки І1 = 0,97, що відповідає критерію оцінки 0,85 &lt;= І1 &lt; 1, то за цим параметром для даної програми нараховується 15 балів</t>
  </si>
  <si>
    <t>15</t>
  </si>
  <si>
    <t>101,79 + 100 + 15 =  216.79 -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</si>
</sst>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44</xdr:row>
          <xdr:rowOff>152400</xdr:rowOff>
        </xdr:from>
        <xdr:to>
          <xdr:col>17</xdr:col>
          <xdr:colOff>152400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160020</xdr:rowOff>
        </xdr:from>
        <xdr:to>
          <xdr:col>15</xdr:col>
          <xdr:colOff>167640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34</xdr:row>
          <xdr:rowOff>30480</xdr:rowOff>
        </xdr:from>
        <xdr:to>
          <xdr:col>29</xdr:col>
          <xdr:colOff>121920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56</xdr:row>
          <xdr:rowOff>297180</xdr:rowOff>
        </xdr:from>
        <xdr:to>
          <xdr:col>18</xdr:col>
          <xdr:colOff>53340</xdr:colOff>
          <xdr:row>59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61</xdr:row>
          <xdr:rowOff>53340</xdr:rowOff>
        </xdr:from>
        <xdr:to>
          <xdr:col>7</xdr:col>
          <xdr:colOff>91440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5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5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6" x14ac:dyDescent="0.25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5">
      <c r="A11" s="50" t="s">
        <v>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17" t="s">
        <v>74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75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78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17" t="s">
        <v>83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75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78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17" t="s">
        <v>82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84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85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72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79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5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5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5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3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5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5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3.2" customHeight="1" x14ac:dyDescent="0.25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31893</v>
      </c>
      <c r="AR30" s="69"/>
      <c r="AS30" s="69"/>
      <c r="AT30" s="69"/>
      <c r="AU30" s="69"/>
      <c r="AV30" s="69"/>
      <c r="AW30" s="69">
        <v>31892.75</v>
      </c>
      <c r="AX30" s="69"/>
      <c r="AY30" s="69"/>
      <c r="AZ30" s="69"/>
      <c r="BA30" s="69"/>
      <c r="BB30" s="69"/>
      <c r="BC30" s="81">
        <f>IF(AQ30=0,0,AW30/AQ30)</f>
        <v>0.99999216128931112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5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7958.66</v>
      </c>
      <c r="Z31" s="69"/>
      <c r="AA31" s="69"/>
      <c r="AB31" s="69"/>
      <c r="AC31" s="69"/>
      <c r="AD31" s="69"/>
      <c r="AE31" s="69">
        <v>7588.74</v>
      </c>
      <c r="AF31" s="69"/>
      <c r="AG31" s="69"/>
      <c r="AH31" s="69"/>
      <c r="AI31" s="69"/>
      <c r="AJ31" s="69"/>
      <c r="AK31" s="81">
        <f>IF(Y31=0,0,AE31/Y31)</f>
        <v>0.95351981363696903</v>
      </c>
      <c r="AL31" s="81"/>
      <c r="AM31" s="81"/>
      <c r="AN31" s="81"/>
      <c r="AO31" s="81"/>
      <c r="AP31" s="81"/>
      <c r="AQ31" s="69">
        <v>8872.67</v>
      </c>
      <c r="AR31" s="69"/>
      <c r="AS31" s="69"/>
      <c r="AT31" s="69"/>
      <c r="AU31" s="69"/>
      <c r="AV31" s="69"/>
      <c r="AW31" s="69">
        <v>8565.92</v>
      </c>
      <c r="AX31" s="69"/>
      <c r="AY31" s="69"/>
      <c r="AZ31" s="69"/>
      <c r="BA31" s="69"/>
      <c r="BB31" s="69"/>
      <c r="BC31" s="81">
        <f>IF(AQ31=0,0,AW31/AQ31)</f>
        <v>0.96542754323106794</v>
      </c>
      <c r="BD31" s="81"/>
      <c r="BE31" s="81"/>
      <c r="BF31" s="81"/>
      <c r="BG31" s="81"/>
      <c r="BH31" s="81"/>
    </row>
    <row r="32" spans="1:79" ht="17.25" customHeight="1" x14ac:dyDescent="0.25">
      <c r="A32" s="78" t="s">
        <v>27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80"/>
    </row>
    <row r="33" spans="1:100" ht="18" hidden="1" customHeight="1" x14ac:dyDescent="0.25">
      <c r="A33" s="66" t="s">
        <v>4</v>
      </c>
      <c r="B33" s="66"/>
      <c r="C33" s="76" t="s">
        <v>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4" t="s">
        <v>33</v>
      </c>
      <c r="Z33" s="70"/>
      <c r="AA33" s="70"/>
      <c r="AB33" s="70"/>
      <c r="AC33" s="70"/>
      <c r="AD33" s="70"/>
      <c r="AE33" s="64" t="s">
        <v>34</v>
      </c>
      <c r="AF33" s="70"/>
      <c r="AG33" s="70"/>
      <c r="AH33" s="70"/>
      <c r="AI33" s="70"/>
      <c r="AJ33" s="70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3"/>
      <c r="AS33" s="73"/>
      <c r="AT33" s="73"/>
      <c r="AU33" s="73"/>
      <c r="AV33" s="73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26.4" customHeight="1" x14ac:dyDescent="0.25">
      <c r="A34" s="65"/>
      <c r="B34" s="65"/>
      <c r="C34" s="105" t="s">
        <v>71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100</v>
      </c>
      <c r="Z34" s="69"/>
      <c r="AA34" s="69"/>
      <c r="AB34" s="69"/>
      <c r="AC34" s="69"/>
      <c r="AD34" s="69"/>
      <c r="AE34" s="69">
        <v>98.1</v>
      </c>
      <c r="AF34" s="69"/>
      <c r="AG34" s="69"/>
      <c r="AH34" s="69"/>
      <c r="AI34" s="69"/>
      <c r="AJ34" s="69"/>
      <c r="AK34" s="81">
        <f>IF(Y34=0,0,AE34/Y34)</f>
        <v>0.98099999999999998</v>
      </c>
      <c r="AL34" s="81"/>
      <c r="AM34" s="81"/>
      <c r="AN34" s="81"/>
      <c r="AO34" s="81"/>
      <c r="AP34" s="81"/>
      <c r="AQ34" s="69">
        <v>100</v>
      </c>
      <c r="AR34" s="69"/>
      <c r="AS34" s="69"/>
      <c r="AT34" s="69"/>
      <c r="AU34" s="69"/>
      <c r="AV34" s="69"/>
      <c r="AW34" s="69">
        <v>100</v>
      </c>
      <c r="AX34" s="69"/>
      <c r="AY34" s="69"/>
      <c r="AZ34" s="69"/>
      <c r="BA34" s="69"/>
      <c r="BB34" s="69"/>
      <c r="BC34" s="81">
        <f>IF(AQ34=0,0,AW34/AQ34)</f>
        <v>1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6" customHeight="1" x14ac:dyDescent="0.25">
      <c r="A38" s="115" t="s">
        <v>86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CA38" s="1" t="s">
        <v>53</v>
      </c>
    </row>
    <row r="39" spans="1:100" ht="9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53</v>
      </c>
    </row>
    <row r="40" spans="1:100" ht="15" customHeight="1" x14ac:dyDescent="0.3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9"/>
      <c r="Y40" s="90" t="s">
        <v>45</v>
      </c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2"/>
      <c r="AL40" s="93" t="s">
        <v>46</v>
      </c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5"/>
      <c r="CA40" s="1" t="s">
        <v>53</v>
      </c>
    </row>
    <row r="41" spans="1:100" ht="15.6" customHeight="1" x14ac:dyDescent="0.25">
      <c r="A41" s="96" t="s">
        <v>47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 t="s">
        <v>50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1"/>
      <c r="AL41" s="125" t="s">
        <v>87</v>
      </c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7"/>
      <c r="CA41" s="1" t="s">
        <v>53</v>
      </c>
    </row>
    <row r="42" spans="1:100" ht="15.6" customHeight="1" x14ac:dyDescent="0.25">
      <c r="A42" s="96" t="s">
        <v>48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51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5" t="s">
        <v>88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.6" customHeight="1" x14ac:dyDescent="0.25">
      <c r="A43" s="96" t="s">
        <v>49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8"/>
      <c r="Y43" s="99" t="s">
        <v>52</v>
      </c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25" t="s">
        <v>89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7"/>
      <c r="CA43" s="1" t="s">
        <v>53</v>
      </c>
    </row>
    <row r="44" spans="1:100" ht="15" customHeight="1" x14ac:dyDescent="0.25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6" x14ac:dyDescent="0.3">
      <c r="B45" s="38" t="s">
        <v>28</v>
      </c>
    </row>
    <row r="46" spans="1:100" s="38" customFormat="1" ht="48.75" customHeight="1" x14ac:dyDescent="0.3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3"/>
    <row r="48" spans="1:100" s="38" customFormat="1" ht="1.5" hidden="1" customHeight="1" x14ac:dyDescent="0.3"/>
    <row r="49" spans="1:60" s="38" customFormat="1" ht="35.25" customHeight="1" x14ac:dyDescent="0.3">
      <c r="A49" s="126" t="s">
        <v>90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</row>
    <row r="50" spans="1:60" s="38" customFormat="1" ht="15.6" x14ac:dyDescent="0.3"/>
    <row r="51" spans="1:60" s="38" customFormat="1" ht="15.6" x14ac:dyDescent="0.3">
      <c r="B51" s="38" t="s">
        <v>29</v>
      </c>
    </row>
    <row r="52" spans="1:60" s="38" customFormat="1" ht="15.6" x14ac:dyDescent="0.3"/>
    <row r="53" spans="1:60" s="38" customFormat="1" ht="15.6" x14ac:dyDescent="0.3"/>
    <row r="54" spans="1:60" s="38" customFormat="1" ht="15.6" x14ac:dyDescent="0.3"/>
    <row r="55" spans="1:60" s="38" customFormat="1" ht="30.75" customHeight="1" x14ac:dyDescent="0.3">
      <c r="A55" s="126" t="s">
        <v>92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</row>
    <row r="56" spans="1:60" s="38" customFormat="1" ht="15.6" x14ac:dyDescent="0.3"/>
    <row r="57" spans="1:60" s="38" customFormat="1" ht="24.75" customHeight="1" x14ac:dyDescent="0.3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6" x14ac:dyDescent="0.3"/>
    <row r="59" spans="1:60" s="38" customFormat="1" ht="15.6" x14ac:dyDescent="0.3"/>
    <row r="60" spans="1:60" s="38" customFormat="1" ht="22.5" customHeight="1" x14ac:dyDescent="0.3"/>
    <row r="61" spans="1:60" s="38" customFormat="1" ht="29.25" customHeight="1" x14ac:dyDescent="0.3">
      <c r="A61" s="126" t="s">
        <v>91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</row>
    <row r="62" spans="1:60" s="38" customFormat="1" ht="15.6" x14ac:dyDescent="0.3"/>
    <row r="63" spans="1:60" s="38" customFormat="1" ht="15.6" x14ac:dyDescent="0.3"/>
    <row r="64" spans="1:60" s="38" customFormat="1" ht="15.6" x14ac:dyDescent="0.3"/>
    <row r="65" spans="1:78" s="38" customFormat="1" ht="15.6" x14ac:dyDescent="0.3">
      <c r="A65" s="127" t="s">
        <v>93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6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6" x14ac:dyDescent="0.3">
      <c r="A67" s="128" t="s">
        <v>94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3">
      <c r="C68" s="62" t="s">
        <v>44</v>
      </c>
      <c r="D68" s="63"/>
      <c r="E68" s="129" t="s">
        <v>95</v>
      </c>
      <c r="F68" s="103"/>
      <c r="G68" s="103"/>
      <c r="H68" s="103"/>
      <c r="I68" s="103"/>
      <c r="J68" s="103"/>
      <c r="K68" s="103"/>
      <c r="L68" s="103"/>
    </row>
    <row r="69" spans="1:78" s="40" customFormat="1" ht="17.25" customHeight="1" x14ac:dyDescent="0.25">
      <c r="B69" s="40" t="s">
        <v>31</v>
      </c>
    </row>
    <row r="70" spans="1:78" s="38" customFormat="1" ht="15.6" x14ac:dyDescent="0.3">
      <c r="E70" s="38" t="s">
        <v>32</v>
      </c>
    </row>
    <row r="71" spans="1:78" s="38" customFormat="1" ht="6" customHeight="1" x14ac:dyDescent="0.3"/>
    <row r="72" spans="1:78" s="38" customFormat="1" ht="15.6" x14ac:dyDescent="0.3">
      <c r="C72" s="58" t="s">
        <v>43</v>
      </c>
      <c r="D72" s="58"/>
      <c r="E72" s="130" t="s">
        <v>96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46.8" customHeight="1" x14ac:dyDescent="0.25">
      <c r="A75" s="115" t="s">
        <v>73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2" t="s">
        <v>54</v>
      </c>
      <c r="BF82" s="102"/>
      <c r="BG82" s="102"/>
      <c r="BH82" s="102"/>
      <c r="BI82" s="102"/>
      <c r="BJ82" s="102"/>
      <c r="BK82" s="102"/>
      <c r="BL82" s="102"/>
    </row>
    <row r="83" spans="1:64" ht="15.6" x14ac:dyDescent="0.25">
      <c r="A83" s="50" t="s">
        <v>55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5">
      <c r="A84" s="50" t="s">
        <v>81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" customHeight="1" x14ac:dyDescent="0.25">
      <c r="A86" s="10" t="s">
        <v>2</v>
      </c>
      <c r="B86" s="117" t="s">
        <v>74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18" t="s">
        <v>75</v>
      </c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2"/>
      <c r="AU86" s="117" t="s">
        <v>78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5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" customHeight="1" x14ac:dyDescent="0.25">
      <c r="A89" s="15" t="s">
        <v>6</v>
      </c>
      <c r="B89" s="117" t="s">
        <v>83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18" t="s">
        <v>75</v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2"/>
      <c r="AU89" s="117" t="s">
        <v>78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5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7.9" customHeight="1" x14ac:dyDescent="0.25">
      <c r="A92" s="10" t="s">
        <v>7</v>
      </c>
      <c r="B92" s="117" t="s">
        <v>82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7" t="s">
        <v>84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7" t="s">
        <v>85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3" t="s">
        <v>72</v>
      </c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6"/>
      <c r="BE92" s="117" t="s">
        <v>79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5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56</v>
      </c>
      <c r="B95" s="104" t="s">
        <v>57</v>
      </c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5">
      <c r="A96" s="55" t="s">
        <v>0</v>
      </c>
      <c r="B96" s="55"/>
      <c r="C96" s="55" t="s">
        <v>58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60</v>
      </c>
      <c r="Z97" s="55"/>
      <c r="AA97" s="55"/>
      <c r="AB97" s="55"/>
      <c r="AC97" s="55"/>
      <c r="AD97" s="55"/>
      <c r="AE97" s="55" t="s">
        <v>61</v>
      </c>
      <c r="AF97" s="55"/>
      <c r="AG97" s="55"/>
      <c r="AH97" s="55"/>
      <c r="AI97" s="55"/>
      <c r="AJ97" s="55"/>
      <c r="AK97" s="55" t="s">
        <v>62</v>
      </c>
      <c r="AL97" s="55"/>
      <c r="AM97" s="55"/>
      <c r="AN97" s="55"/>
      <c r="AO97" s="55"/>
      <c r="AP97" s="55"/>
    </row>
    <row r="98" spans="1:79" ht="17.25" customHeight="1" x14ac:dyDescent="0.25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63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66</v>
      </c>
    </row>
    <row r="100" spans="1:79" s="114" customFormat="1" ht="31.2" customHeight="1" x14ac:dyDescent="0.2">
      <c r="A100" s="110">
        <v>1</v>
      </c>
      <c r="B100" s="110"/>
      <c r="C100" s="111" t="s">
        <v>72</v>
      </c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3"/>
      <c r="Y100" s="110">
        <v>223.27</v>
      </c>
      <c r="Z100" s="110"/>
      <c r="AA100" s="110"/>
      <c r="AB100" s="110"/>
      <c r="AC100" s="110"/>
      <c r="AD100" s="110"/>
      <c r="AE100" s="110">
        <v>0</v>
      </c>
      <c r="AF100" s="110"/>
      <c r="AG100" s="110"/>
      <c r="AH100" s="110"/>
      <c r="AI100" s="110"/>
      <c r="AJ100" s="110"/>
      <c r="AK100" s="110">
        <v>0</v>
      </c>
      <c r="AL100" s="110"/>
      <c r="AM100" s="110"/>
      <c r="AN100" s="110"/>
      <c r="AO100" s="110"/>
      <c r="AP100" s="110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4" t="s">
        <v>67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64</v>
      </c>
      <c r="B102" s="104" t="s">
        <v>65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" customHeight="1" x14ac:dyDescent="0.25">
      <c r="A103" s="124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3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3">
      <c r="A106" s="120" t="s">
        <v>76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1" t="s">
        <v>77</v>
      </c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</row>
    <row r="107" spans="1:79" x14ac:dyDescent="0.25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44</xdr:row>
                <xdr:rowOff>152400</xdr:rowOff>
              </from>
              <to>
                <xdr:col>17</xdr:col>
                <xdr:colOff>152400</xdr:colOff>
                <xdr:row>46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50</xdr:row>
                <xdr:rowOff>160020</xdr:rowOff>
              </from>
              <to>
                <xdr:col>15</xdr:col>
                <xdr:colOff>167640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34</xdr:row>
                <xdr:rowOff>30480</xdr:rowOff>
              </from>
              <to>
                <xdr:col>29</xdr:col>
                <xdr:colOff>121920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56</xdr:row>
                <xdr:rowOff>297180</xdr:rowOff>
              </from>
              <to>
                <xdr:col>18</xdr:col>
                <xdr:colOff>53340</xdr:colOff>
                <xdr:row>59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61</xdr:row>
                <xdr:rowOff>53340</xdr:rowOff>
              </from>
              <to>
                <xdr:col>7</xdr:col>
                <xdr:colOff>91440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2025-02-20T15:27:52Z</dcterms:modified>
</cp:coreProperties>
</file>