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CF1C8EC4-C9C3-4060-BD60-E54277AA153E}" xr6:coauthVersionLast="47" xr6:coauthVersionMax="47" xr10:uidLastSave="{00000000-0000-0000-0000-000000000000}"/>
  <bookViews>
    <workbookView xWindow="-120" yWindow="-120" windowWidth="29040" windowHeight="15840"/>
  </bookViews>
  <sheets>
    <sheet name="КПК0611181" sheetId="1" r:id="rId1"/>
  </sheets>
  <definedNames>
    <definedName name="_xlnm.Print_Area" localSheetId="0">КПК0611181!$A$1:$BQ$107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1" l="1"/>
  <c r="AK31" i="1"/>
  <c r="BC30" i="1"/>
  <c r="AK30" i="1"/>
</calcChain>
</file>

<file path=xl/sharedStrings.xml><?xml version="1.0" encoding="utf-8"?>
<sst xmlns="http://schemas.openxmlformats.org/spreadsheetml/2006/main" count="149" uniqueCount="96">
  <si>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</si>
  <si>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</si>
  <si>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</si>
  <si>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</si>
  <si>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</si>
  <si>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</si>
  <si>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</si>
  <si>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</si>
  <si>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</si>
  <si>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</si>
  <si>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</si>
  <si>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</si>
  <si>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</si>
  <si>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</si>
  <si>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</si>
  <si>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</si>
  <si>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</si>
  <si>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</si>
  <si>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</si>
  <si>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</si>
  <si>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</si>
  <si>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</si>
  <si>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</si>
  <si>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</si>
  <si>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</si>
  <si>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</si>
  <si>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</si>
  <si>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</si>
  <si>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</si>
  <si>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</si>
  <si>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</si>
  <si>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</si>
  <si>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</si>
  <si>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</si>
  <si>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</si>
  <si>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</si>
  <si>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</si>
  <si>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</si>
  <si>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</si>
  <si>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</si>
  <si>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</si>
  <si>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</si>
  <si>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</si>
  <si>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</si>
  <si>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</si>
  <si>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</si>
  <si>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</si>
  <si>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</si>
  <si>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</si>
  <si>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</si>
  <si>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</si>
  <si>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</si>
  <si>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</si>
  <si>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</si>
  <si>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</si>
  <si>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</si>
  <si>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</si>
  <si>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</si>
  <si>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</si>
  <si>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</si>
  <si>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</si>
  <si>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</si>
  <si>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</si>
  <si>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</si>
  <si>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</si>
  <si>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</si>
  <si>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</si>
  <si>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</si>
  <si>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</si>
  <si>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одного учня пілотних класів</t>
  </si>
  <si>
    <t>Середні витрати на одного учня сьомих класів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</si>
  <si>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</si>
  <si>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</si>
  <si>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</si>
  <si>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</si>
  <si>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</si>
  <si>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</si>
  <si>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</si>
  <si>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</si>
  <si>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</si>
  <si>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0611181</t>
  </si>
  <si>
    <t>0610000</t>
  </si>
  <si>
    <t>1181</t>
  </si>
  <si>
    <t>0990</t>
  </si>
  <si>
    <t>Результати аналізу ефективності бюджетної програми мають низьку ефективність оскільки не було використано всі кошти в повній мірі через відсутність потрібного товару на ринку.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</si>
  <si>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</si>
  <si>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</si>
  <si>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</si>
  <si>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</si>
  <si>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((675,59/1818,37)+(248,84/274,24)) / 2 * 100 = 63,95</t>
  </si>
  <si>
    <t>'І(ефф.)баз =  = 0</t>
  </si>
  <si>
    <t>І(як.)звіт = 0</t>
  </si>
  <si>
    <t>I1 = 63,95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</si>
  <si>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</si>
  <si>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</si>
  <si>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63,95 + 0 + 0 =  63.95 -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</si>
</sst>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874B7A5-474B-4C93-8472-D2F00FF64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DA76194-5DA5-47BB-9D95-BD64C24C4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125792B-4BB2-4488-966D-46D8906EE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ABEA6DB-ED51-4195-A104-88FAD22F4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BDB18AF-8305-474F-9B6D-1ADCB18DA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88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82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83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12.7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0</v>
      </c>
      <c r="Z30" s="111"/>
      <c r="AA30" s="111"/>
      <c r="AB30" s="111"/>
      <c r="AC30" s="111"/>
      <c r="AD30" s="111"/>
      <c r="AE30" s="111">
        <v>0</v>
      </c>
      <c r="AF30" s="111"/>
      <c r="AG30" s="111"/>
      <c r="AH30" s="111"/>
      <c r="AI30" s="111"/>
      <c r="AJ30" s="111"/>
      <c r="AK30" s="112">
        <f>IF(Y30=0,0,AE30/Y30)</f>
        <v>0</v>
      </c>
      <c r="AL30" s="112"/>
      <c r="AM30" s="112"/>
      <c r="AN30" s="112"/>
      <c r="AO30" s="112"/>
      <c r="AP30" s="112"/>
      <c r="AQ30" s="111">
        <v>1818.37</v>
      </c>
      <c r="AR30" s="111"/>
      <c r="AS30" s="111"/>
      <c r="AT30" s="111"/>
      <c r="AU30" s="111"/>
      <c r="AV30" s="111"/>
      <c r="AW30" s="111">
        <v>675.59</v>
      </c>
      <c r="AX30" s="111"/>
      <c r="AY30" s="111"/>
      <c r="AZ30" s="111"/>
      <c r="BA30" s="111"/>
      <c r="BB30" s="111"/>
      <c r="BC30" s="112">
        <f>IF(AQ30=0,0,AW30/AQ30)</f>
        <v>0.37153604601923707</v>
      </c>
      <c r="BD30" s="112"/>
      <c r="BE30" s="112"/>
      <c r="BF30" s="112"/>
      <c r="BG30" s="112"/>
      <c r="BH30" s="112"/>
      <c r="CA30" s="1" t="s">
        <v>38</v>
      </c>
    </row>
    <row r="31" spans="1:79" ht="15" customHeight="1" x14ac:dyDescent="0.2">
      <c r="A31" s="66"/>
      <c r="B31" s="66"/>
      <c r="C31" s="106" t="s">
        <v>70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11">
        <v>0</v>
      </c>
      <c r="Z31" s="111"/>
      <c r="AA31" s="111"/>
      <c r="AB31" s="111"/>
      <c r="AC31" s="111"/>
      <c r="AD31" s="111"/>
      <c r="AE31" s="111">
        <v>0</v>
      </c>
      <c r="AF31" s="111"/>
      <c r="AG31" s="111"/>
      <c r="AH31" s="111"/>
      <c r="AI31" s="111"/>
      <c r="AJ31" s="111"/>
      <c r="AK31" s="112">
        <f>IF(Y31=0,0,AE31/Y31)</f>
        <v>0</v>
      </c>
      <c r="AL31" s="112"/>
      <c r="AM31" s="112"/>
      <c r="AN31" s="112"/>
      <c r="AO31" s="112"/>
      <c r="AP31" s="112"/>
      <c r="AQ31" s="111">
        <v>274.24</v>
      </c>
      <c r="AR31" s="111"/>
      <c r="AS31" s="111"/>
      <c r="AT31" s="111"/>
      <c r="AU31" s="111"/>
      <c r="AV31" s="111"/>
      <c r="AW31" s="111">
        <v>248.83999999999997</v>
      </c>
      <c r="AX31" s="111"/>
      <c r="AY31" s="111"/>
      <c r="AZ31" s="111"/>
      <c r="BA31" s="111"/>
      <c r="BB31" s="111"/>
      <c r="BC31" s="112">
        <f>IF(AQ31=0,0,AW31/AQ31)</f>
        <v>0.9073803967327887</v>
      </c>
      <c r="BD31" s="112"/>
      <c r="BE31" s="112"/>
      <c r="BF31" s="112"/>
      <c r="BG31" s="112"/>
      <c r="BH31" s="112"/>
    </row>
    <row r="32" spans="1:79" ht="17.25" customHeight="1" x14ac:dyDescent="0.2">
      <c r="A32" s="79" t="s">
        <v>27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1"/>
    </row>
    <row r="33" spans="1:100" ht="18" hidden="1" customHeight="1" x14ac:dyDescent="0.2">
      <c r="A33" s="67" t="s">
        <v>4</v>
      </c>
      <c r="B33" s="67"/>
      <c r="C33" s="77" t="s">
        <v>5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64" t="s">
        <v>33</v>
      </c>
      <c r="Z33" s="71"/>
      <c r="AA33" s="71"/>
      <c r="AB33" s="71"/>
      <c r="AC33" s="71"/>
      <c r="AD33" s="71"/>
      <c r="AE33" s="64" t="s">
        <v>34</v>
      </c>
      <c r="AF33" s="71"/>
      <c r="AG33" s="71"/>
      <c r="AH33" s="71"/>
      <c r="AI33" s="71"/>
      <c r="AJ33" s="71"/>
      <c r="AK33" s="83" t="s">
        <v>42</v>
      </c>
      <c r="AL33" s="83"/>
      <c r="AM33" s="83"/>
      <c r="AN33" s="83"/>
      <c r="AO33" s="83"/>
      <c r="AP33" s="83"/>
      <c r="AQ33" s="64" t="s">
        <v>35</v>
      </c>
      <c r="AR33" s="74"/>
      <c r="AS33" s="74"/>
      <c r="AT33" s="74"/>
      <c r="AU33" s="74"/>
      <c r="AV33" s="74"/>
      <c r="AW33" s="64" t="s">
        <v>36</v>
      </c>
      <c r="AX33" s="57"/>
      <c r="AY33" s="57"/>
      <c r="AZ33" s="57"/>
      <c r="BA33" s="57"/>
      <c r="BB33" s="57"/>
      <c r="BC33" s="85" t="s">
        <v>42</v>
      </c>
      <c r="BD33" s="85"/>
      <c r="BE33" s="85"/>
      <c r="BF33" s="85"/>
      <c r="BG33" s="85"/>
      <c r="BH33" s="85"/>
      <c r="CA33" s="1" t="s">
        <v>39</v>
      </c>
    </row>
    <row r="34" spans="1:100" s="42" customFormat="1" ht="15" hidden="1" customHeight="1" x14ac:dyDescent="0.2">
      <c r="A34" s="66"/>
      <c r="B34" s="66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82"/>
      <c r="AL34" s="82"/>
      <c r="AM34" s="82"/>
      <c r="AN34" s="82"/>
      <c r="AO34" s="82"/>
      <c r="AP34" s="82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82"/>
      <c r="BD34" s="82"/>
      <c r="BE34" s="82"/>
      <c r="BF34" s="82"/>
      <c r="BG34" s="82"/>
      <c r="BH34" s="82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8" t="s">
        <v>41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27" t="s">
        <v>85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90"/>
      <c r="Y40" s="91" t="s">
        <v>45</v>
      </c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3"/>
      <c r="AL40" s="94" t="s">
        <v>46</v>
      </c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6"/>
      <c r="CA40" s="1" t="s">
        <v>53</v>
      </c>
    </row>
    <row r="41" spans="1:100" ht="15.75" customHeight="1" x14ac:dyDescent="0.2">
      <c r="A41" s="97" t="s">
        <v>47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9"/>
      <c r="Y41" s="100" t="s">
        <v>50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2"/>
      <c r="AL41" s="128" t="s">
        <v>86</v>
      </c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  <c r="CA41" s="1" t="s">
        <v>53</v>
      </c>
    </row>
    <row r="42" spans="1:100" ht="15.75" customHeight="1" x14ac:dyDescent="0.2">
      <c r="A42" s="97" t="s">
        <v>48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9"/>
      <c r="Y42" s="100" t="s">
        <v>51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2"/>
      <c r="AL42" s="128" t="s">
        <v>87</v>
      </c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  <c r="CA42" s="1" t="s">
        <v>53</v>
      </c>
    </row>
    <row r="43" spans="1:100" ht="15.75" customHeight="1" x14ac:dyDescent="0.2">
      <c r="A43" s="97" t="s">
        <v>49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9"/>
      <c r="Y43" s="100" t="s">
        <v>52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  <c r="AL43" s="128" t="s">
        <v>88</v>
      </c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8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9" t="s">
        <v>89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9" t="s">
        <v>91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</row>
    <row r="56" spans="1:60" s="38" customFormat="1" ht="15.75" x14ac:dyDescent="0.25"/>
    <row r="57" spans="1:60" s="38" customFormat="1" ht="24.75" customHeight="1" x14ac:dyDescent="0.25">
      <c r="B57" s="86" t="s">
        <v>30</v>
      </c>
      <c r="C57" s="86"/>
      <c r="D57" s="86"/>
      <c r="E57" s="86"/>
      <c r="F57" s="86"/>
      <c r="G57" s="86"/>
      <c r="H57" s="86"/>
      <c r="I57" s="86"/>
      <c r="J57" s="86"/>
      <c r="K57" s="86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9" t="s">
        <v>90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0" t="s">
        <v>92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1" t="s">
        <v>93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2" t="s">
        <v>94</v>
      </c>
      <c r="F68" s="104"/>
      <c r="G68" s="104"/>
      <c r="H68" s="104"/>
      <c r="I68" s="104"/>
      <c r="J68" s="104"/>
      <c r="K68" s="104"/>
      <c r="L68" s="104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3" t="s">
        <v>95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3" t="s">
        <v>54</v>
      </c>
      <c r="BF82" s="103"/>
      <c r="BG82" s="103"/>
      <c r="BH82" s="103"/>
      <c r="BI82" s="103"/>
      <c r="BJ82" s="103"/>
      <c r="BK82" s="103"/>
      <c r="BL82" s="103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79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72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73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76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81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73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76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71.25" customHeight="1" x14ac:dyDescent="0.2">
      <c r="A92" s="10" t="s">
        <v>7</v>
      </c>
      <c r="B92" s="119" t="s">
        <v>80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82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83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6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77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5" t="s">
        <v>57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8" customFormat="1" ht="63" customHeight="1" x14ac:dyDescent="0.15">
      <c r="A100" s="113">
        <v>1</v>
      </c>
      <c r="B100" s="113"/>
      <c r="C100" s="114" t="s">
        <v>71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6"/>
      <c r="Y100" s="113">
        <v>0</v>
      </c>
      <c r="Z100" s="113"/>
      <c r="AA100" s="113"/>
      <c r="AB100" s="113"/>
      <c r="AC100" s="113"/>
      <c r="AD100" s="113"/>
      <c r="AE100" s="113">
        <v>0</v>
      </c>
      <c r="AF100" s="113"/>
      <c r="AG100" s="113"/>
      <c r="AH100" s="113"/>
      <c r="AI100" s="113"/>
      <c r="AJ100" s="113"/>
      <c r="AK100" s="113">
        <v>64</v>
      </c>
      <c r="AL100" s="113"/>
      <c r="AM100" s="113"/>
      <c r="AN100" s="113"/>
      <c r="AO100" s="113"/>
      <c r="AP100" s="113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CA100" s="118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5" t="s">
        <v>65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31.5" customHeight="1" x14ac:dyDescent="0.2">
      <c r="A103" s="127" t="s">
        <v>84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74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4" t="s">
        <v>75</v>
      </c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5" priority="3" stopIfTrue="1" operator="equal">
      <formula>$C75</formula>
    </cfRule>
  </conditionalFormatting>
  <conditionalFormatting sqref="A30:B30 A76:B76 B44:B45 A34:B34 B62:B74 B47:B48 B50:B54 A36:A74 B56:B60">
    <cfRule type="cellIs" dxfId="4" priority="4" stopIfTrue="1" operator="equal">
      <formula>0</formula>
    </cfRule>
  </conditionalFormatting>
  <conditionalFormatting sqref="C62:C74">
    <cfRule type="cellIs" dxfId="3" priority="5" stopIfTrue="1" operator="equal">
      <formula>$C53</formula>
    </cfRule>
  </conditionalFormatting>
  <conditionalFormatting sqref="C50:C54 C56:C60">
    <cfRule type="cellIs" dxfId="2" priority="6" stopIfTrue="1" operator="equal">
      <formula>$C34</formula>
    </cfRule>
  </conditionalFormatting>
  <conditionalFormatting sqref="A31:B3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2025-02-20T08:14:47Z</dcterms:modified>
</cp:coreProperties>
</file>