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\показники\"/>
    </mc:Choice>
  </mc:AlternateContent>
  <xr:revisionPtr revIDLastSave="0" documentId="8_{AFFA5D5C-7BC6-414B-A950-BA137E05F437}" xr6:coauthVersionLast="47" xr6:coauthVersionMax="47" xr10:uidLastSave="{00000000-0000-0000-0000-000000000000}"/>
  <bookViews>
    <workbookView xWindow="-120" yWindow="-120" windowWidth="29040" windowHeight="15840"/>
  </bookViews>
  <sheets>
    <sheet name="КПК0611210" sheetId="1" r:id="rId1"/>
  </sheets>
  <definedNames>
    <definedName name="_xlnm.Print_Area" localSheetId="0">КПК0611210!$A$1:$BQ$106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<sst xmlns="http://schemas.openxmlformats.org/spreadsheetml/2006/main" count="147" uniqueCount="94">
  <si>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</si>
  <si>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</si>
  <si>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</si>
  <si>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</si>
  <si>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</si>
  <si>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</si>
  <si>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</si>
  <si>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</si>
  <si>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</si>
  <si>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</si>
  <si>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</si>
  <si>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</si>
  <si>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</si>
  <si>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</si>
  <si>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</si>
  <si>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</si>
  <si>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</si>
  <si>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</si>
  <si>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</si>
  <si>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</si>
  <si>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</si>
  <si>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</si>
  <si>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</si>
  <si>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</si>
  <si>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</si>
  <si>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</si>
  <si>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</si>
  <si>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</si>
  <si>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</si>
  <si>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</si>
  <si>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</si>
  <si>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</si>
  <si>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</si>
  <si>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</si>
  <si>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</si>
  <si>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</si>
  <si>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</si>
  <si>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</si>
  <si>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</si>
  <si>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</si>
  <si>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</si>
  <si>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</si>
  <si>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</si>
  <si>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</si>
  <si>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</si>
  <si>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</si>
  <si>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</si>
  <si>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</si>
  <si>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</si>
  <si>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</si>
  <si>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</si>
  <si>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</si>
  <si>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</si>
  <si>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</si>
  <si>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</si>
  <si>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</si>
  <si>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</si>
  <si>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</si>
  <si>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</si>
  <si>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</si>
  <si>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</si>
  <si>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</si>
  <si>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</si>
  <si>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</si>
  <si>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</si>
  <si>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</si>
  <si>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</si>
  <si>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</si>
  <si>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</si>
  <si>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Видатки на 1  дитину з особливими освітніми потребами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</si>
  <si>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</si>
  <si>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</si>
  <si>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</si>
  <si>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</si>
  <si>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</si>
  <si>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</si>
  <si>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</si>
  <si>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</si>
  <si>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</si>
  <si>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0611210</t>
  </si>
  <si>
    <t>0610000</t>
  </si>
  <si>
    <t>1210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</si>
  <si>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</si>
  <si>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</si>
  <si>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</si>
  <si>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</si>
  <si>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</si>
  <si>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((1650,11/1770,05)) / 1 * 100 = 93,22</t>
  </si>
  <si>
    <t>'І(ефф.)баз = ((4967,66/5533,85)) / 1 * 100 = 89,77</t>
  </si>
  <si>
    <t>І(як.)звіт = 0</t>
  </si>
  <si>
    <t>I1 = 93,22 / 89,77 = 1,04</t>
  </si>
  <si>
    <t xml:space="preserve"> Оскільки І1 = 1,04, що відповідає критерію оцінки І1 &gt;= 1, то за цим параметром для даної програми нараховується 25 балів</t>
  </si>
  <si>
    <t>25</t>
  </si>
  <si>
    <t>93,22 + 0 + 25 =  118.22 -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</si>
</sst>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1849B0B-7D4B-4A05-A073-5294D153E5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ACC589A-7887-426F-8A5B-A9ACC9F26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2D4B690-1BE5-4253-A14E-167CB990FD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273DD6B0-99D0-4389-B526-6986909B06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EFCB7A7-5E7F-4EEC-876E-578F71FC5C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2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72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75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72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75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119" t="s">
        <v>79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81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82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6" t="s">
        <v>70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76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6"/>
      <c r="AY26" s="76"/>
      <c r="AZ26" s="76"/>
      <c r="BA26" s="76"/>
      <c r="BB26" s="76"/>
      <c r="BC26" s="73" t="s">
        <v>24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9" t="s">
        <v>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67" t="s">
        <v>4</v>
      </c>
      <c r="B29" s="67"/>
      <c r="C29" s="77" t="s">
        <v>5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2" t="s">
        <v>33</v>
      </c>
      <c r="Z29" s="72"/>
      <c r="AA29" s="72"/>
      <c r="AB29" s="72"/>
      <c r="AC29" s="72"/>
      <c r="AD29" s="72"/>
      <c r="AE29" s="64" t="s">
        <v>34</v>
      </c>
      <c r="AF29" s="71"/>
      <c r="AG29" s="71"/>
      <c r="AH29" s="71"/>
      <c r="AI29" s="71"/>
      <c r="AJ29" s="71"/>
      <c r="AK29" s="83" t="s">
        <v>42</v>
      </c>
      <c r="AL29" s="83"/>
      <c r="AM29" s="83"/>
      <c r="AN29" s="83"/>
      <c r="AO29" s="83"/>
      <c r="AP29" s="83"/>
      <c r="AQ29" s="64" t="s">
        <v>35</v>
      </c>
      <c r="AR29" s="74"/>
      <c r="AS29" s="74"/>
      <c r="AT29" s="74"/>
      <c r="AU29" s="74"/>
      <c r="AV29" s="74"/>
      <c r="AW29" s="64" t="s">
        <v>36</v>
      </c>
      <c r="AX29" s="57"/>
      <c r="AY29" s="57"/>
      <c r="AZ29" s="57"/>
      <c r="BA29" s="57"/>
      <c r="BB29" s="57"/>
      <c r="BC29" s="83" t="s">
        <v>42</v>
      </c>
      <c r="BD29" s="83"/>
      <c r="BE29" s="83"/>
      <c r="BF29" s="83"/>
      <c r="BG29" s="83"/>
      <c r="BH29" s="83"/>
      <c r="CA29" s="1" t="s">
        <v>37</v>
      </c>
    </row>
    <row r="30" spans="1:79" ht="12.75" customHeight="1" x14ac:dyDescent="0.2">
      <c r="A30" s="66"/>
      <c r="B30" s="66"/>
      <c r="C30" s="106" t="s">
        <v>69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11">
        <v>5533.85</v>
      </c>
      <c r="Z30" s="111"/>
      <c r="AA30" s="111"/>
      <c r="AB30" s="111"/>
      <c r="AC30" s="111"/>
      <c r="AD30" s="111"/>
      <c r="AE30" s="111">
        <v>4967.66</v>
      </c>
      <c r="AF30" s="111"/>
      <c r="AG30" s="111"/>
      <c r="AH30" s="111"/>
      <c r="AI30" s="111"/>
      <c r="AJ30" s="111"/>
      <c r="AK30" s="112">
        <f>IF(Y30=0,0,AE30/Y30)</f>
        <v>0.89768605943420932</v>
      </c>
      <c r="AL30" s="112"/>
      <c r="AM30" s="112"/>
      <c r="AN30" s="112"/>
      <c r="AO30" s="112"/>
      <c r="AP30" s="112"/>
      <c r="AQ30" s="111">
        <v>1770.05</v>
      </c>
      <c r="AR30" s="111"/>
      <c r="AS30" s="111"/>
      <c r="AT30" s="111"/>
      <c r="AU30" s="111"/>
      <c r="AV30" s="111"/>
      <c r="AW30" s="111">
        <v>1650.11</v>
      </c>
      <c r="AX30" s="111"/>
      <c r="AY30" s="111"/>
      <c r="AZ30" s="111"/>
      <c r="BA30" s="111"/>
      <c r="BB30" s="111"/>
      <c r="BC30" s="112">
        <f>IF(AQ30=0,0,AW30/AQ30)</f>
        <v>0.93223920228242141</v>
      </c>
      <c r="BD30" s="112"/>
      <c r="BE30" s="112"/>
      <c r="BF30" s="112"/>
      <c r="BG30" s="112"/>
      <c r="BH30" s="112"/>
      <c r="CA30" s="1" t="s">
        <v>38</v>
      </c>
    </row>
    <row r="31" spans="1:79" ht="17.25" customHeight="1" x14ac:dyDescent="0.2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1"/>
    </row>
    <row r="32" spans="1:79" ht="18" hidden="1" customHeight="1" x14ac:dyDescent="0.2">
      <c r="A32" s="67" t="s">
        <v>4</v>
      </c>
      <c r="B32" s="67"/>
      <c r="C32" s="77" t="s">
        <v>5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64" t="s">
        <v>33</v>
      </c>
      <c r="Z32" s="71"/>
      <c r="AA32" s="71"/>
      <c r="AB32" s="71"/>
      <c r="AC32" s="71"/>
      <c r="AD32" s="71"/>
      <c r="AE32" s="64" t="s">
        <v>34</v>
      </c>
      <c r="AF32" s="71"/>
      <c r="AG32" s="71"/>
      <c r="AH32" s="71"/>
      <c r="AI32" s="71"/>
      <c r="AJ32" s="71"/>
      <c r="AK32" s="83" t="s">
        <v>42</v>
      </c>
      <c r="AL32" s="83"/>
      <c r="AM32" s="83"/>
      <c r="AN32" s="83"/>
      <c r="AO32" s="83"/>
      <c r="AP32" s="83"/>
      <c r="AQ32" s="64" t="s">
        <v>35</v>
      </c>
      <c r="AR32" s="74"/>
      <c r="AS32" s="74"/>
      <c r="AT32" s="74"/>
      <c r="AU32" s="74"/>
      <c r="AV32" s="74"/>
      <c r="AW32" s="64" t="s">
        <v>36</v>
      </c>
      <c r="AX32" s="57"/>
      <c r="AY32" s="57"/>
      <c r="AZ32" s="57"/>
      <c r="BA32" s="57"/>
      <c r="BB32" s="57"/>
      <c r="BC32" s="85" t="s">
        <v>42</v>
      </c>
      <c r="BD32" s="85"/>
      <c r="BE32" s="85"/>
      <c r="BF32" s="85"/>
      <c r="BG32" s="85"/>
      <c r="BH32" s="85"/>
      <c r="CA32" s="1" t="s">
        <v>39</v>
      </c>
    </row>
    <row r="33" spans="1:100" s="42" customFormat="1" ht="15" hidden="1" customHeight="1" x14ac:dyDescent="0.2">
      <c r="A33" s="66"/>
      <c r="B33" s="66"/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82"/>
      <c r="AL33" s="82"/>
      <c r="AM33" s="82"/>
      <c r="AN33" s="82"/>
      <c r="AO33" s="82"/>
      <c r="AP33" s="82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82"/>
      <c r="BD33" s="82"/>
      <c r="BE33" s="82"/>
      <c r="BF33" s="82"/>
      <c r="BG33" s="82"/>
      <c r="BH33" s="82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8" t="s">
        <v>41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28" t="s">
        <v>83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CA37" s="1" t="s">
        <v>53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90"/>
      <c r="Y39" s="91" t="s">
        <v>45</v>
      </c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3"/>
      <c r="AL39" s="94" t="s">
        <v>46</v>
      </c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6"/>
      <c r="CA39" s="1" t="s">
        <v>53</v>
      </c>
    </row>
    <row r="40" spans="1:100" ht="15.75" customHeight="1" x14ac:dyDescent="0.2">
      <c r="A40" s="97" t="s">
        <v>47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9"/>
      <c r="Y40" s="100" t="s">
        <v>50</v>
      </c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2"/>
      <c r="AL40" s="129" t="s">
        <v>84</v>
      </c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8"/>
      <c r="CA40" s="1" t="s">
        <v>53</v>
      </c>
    </row>
    <row r="41" spans="1:100" ht="15.75" customHeight="1" x14ac:dyDescent="0.2">
      <c r="A41" s="97" t="s">
        <v>48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9"/>
      <c r="Y41" s="100" t="s">
        <v>51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2"/>
      <c r="AL41" s="129" t="s">
        <v>85</v>
      </c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8"/>
      <c r="CA41" s="1" t="s">
        <v>53</v>
      </c>
    </row>
    <row r="42" spans="1:100" ht="15.75" customHeight="1" x14ac:dyDescent="0.2">
      <c r="A42" s="97" t="s">
        <v>49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9"/>
      <c r="Y42" s="100" t="s">
        <v>52</v>
      </c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2"/>
      <c r="AL42" s="129" t="s">
        <v>86</v>
      </c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8"/>
      <c r="CA42" s="1" t="s">
        <v>53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</row>
    <row r="55" spans="1:60" s="38" customFormat="1" ht="15.75" x14ac:dyDescent="0.25"/>
    <row r="56" spans="1:60" s="38" customFormat="1" ht="24.75" customHeight="1" x14ac:dyDescent="0.25">
      <c r="B56" s="86" t="s">
        <v>30</v>
      </c>
      <c r="C56" s="86"/>
      <c r="D56" s="86"/>
      <c r="E56" s="86"/>
      <c r="F56" s="86"/>
      <c r="G56" s="86"/>
      <c r="H56" s="86"/>
      <c r="I56" s="86"/>
      <c r="J56" s="86"/>
      <c r="K56" s="86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33" t="s">
        <v>92</v>
      </c>
      <c r="F67" s="104"/>
      <c r="G67" s="104"/>
      <c r="H67" s="104"/>
      <c r="I67" s="104"/>
      <c r="J67" s="104"/>
      <c r="K67" s="104"/>
      <c r="L67" s="104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4" t="s">
        <v>93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3" t="s">
        <v>54</v>
      </c>
      <c r="BF81" s="103"/>
      <c r="BG81" s="103"/>
      <c r="BH81" s="103"/>
      <c r="BI81" s="103"/>
      <c r="BJ81" s="103"/>
      <c r="BK81" s="103"/>
      <c r="BL81" s="103"/>
    </row>
    <row r="82" spans="1:64" ht="15.75" x14ac:dyDescent="0.2">
      <c r="A82" s="50" t="s">
        <v>55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78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71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20" t="s">
        <v>72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75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80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72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75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71.25" customHeight="1" x14ac:dyDescent="0.2">
      <c r="A91" s="10" t="s">
        <v>7</v>
      </c>
      <c r="B91" s="119" t="s">
        <v>79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9" t="s">
        <v>81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9" t="s">
        <v>82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6" t="s">
        <v>70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76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105" t="s">
        <v>57</v>
      </c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58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59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60</v>
      </c>
      <c r="Z96" s="55"/>
      <c r="AA96" s="55"/>
      <c r="AB96" s="55"/>
      <c r="AC96" s="55"/>
      <c r="AD96" s="55"/>
      <c r="AE96" s="55" t="s">
        <v>61</v>
      </c>
      <c r="AF96" s="55"/>
      <c r="AG96" s="55"/>
      <c r="AH96" s="55"/>
      <c r="AI96" s="55"/>
      <c r="AJ96" s="55"/>
      <c r="AK96" s="55" t="s">
        <v>62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63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118" customFormat="1" ht="63" customHeight="1" x14ac:dyDescent="0.15">
      <c r="A99" s="113">
        <v>1</v>
      </c>
      <c r="B99" s="113"/>
      <c r="C99" s="114" t="s">
        <v>70</v>
      </c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6"/>
      <c r="Y99" s="113">
        <v>118</v>
      </c>
      <c r="Z99" s="113"/>
      <c r="AA99" s="113"/>
      <c r="AB99" s="113"/>
      <c r="AC99" s="113"/>
      <c r="AD99" s="113"/>
      <c r="AE99" s="113">
        <v>0</v>
      </c>
      <c r="AF99" s="113"/>
      <c r="AG99" s="113"/>
      <c r="AH99" s="113"/>
      <c r="AI99" s="113"/>
      <c r="AJ99" s="113"/>
      <c r="AK99" s="113">
        <v>0</v>
      </c>
      <c r="AL99" s="113"/>
      <c r="AM99" s="113"/>
      <c r="AN99" s="113"/>
      <c r="AO99" s="113"/>
      <c r="AP99" s="113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CA99" s="118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105" t="s">
        <v>65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7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73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4" t="s">
        <v>74</v>
      </c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2" stopIfTrue="1" operator="equal">
      <formula>$C74</formula>
    </cfRule>
  </conditionalFormatting>
  <conditionalFormatting sqref="A30:B30 A75:B75 B43:B44 A33:B33 B61:B73 B46:B47 B49:B53 A35:A73 B55:B59">
    <cfRule type="cellIs" dxfId="3" priority="3" stopIfTrue="1" operator="equal">
      <formula>0</formula>
    </cfRule>
  </conditionalFormatting>
  <conditionalFormatting sqref="C61:C73">
    <cfRule type="cellIs" dxfId="2" priority="4" stopIfTrue="1" operator="equal">
      <formula>$C52</formula>
    </cfRule>
  </conditionalFormatting>
  <conditionalFormatting sqref="C49:C53 C55:C59">
    <cfRule type="cellIs" dxfId="1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2025-02-20T07:34:33Z</dcterms:modified>
</cp:coreProperties>
</file>