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7691" sheetId="1" r:id="rId1"/>
  </sheets>
  <definedNames>
    <definedName name="_xlnm.Print_Area" localSheetId="0">КПК0617691!$A$1:$BQ$108</definedName>
  </definedNames>
  <calcPr calcId="145621"/>
</workbook>
</file>

<file path=xl/calcChain.xml><?xml version="1.0" encoding="utf-8"?>
<calcChain xmlns="http://schemas.openxmlformats.org/spreadsheetml/2006/main">
  <c r="BC32" i="1" l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<sst xmlns="http://schemas.openxmlformats.org/spreadsheetml/2006/main" count="150" uniqueCount="98">
  <si>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</si>
  <si>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</si>
  <si>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</si>
  <si>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</si>
  <si>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</si>
  <si>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</si>
  <si>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</si>
  <si>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</si>
  <si>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</si>
  <si>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</si>
  <si>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</si>
  <si>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</si>
  <si>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</si>
  <si>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</si>
  <si>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</si>
  <si>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</si>
  <si>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</si>
  <si>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</si>
  <si>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</si>
  <si>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</si>
  <si>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</si>
  <si>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</si>
  <si>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</si>
  <si>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</si>
  <si>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</si>
  <si>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</si>
  <si>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</si>
  <si>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</si>
  <si>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</si>
  <si>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</si>
  <si>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</si>
  <si>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</si>
  <si>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</si>
  <si>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</si>
  <si>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</si>
  <si>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</si>
  <si>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</si>
  <si>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</si>
  <si>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</si>
  <si>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</si>
  <si>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</si>
  <si>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</si>
  <si>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</si>
  <si>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</si>
  <si>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</si>
  <si>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</si>
  <si>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</si>
  <si>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</si>
  <si>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</si>
  <si>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</si>
  <si>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</si>
  <si>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</si>
  <si>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</si>
  <si>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</si>
  <si>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</si>
  <si>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</si>
  <si>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</si>
  <si>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</si>
  <si>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</si>
  <si>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</si>
  <si>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</si>
  <si>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</si>
  <si>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</si>
  <si>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</si>
  <si>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</si>
  <si>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</si>
  <si>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</si>
  <si>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</si>
  <si>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</si>
  <si>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виплату однієї премії випускникам закладів загальної середньої освіти</t>
  </si>
  <si>
    <t>середні витрати на заохочення одного  переможця</t>
  </si>
  <si>
    <t>середні витратина на закупівлю солодощів для однієї дити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</si>
  <si>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</si>
  <si>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У 2024 році заохочено 490 переможців олімпіад, конкурсів тощо, здійснено преміювання 45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а також забезпечено новорічними солодощами (подарунками) 17960 дітей закладів дошкільної освіти та учнів 1-4 класів закладів загальної середньої освіти.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</si>
  <si>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</si>
  <si>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</si>
  <si>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</si>
  <si>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</si>
  <si>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</si>
  <si>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</si>
  <si>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</si>
  <si>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</si>
  <si>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</si>
  <si>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</si>
  <si>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0610000</t>
  </si>
  <si>
    <t>7691</t>
  </si>
  <si>
    <t>0490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</si>
  <si>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</si>
  <si>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</si>
  <si>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</si>
  <si>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</si>
  <si>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((14078,69/14078,69)+(747,88/747,88)+(146,9/153,39)) / 3 * 100 = 98,59</t>
  </si>
  <si>
    <t>'І(ефф.)баз = ((13975/13975)+(1087/994,7)) / 2 * 100 = 104,64</t>
  </si>
  <si>
    <t>І(як.)звіт = 0</t>
  </si>
  <si>
    <t>I1 = 98,59 / 104,64 = 0,94</t>
  </si>
  <si>
    <t>Оскільки І1 = 0,94, що відповідає критерію оцінки 0,85 &lt;= І1 &lt; 1, то за цим параметром для даної програми нараховується 15 балів</t>
  </si>
  <si>
    <t>15</t>
  </si>
  <si>
    <t>98,59 + 0 + 15 =  113.59 -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</si>
</sst>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5" fillId="0" borderId="0" xfId="0" applyFont="1"/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86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64" ht="9" hidden="1" customHeight="1" x14ac:dyDescent="0.25"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64" ht="15.75" hidden="1" customHeight="1" x14ac:dyDescent="0.25"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.75" hidden="1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6" x14ac:dyDescent="0.25">
      <c r="A10" s="69" t="s">
        <v>20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</row>
    <row r="11" spans="1:64" ht="15.75" customHeight="1" x14ac:dyDescent="0.25">
      <c r="A11" s="69" t="s">
        <v>80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60" t="s">
        <v>74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1"/>
      <c r="N13" s="67" t="s">
        <v>75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12"/>
      <c r="AU13" s="60" t="s">
        <v>78</v>
      </c>
      <c r="AV13" s="61"/>
      <c r="AW13" s="61"/>
      <c r="AX13" s="61"/>
      <c r="AY13" s="61"/>
      <c r="AZ13" s="61"/>
      <c r="BA13" s="61"/>
      <c r="BB13" s="61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64" t="s">
        <v>8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3"/>
      <c r="N14" s="68" t="s">
        <v>9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13"/>
      <c r="AU14" s="64" t="s">
        <v>10</v>
      </c>
      <c r="AV14" s="64"/>
      <c r="AW14" s="64"/>
      <c r="AX14" s="64"/>
      <c r="AY14" s="64"/>
      <c r="AZ14" s="64"/>
      <c r="BA14" s="64"/>
      <c r="BB14" s="6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60" t="s">
        <v>84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11"/>
      <c r="N16" s="67" t="s">
        <v>75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12"/>
      <c r="AU16" s="60" t="s">
        <v>78</v>
      </c>
      <c r="AV16" s="61"/>
      <c r="AW16" s="61"/>
      <c r="AX16" s="61"/>
      <c r="AY16" s="61"/>
      <c r="AZ16" s="61"/>
      <c r="BA16" s="61"/>
      <c r="BB16" s="61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64" t="s">
        <v>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3"/>
      <c r="N17" s="68" t="s">
        <v>11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13"/>
      <c r="AU17" s="64" t="s">
        <v>10</v>
      </c>
      <c r="AV17" s="64"/>
      <c r="AW17" s="64"/>
      <c r="AX17" s="64"/>
      <c r="AY17" s="64"/>
      <c r="AZ17" s="64"/>
      <c r="BA17" s="64"/>
      <c r="BB17" s="64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96.6" customHeight="1" x14ac:dyDescent="0.25">
      <c r="A19" s="10" t="s">
        <v>7</v>
      </c>
      <c r="B19" s="60" t="s">
        <v>82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/>
      <c r="N19" s="60" t="s">
        <v>85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16"/>
      <c r="AA19" s="60" t="s">
        <v>86</v>
      </c>
      <c r="AB19" s="61"/>
      <c r="AC19" s="61"/>
      <c r="AD19" s="61"/>
      <c r="AE19" s="61"/>
      <c r="AF19" s="61"/>
      <c r="AG19" s="61"/>
      <c r="AH19" s="61"/>
      <c r="AI19" s="61"/>
      <c r="AJ19" s="16"/>
      <c r="AK19" s="62" t="s">
        <v>83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16"/>
      <c r="BE19" s="60" t="s">
        <v>79</v>
      </c>
      <c r="BF19" s="61"/>
      <c r="BG19" s="61"/>
      <c r="BH19" s="61"/>
      <c r="BI19" s="61"/>
      <c r="BJ19" s="61"/>
      <c r="BK19" s="61"/>
      <c r="BL19" s="61"/>
    </row>
    <row r="20" spans="1:79" ht="23.25" customHeight="1" x14ac:dyDescent="0.25">
      <c r="A20"/>
      <c r="B20" s="64" t="s">
        <v>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/>
      <c r="N20" s="64" t="s">
        <v>12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19"/>
      <c r="AA20" s="65" t="s">
        <v>13</v>
      </c>
      <c r="AB20" s="65"/>
      <c r="AC20" s="65"/>
      <c r="AD20" s="65"/>
      <c r="AE20" s="65"/>
      <c r="AF20" s="65"/>
      <c r="AG20" s="65"/>
      <c r="AH20" s="65"/>
      <c r="AI20" s="65"/>
      <c r="AJ20" s="19"/>
      <c r="AK20" s="66" t="s">
        <v>14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19"/>
      <c r="BE20" s="64" t="s">
        <v>15</v>
      </c>
      <c r="BF20" s="64"/>
      <c r="BG20" s="64"/>
      <c r="BH20" s="64"/>
      <c r="BI20" s="64"/>
      <c r="BJ20" s="64"/>
      <c r="BK20" s="64"/>
      <c r="BL20" s="64"/>
    </row>
    <row r="23" spans="1:79" ht="15.75" customHeight="1" x14ac:dyDescent="0.25">
      <c r="A23" s="116" t="s">
        <v>68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</row>
    <row r="24" spans="1:79" ht="15" customHeight="1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28"/>
      <c r="BJ24" s="28"/>
      <c r="BK24" s="28"/>
      <c r="BL24" s="28"/>
      <c r="BM24" s="28"/>
      <c r="BN24" s="28"/>
    </row>
    <row r="25" spans="1:79" ht="28.5" customHeight="1" x14ac:dyDescent="0.25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</row>
    <row r="26" spans="1:79" ht="31.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110"/>
      <c r="AY26" s="110"/>
      <c r="AZ26" s="110"/>
      <c r="BA26" s="110"/>
      <c r="BB26" s="110"/>
      <c r="BC26" s="108" t="s">
        <v>24</v>
      </c>
      <c r="BD26" s="99"/>
      <c r="BE26" s="99"/>
      <c r="BF26" s="99"/>
      <c r="BG26" s="99"/>
      <c r="BH26" s="99"/>
    </row>
    <row r="27" spans="1:79" ht="17.25" customHeight="1" x14ac:dyDescent="0.3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100"/>
      <c r="AY27" s="100"/>
      <c r="AZ27" s="100"/>
      <c r="BA27" s="100"/>
      <c r="BB27" s="100"/>
      <c r="BC27" s="109">
        <v>8</v>
      </c>
      <c r="BD27" s="109"/>
      <c r="BE27" s="109"/>
      <c r="BF27" s="109"/>
      <c r="BG27" s="109"/>
      <c r="BH27" s="109"/>
    </row>
    <row r="28" spans="1:79" ht="17.25" customHeight="1" x14ac:dyDescent="0.25">
      <c r="A28" s="102" t="s">
        <v>26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4"/>
    </row>
    <row r="29" spans="1:79" ht="18" hidden="1" customHeight="1" x14ac:dyDescent="0.25">
      <c r="A29" s="107" t="s">
        <v>4</v>
      </c>
      <c r="B29" s="107"/>
      <c r="C29" s="95" t="s">
        <v>5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113" t="s">
        <v>33</v>
      </c>
      <c r="Z29" s="113"/>
      <c r="AA29" s="113"/>
      <c r="AB29" s="113"/>
      <c r="AC29" s="113"/>
      <c r="AD29" s="113"/>
      <c r="AE29" s="98" t="s">
        <v>34</v>
      </c>
      <c r="AF29" s="105"/>
      <c r="AG29" s="105"/>
      <c r="AH29" s="105"/>
      <c r="AI29" s="105"/>
      <c r="AJ29" s="105"/>
      <c r="AK29" s="92" t="s">
        <v>42</v>
      </c>
      <c r="AL29" s="92"/>
      <c r="AM29" s="92"/>
      <c r="AN29" s="92"/>
      <c r="AO29" s="92"/>
      <c r="AP29" s="92"/>
      <c r="AQ29" s="98" t="s">
        <v>35</v>
      </c>
      <c r="AR29" s="99"/>
      <c r="AS29" s="99"/>
      <c r="AT29" s="99"/>
      <c r="AU29" s="99"/>
      <c r="AV29" s="99"/>
      <c r="AW29" s="98" t="s">
        <v>36</v>
      </c>
      <c r="AX29" s="100"/>
      <c r="AY29" s="100"/>
      <c r="AZ29" s="100"/>
      <c r="BA29" s="100"/>
      <c r="BB29" s="100"/>
      <c r="BC29" s="92" t="s">
        <v>42</v>
      </c>
      <c r="BD29" s="92"/>
      <c r="BE29" s="92"/>
      <c r="BF29" s="92"/>
      <c r="BG29" s="92"/>
      <c r="BH29" s="92"/>
      <c r="CA29" s="1" t="s">
        <v>37</v>
      </c>
    </row>
    <row r="30" spans="1:79" ht="26.4" customHeight="1" x14ac:dyDescent="0.25">
      <c r="A30" s="48"/>
      <c r="B30" s="48"/>
      <c r="C30" s="49" t="s">
        <v>69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1"/>
      <c r="Y30" s="46">
        <v>13975</v>
      </c>
      <c r="Z30" s="46"/>
      <c r="AA30" s="46"/>
      <c r="AB30" s="46"/>
      <c r="AC30" s="46"/>
      <c r="AD30" s="46"/>
      <c r="AE30" s="46">
        <v>13975</v>
      </c>
      <c r="AF30" s="46"/>
      <c r="AG30" s="46"/>
      <c r="AH30" s="46"/>
      <c r="AI30" s="46"/>
      <c r="AJ30" s="46"/>
      <c r="AK30" s="47">
        <f>IF(Y30=0,0,AE30/Y30)</f>
        <v>1</v>
      </c>
      <c r="AL30" s="47"/>
      <c r="AM30" s="47"/>
      <c r="AN30" s="47"/>
      <c r="AO30" s="47"/>
      <c r="AP30" s="47"/>
      <c r="AQ30" s="46">
        <v>14078.69</v>
      </c>
      <c r="AR30" s="46"/>
      <c r="AS30" s="46"/>
      <c r="AT30" s="46"/>
      <c r="AU30" s="46"/>
      <c r="AV30" s="46"/>
      <c r="AW30" s="46">
        <v>14078.69</v>
      </c>
      <c r="AX30" s="46"/>
      <c r="AY30" s="46"/>
      <c r="AZ30" s="46"/>
      <c r="BA30" s="46"/>
      <c r="BB30" s="46"/>
      <c r="BC30" s="47">
        <f>IF(AQ30=0,0,AW30/AQ30)</f>
        <v>1</v>
      </c>
      <c r="BD30" s="47"/>
      <c r="BE30" s="47"/>
      <c r="BF30" s="47"/>
      <c r="BG30" s="47"/>
      <c r="BH30" s="47"/>
      <c r="CA30" s="1" t="s">
        <v>38</v>
      </c>
    </row>
    <row r="31" spans="1:79" ht="15" customHeight="1" x14ac:dyDescent="0.25">
      <c r="A31" s="48"/>
      <c r="B31" s="48"/>
      <c r="C31" s="49" t="s">
        <v>70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1"/>
      <c r="Y31" s="46">
        <v>1087</v>
      </c>
      <c r="Z31" s="46"/>
      <c r="AA31" s="46"/>
      <c r="AB31" s="46"/>
      <c r="AC31" s="46"/>
      <c r="AD31" s="46"/>
      <c r="AE31" s="46">
        <v>994.7</v>
      </c>
      <c r="AF31" s="46"/>
      <c r="AG31" s="46"/>
      <c r="AH31" s="46"/>
      <c r="AI31" s="46"/>
      <c r="AJ31" s="46"/>
      <c r="AK31" s="47">
        <f>IF(Y31=0,0,AE31/Y31)</f>
        <v>0.91508739650413984</v>
      </c>
      <c r="AL31" s="47"/>
      <c r="AM31" s="47"/>
      <c r="AN31" s="47"/>
      <c r="AO31" s="47"/>
      <c r="AP31" s="47"/>
      <c r="AQ31" s="46">
        <v>747.88</v>
      </c>
      <c r="AR31" s="46"/>
      <c r="AS31" s="46"/>
      <c r="AT31" s="46"/>
      <c r="AU31" s="46"/>
      <c r="AV31" s="46"/>
      <c r="AW31" s="46">
        <v>747.88</v>
      </c>
      <c r="AX31" s="46"/>
      <c r="AY31" s="46"/>
      <c r="AZ31" s="46"/>
      <c r="BA31" s="46"/>
      <c r="BB31" s="46"/>
      <c r="BC31" s="47">
        <f>IF(AQ31=0,0,AW31/AQ31)</f>
        <v>1</v>
      </c>
      <c r="BD31" s="47"/>
      <c r="BE31" s="47"/>
      <c r="BF31" s="47"/>
      <c r="BG31" s="47"/>
      <c r="BH31" s="47"/>
    </row>
    <row r="32" spans="1:79" ht="15" customHeight="1" x14ac:dyDescent="0.25">
      <c r="A32" s="48"/>
      <c r="B32" s="48"/>
      <c r="C32" s="49" t="s">
        <v>71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1"/>
      <c r="Y32" s="46">
        <v>0</v>
      </c>
      <c r="Z32" s="46"/>
      <c r="AA32" s="46"/>
      <c r="AB32" s="46"/>
      <c r="AC32" s="46"/>
      <c r="AD32" s="46"/>
      <c r="AE32" s="46">
        <v>0</v>
      </c>
      <c r="AF32" s="46"/>
      <c r="AG32" s="46"/>
      <c r="AH32" s="46"/>
      <c r="AI32" s="46"/>
      <c r="AJ32" s="46"/>
      <c r="AK32" s="47">
        <f>IF(Y32=0,0,AE32/Y32)</f>
        <v>0</v>
      </c>
      <c r="AL32" s="47"/>
      <c r="AM32" s="47"/>
      <c r="AN32" s="47"/>
      <c r="AO32" s="47"/>
      <c r="AP32" s="47"/>
      <c r="AQ32" s="46">
        <v>146.9</v>
      </c>
      <c r="AR32" s="46"/>
      <c r="AS32" s="46"/>
      <c r="AT32" s="46"/>
      <c r="AU32" s="46"/>
      <c r="AV32" s="46"/>
      <c r="AW32" s="46">
        <v>153.38999999999999</v>
      </c>
      <c r="AX32" s="46"/>
      <c r="AY32" s="46"/>
      <c r="AZ32" s="46"/>
      <c r="BA32" s="46"/>
      <c r="BB32" s="46"/>
      <c r="BC32" s="47">
        <f>IF(AQ32=0,0,AW32/AQ32)</f>
        <v>1.0441797140912183</v>
      </c>
      <c r="BD32" s="47"/>
      <c r="BE32" s="47"/>
      <c r="BF32" s="47"/>
      <c r="BG32" s="47"/>
      <c r="BH32" s="47"/>
    </row>
    <row r="33" spans="1:100" ht="17.25" customHeight="1" x14ac:dyDescent="0.25">
      <c r="A33" s="102" t="s">
        <v>27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4"/>
    </row>
    <row r="34" spans="1:100" ht="18" hidden="1" customHeight="1" x14ac:dyDescent="0.25">
      <c r="A34" s="107" t="s">
        <v>4</v>
      </c>
      <c r="B34" s="107"/>
      <c r="C34" s="95" t="s">
        <v>5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8" t="s">
        <v>33</v>
      </c>
      <c r="Z34" s="105"/>
      <c r="AA34" s="105"/>
      <c r="AB34" s="105"/>
      <c r="AC34" s="105"/>
      <c r="AD34" s="105"/>
      <c r="AE34" s="98" t="s">
        <v>34</v>
      </c>
      <c r="AF34" s="105"/>
      <c r="AG34" s="105"/>
      <c r="AH34" s="105"/>
      <c r="AI34" s="105"/>
      <c r="AJ34" s="105"/>
      <c r="AK34" s="92" t="s">
        <v>42</v>
      </c>
      <c r="AL34" s="92"/>
      <c r="AM34" s="92"/>
      <c r="AN34" s="92"/>
      <c r="AO34" s="92"/>
      <c r="AP34" s="92"/>
      <c r="AQ34" s="98" t="s">
        <v>35</v>
      </c>
      <c r="AR34" s="99"/>
      <c r="AS34" s="99"/>
      <c r="AT34" s="99"/>
      <c r="AU34" s="99"/>
      <c r="AV34" s="99"/>
      <c r="AW34" s="98" t="s">
        <v>36</v>
      </c>
      <c r="AX34" s="100"/>
      <c r="AY34" s="100"/>
      <c r="AZ34" s="100"/>
      <c r="BA34" s="100"/>
      <c r="BB34" s="100"/>
      <c r="BC34" s="101" t="s">
        <v>42</v>
      </c>
      <c r="BD34" s="101"/>
      <c r="BE34" s="101"/>
      <c r="BF34" s="101"/>
      <c r="BG34" s="101"/>
      <c r="BH34" s="101"/>
      <c r="CA34" s="1" t="s">
        <v>39</v>
      </c>
    </row>
    <row r="35" spans="1:100" s="42" customFormat="1" ht="15" hidden="1" customHeight="1" x14ac:dyDescent="0.25">
      <c r="A35" s="48"/>
      <c r="B35" s="48"/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7"/>
      <c r="AL35" s="47"/>
      <c r="AM35" s="47"/>
      <c r="AN35" s="47"/>
      <c r="AO35" s="47"/>
      <c r="AP35" s="47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47"/>
      <c r="BE35" s="47"/>
      <c r="BF35" s="47"/>
      <c r="BG35" s="47"/>
      <c r="BH35" s="47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111" t="s">
        <v>41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97" t="s">
        <v>87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CA39" s="1" t="s">
        <v>53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53</v>
      </c>
    </row>
    <row r="41" spans="1:100" ht="15" customHeight="1" x14ac:dyDescent="0.3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5"/>
      <c r="Y41" s="86" t="s">
        <v>45</v>
      </c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8"/>
      <c r="AL41" s="89" t="s">
        <v>46</v>
      </c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1"/>
      <c r="CA41" s="1" t="s">
        <v>53</v>
      </c>
    </row>
    <row r="42" spans="1:100" ht="15.6" customHeight="1" x14ac:dyDescent="0.25">
      <c r="A42" s="74" t="s">
        <v>47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6"/>
      <c r="Y42" s="77" t="s">
        <v>50</v>
      </c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9"/>
      <c r="AL42" s="80" t="s">
        <v>88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2"/>
      <c r="CA42" s="1" t="s">
        <v>53</v>
      </c>
    </row>
    <row r="43" spans="1:100" ht="15.6" customHeight="1" x14ac:dyDescent="0.25">
      <c r="A43" s="74" t="s">
        <v>48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6"/>
      <c r="Y43" s="77" t="s">
        <v>51</v>
      </c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80" t="s">
        <v>89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2"/>
      <c r="CA43" s="1" t="s">
        <v>53</v>
      </c>
    </row>
    <row r="44" spans="1:100" ht="15.6" customHeight="1" x14ac:dyDescent="0.25">
      <c r="A44" s="74" t="s">
        <v>49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6"/>
      <c r="Y44" s="77" t="s">
        <v>52</v>
      </c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  <c r="AL44" s="80" t="s">
        <v>90</v>
      </c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2"/>
      <c r="CA44" s="1" t="s">
        <v>53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71" t="s">
        <v>91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</row>
    <row r="51" spans="1:60" s="38" customFormat="1" ht="32.4" customHeight="1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71" t="s">
        <v>93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</row>
    <row r="57" spans="1:60" s="38" customFormat="1" ht="15.6" x14ac:dyDescent="0.3"/>
    <row r="58" spans="1:60" s="38" customFormat="1" ht="24.75" customHeight="1" x14ac:dyDescent="0.3">
      <c r="B58" s="93" t="s">
        <v>30</v>
      </c>
      <c r="C58" s="93"/>
      <c r="D58" s="93"/>
      <c r="E58" s="93"/>
      <c r="F58" s="93"/>
      <c r="G58" s="93"/>
      <c r="H58" s="93"/>
      <c r="I58" s="93"/>
      <c r="J58" s="93"/>
      <c r="K58" s="93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71" t="s">
        <v>92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20" t="s">
        <v>94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22" t="s">
        <v>95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</row>
    <row r="69" spans="1:78" s="38" customFormat="1" ht="19.5" customHeight="1" x14ac:dyDescent="0.3">
      <c r="C69" s="124" t="s">
        <v>44</v>
      </c>
      <c r="D69" s="125"/>
      <c r="E69" s="72" t="s">
        <v>96</v>
      </c>
      <c r="F69" s="73"/>
      <c r="G69" s="73"/>
      <c r="H69" s="73"/>
      <c r="I69" s="73"/>
      <c r="J69" s="73"/>
      <c r="K69" s="73"/>
      <c r="L69" s="73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117" t="s">
        <v>43</v>
      </c>
      <c r="D73" s="117"/>
      <c r="E73" s="118" t="s">
        <v>97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46.8" customHeight="1" x14ac:dyDescent="0.25">
      <c r="A76" s="97" t="s">
        <v>73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70" t="s">
        <v>54</v>
      </c>
      <c r="BF83" s="70"/>
      <c r="BG83" s="70"/>
      <c r="BH83" s="70"/>
      <c r="BI83" s="70"/>
      <c r="BJ83" s="70"/>
      <c r="BK83" s="70"/>
      <c r="BL83" s="70"/>
    </row>
    <row r="84" spans="1:64" ht="15.6" x14ac:dyDescent="0.25">
      <c r="A84" s="69" t="s">
        <v>55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</row>
    <row r="85" spans="1:64" ht="15.75" customHeight="1" x14ac:dyDescent="0.25">
      <c r="A85" s="69" t="s">
        <v>81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60" t="s">
        <v>74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11"/>
      <c r="N87" s="67" t="s">
        <v>75</v>
      </c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12"/>
      <c r="AU87" s="60" t="s">
        <v>78</v>
      </c>
      <c r="AV87" s="61"/>
      <c r="AW87" s="61"/>
      <c r="AX87" s="61"/>
      <c r="AY87" s="61"/>
      <c r="AZ87" s="61"/>
      <c r="BA87" s="61"/>
      <c r="BB87" s="61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64" t="s">
        <v>8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13"/>
      <c r="N88" s="68" t="s">
        <v>9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13"/>
      <c r="AU88" s="64" t="s">
        <v>10</v>
      </c>
      <c r="AV88" s="64"/>
      <c r="AW88" s="64"/>
      <c r="AX88" s="64"/>
      <c r="AY88" s="64"/>
      <c r="AZ88" s="64"/>
      <c r="BA88" s="64"/>
      <c r="BB88" s="64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60" t="s">
        <v>84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11"/>
      <c r="N90" s="67" t="s">
        <v>75</v>
      </c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12"/>
      <c r="AU90" s="60" t="s">
        <v>78</v>
      </c>
      <c r="AV90" s="61"/>
      <c r="AW90" s="61"/>
      <c r="AX90" s="61"/>
      <c r="AY90" s="61"/>
      <c r="AZ90" s="61"/>
      <c r="BA90" s="61"/>
      <c r="BB90" s="61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64" t="s">
        <v>8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13"/>
      <c r="N91" s="68" t="s">
        <v>11</v>
      </c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13"/>
      <c r="AU91" s="64" t="s">
        <v>10</v>
      </c>
      <c r="AV91" s="64"/>
      <c r="AW91" s="64"/>
      <c r="AX91" s="64"/>
      <c r="AY91" s="64"/>
      <c r="AZ91" s="64"/>
      <c r="BA91" s="64"/>
      <c r="BB91" s="64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96.6" customHeight="1" x14ac:dyDescent="0.25">
      <c r="A93" s="10" t="s">
        <v>7</v>
      </c>
      <c r="B93" s="60" t="s">
        <v>82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/>
      <c r="N93" s="60" t="s">
        <v>85</v>
      </c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16"/>
      <c r="AA93" s="60" t="s">
        <v>86</v>
      </c>
      <c r="AB93" s="61"/>
      <c r="AC93" s="61"/>
      <c r="AD93" s="61"/>
      <c r="AE93" s="61"/>
      <c r="AF93" s="61"/>
      <c r="AG93" s="61"/>
      <c r="AH93" s="61"/>
      <c r="AI93" s="61"/>
      <c r="AJ93" s="16"/>
      <c r="AK93" s="62" t="s">
        <v>83</v>
      </c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16"/>
      <c r="BE93" s="60" t="s">
        <v>79</v>
      </c>
      <c r="BF93" s="61"/>
      <c r="BG93" s="61"/>
      <c r="BH93" s="61"/>
      <c r="BI93" s="61"/>
      <c r="BJ93" s="61"/>
      <c r="BK93" s="61"/>
      <c r="BL93" s="61"/>
    </row>
    <row r="94" spans="1:64" ht="23.25" customHeight="1" x14ac:dyDescent="0.25">
      <c r="A94"/>
      <c r="B94" s="64" t="s">
        <v>8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/>
      <c r="N94" s="64" t="s">
        <v>12</v>
      </c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19"/>
      <c r="AA94" s="65" t="s">
        <v>13</v>
      </c>
      <c r="AB94" s="65"/>
      <c r="AC94" s="65"/>
      <c r="AD94" s="65"/>
      <c r="AE94" s="65"/>
      <c r="AF94" s="65"/>
      <c r="AG94" s="65"/>
      <c r="AH94" s="65"/>
      <c r="AI94" s="65"/>
      <c r="AJ94" s="19"/>
      <c r="AK94" s="66" t="s">
        <v>14</v>
      </c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19"/>
      <c r="BE94" s="64" t="s">
        <v>15</v>
      </c>
      <c r="BF94" s="64"/>
      <c r="BG94" s="64"/>
      <c r="BH94" s="64"/>
      <c r="BI94" s="64"/>
      <c r="BJ94" s="64"/>
      <c r="BK94" s="64"/>
      <c r="BL94" s="64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56</v>
      </c>
      <c r="B96" s="52" t="s">
        <v>57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5" t="s">
        <v>0</v>
      </c>
      <c r="B97" s="55"/>
      <c r="C97" s="55" t="s">
        <v>58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60</v>
      </c>
      <c r="Z98" s="55"/>
      <c r="AA98" s="55"/>
      <c r="AB98" s="55"/>
      <c r="AC98" s="55"/>
      <c r="AD98" s="55"/>
      <c r="AE98" s="55" t="s">
        <v>61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</row>
    <row r="99" spans="1:79" ht="17.25" customHeight="1" x14ac:dyDescent="0.25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63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66</v>
      </c>
    </row>
    <row r="101" spans="1:79" s="45" customFormat="1" ht="78" customHeight="1" x14ac:dyDescent="0.2">
      <c r="A101" s="56">
        <v>1</v>
      </c>
      <c r="B101" s="56"/>
      <c r="C101" s="57" t="s">
        <v>72</v>
      </c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9"/>
      <c r="Y101" s="56">
        <v>0</v>
      </c>
      <c r="Z101" s="56"/>
      <c r="AA101" s="56"/>
      <c r="AB101" s="56"/>
      <c r="AC101" s="56"/>
      <c r="AD101" s="56"/>
      <c r="AE101" s="56">
        <v>113.59</v>
      </c>
      <c r="AF101" s="56"/>
      <c r="AG101" s="56"/>
      <c r="AH101" s="56"/>
      <c r="AI101" s="56"/>
      <c r="AJ101" s="56"/>
      <c r="AK101" s="56">
        <v>0</v>
      </c>
      <c r="AL101" s="56"/>
      <c r="AM101" s="56"/>
      <c r="AN101" s="56"/>
      <c r="AO101" s="56"/>
      <c r="AP101" s="56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45" t="s">
        <v>67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64</v>
      </c>
      <c r="B103" s="52" t="s">
        <v>65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7" t="s">
        <v>76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2"/>
      <c r="AO107" s="2"/>
      <c r="AP107" s="114" t="s">
        <v>77</v>
      </c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</row>
    <row r="108" spans="1:79" x14ac:dyDescent="0.25">
      <c r="W108" s="126" t="s">
        <v>3</v>
      </c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3"/>
      <c r="AO108" s="3"/>
      <c r="AP108" s="126" t="s">
        <v>18</v>
      </c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</row>
  </sheetData>
  <mergeCells count="177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34:B34"/>
    <mergeCell ref="AE30:AJ30"/>
    <mergeCell ref="A30:B30"/>
    <mergeCell ref="Y30:AD30"/>
    <mergeCell ref="AK34:AP34"/>
    <mergeCell ref="AQ35:AV35"/>
    <mergeCell ref="AW35:BB35"/>
    <mergeCell ref="BC35:BH35"/>
    <mergeCell ref="B58:AW58"/>
    <mergeCell ref="C35:X35"/>
    <mergeCell ref="Y35:AD35"/>
    <mergeCell ref="AE35:AJ35"/>
    <mergeCell ref="AK35:AP35"/>
    <mergeCell ref="A39:BL39"/>
    <mergeCell ref="AQ34:AV34"/>
    <mergeCell ref="AW34:BB34"/>
    <mergeCell ref="BC34:BH34"/>
    <mergeCell ref="A35:B35"/>
    <mergeCell ref="A37:AD37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76:BL76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</mergeCells>
  <phoneticPr fontId="0" type="noConversion"/>
  <conditionalFormatting sqref="C77">
    <cfRule type="cellIs" dxfId="5" priority="4" stopIfTrue="1" operator="equal">
      <formula>$C76</formula>
    </cfRule>
  </conditionalFormatting>
  <conditionalFormatting sqref="A30:B30 A77:B77 B45:B46 A35:B35 B63:B75 B48:B49 B51:B55 A37:A75 B57:B61">
    <cfRule type="cellIs" dxfId="4" priority="5" stopIfTrue="1" operator="equal">
      <formula>0</formula>
    </cfRule>
  </conditionalFormatting>
  <conditionalFormatting sqref="C63:C75">
    <cfRule type="cellIs" dxfId="3" priority="6" stopIfTrue="1" operator="equal">
      <formula>$C54</formula>
    </cfRule>
  </conditionalFormatting>
  <conditionalFormatting sqref="C51:C55 C57:C61">
    <cfRule type="cellIs" dxfId="2" priority="7" stopIfTrue="1" operator="equal">
      <formula>$C35</formula>
    </cfRule>
  </conditionalFormatting>
  <conditionalFormatting sqref="A31:B31">
    <cfRule type="cellIs" dxfId="1" priority="3" stopIfTrue="1" operator="equal">
      <formula>0</formula>
    </cfRule>
  </conditionalFormatting>
  <conditionalFormatting sqref="A32:B3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КПК0617691</vt:lpstr>
      <vt:lpstr>КПК0617691!Область_печати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2025-03-11T08:56:53Z</cp:lastPrinted>
  <dcterms:created xsi:type="dcterms:W3CDTF">2016-08-10T10:53:25Z</dcterms:created>
  <dcterms:modified xsi:type="dcterms:W3CDTF">2025-03-11T08:58:14Z</dcterms:modified>
</cp:coreProperties>
</file>