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1092" sheetId="6" r:id="rId1"/>
  </sheets>
  <definedNames>
    <definedName name="_xlnm.Print_Area" localSheetId="0">'Додаток2 КПК0611092'!$A$1:$BY$237</definedName>
  </definedNames>
  <calcPr calcId="162913"/>
</workbook>
</file>

<file path=xl/calcChain.xml><?xml version="1.0" encoding="utf-8"?>
<calcChain xmlns="http://schemas.openxmlformats.org/spreadsheetml/2006/main">
  <c r="BH214" i="6" l="1"/>
  <c r="AT214" i="6"/>
  <c r="AJ214" i="6"/>
  <c r="BG205" i="6"/>
  <c r="AQ205" i="6"/>
  <c r="AZ182" i="6"/>
  <c r="AK182" i="6"/>
  <c r="BO174" i="6"/>
  <c r="AZ174" i="6"/>
  <c r="AK174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<sst xmlns="http://schemas.openxmlformats.org/spreadsheetml/2006/main" count="708" uniqueCount="260">
  <si>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</si>
  <si>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</si>
  <si>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</si>
  <si>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</si>
  <si>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</si>
  <si>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</si>
  <si>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</si>
  <si>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</si>
  <si>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</si>
  <si>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</si>
  <si>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</si>
  <si>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</si>
  <si>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</si>
  <si>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</si>
  <si>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</si>
  <si>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</si>
  <si>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</si>
  <si>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</si>
  <si>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</si>
  <si>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</si>
  <si>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</si>
  <si>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</si>
  <si>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</si>
  <si>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</si>
  <si>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</si>
  <si>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</si>
  <si>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</si>
  <si>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</si>
  <si>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</si>
  <si>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</si>
  <si>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</si>
  <si>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</si>
  <si>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</si>
  <si>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</si>
  <si>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</si>
  <si>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</si>
  <si>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</si>
  <si>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</si>
  <si>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</si>
  <si>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</si>
  <si>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</si>
  <si>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</si>
  <si>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</si>
  <si>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</si>
  <si>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</si>
  <si>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</si>
  <si>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</si>
  <si>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</si>
  <si>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</si>
  <si>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</si>
  <si>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</si>
  <si>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</si>
  <si>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</si>
  <si>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</si>
  <si>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</si>
  <si>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</si>
  <si>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</si>
  <si>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</si>
  <si>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</si>
  <si>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</si>
  <si>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</si>
  <si>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</si>
  <si>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</si>
  <si>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</si>
  <si>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</si>
  <si>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</si>
  <si>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</si>
  <si>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</si>
  <si>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</si>
  <si>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</si>
  <si>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</si>
  <si>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</si>
  <si>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</si>
  <si>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</si>
  <si>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</si>
  <si>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</si>
  <si>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</si>
  <si>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</si>
  <si>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</si>
  <si>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</si>
  <si>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</si>
  <si>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</si>
  <si>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</si>
  <si>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</si>
  <si>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</si>
  <si>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</si>
  <si>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</si>
  <si>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</si>
  <si>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</si>
  <si>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</si>
  <si>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</si>
  <si>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</si>
  <si>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</si>
  <si>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</si>
  <si>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</si>
  <si>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</si>
  <si>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</si>
  <si>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</si>
  <si>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</si>
  <si>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</si>
  <si>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</si>
  <si>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</si>
  <si>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</si>
  <si>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</si>
  <si>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</si>
  <si>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</si>
  <si>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</si>
  <si>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</si>
  <si>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</si>
  <si>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</si>
  <si>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</si>
  <si>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</si>
  <si>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</si>
  <si>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</si>
  <si>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</si>
  <si>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</si>
  <si>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</si>
  <si>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</si>
  <si>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</si>
  <si>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</si>
  <si>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</si>
  <si>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</si>
  <si>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</si>
  <si>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</si>
  <si>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</si>
  <si>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</si>
  <si>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</si>
  <si>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</si>
  <si>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</si>
  <si>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</si>
  <si>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</si>
  <si>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</si>
  <si>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</si>
  <si>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</si>
  <si>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</si>
  <si>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</si>
  <si>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</si>
  <si>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</si>
  <si>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</si>
  <si>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</si>
  <si>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</si>
  <si>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</si>
  <si>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</si>
  <si>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</si>
  <si>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</si>
  <si>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</si>
  <si>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</si>
  <si>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</si>
  <si>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</si>
  <si>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</si>
  <si>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</si>
  <si>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</si>
  <si>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</si>
  <si>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</si>
  <si>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</si>
  <si>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</si>
  <si>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</si>
  <si>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</si>
  <si>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</si>
  <si>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</si>
  <si>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</si>
  <si>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</si>
  <si>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</si>
  <si>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</si>
  <si>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</si>
  <si>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</si>
  <si>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</si>
  <si>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</si>
  <si>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</si>
  <si>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</si>
  <si>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</si>
  <si>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</si>
  <si>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</si>
  <si>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</si>
  <si>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</si>
  <si>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</si>
  <si>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Оплата праці педагогічних працівників в частині здобуття повної загальної середньої освіти</t>
  </si>
  <si>
    <t>затрат</t>
  </si>
  <si>
    <t xml:space="preserve">formula=RC[-16]+RC[-8]                          </t>
  </si>
  <si>
    <t>Середньорічне число ставок (штатних одиниць) з них:</t>
  </si>
  <si>
    <t>од.</t>
  </si>
  <si>
    <t xml:space="preserve"> - педагогічних працівників</t>
  </si>
  <si>
    <t>Штатний розпис</t>
  </si>
  <si>
    <t>Середньооблікова кількість штатних працівників, з них:</t>
  </si>
  <si>
    <t>осіб</t>
  </si>
  <si>
    <t>- жінки</t>
  </si>
  <si>
    <t>Статистична звітність</t>
  </si>
  <si>
    <t>- чоловіки</t>
  </si>
  <si>
    <t>продукту</t>
  </si>
  <si>
    <t>Середньорічна кількість учнів, з них:</t>
  </si>
  <si>
    <t>- дівчат</t>
  </si>
  <si>
    <t>Звітність</t>
  </si>
  <si>
    <t>- хлопців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</si>
  <si>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</si>
  <si>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</si>
  <si>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</si>
  <si>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</si>
  <si>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</si>
  <si>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</si>
  <si>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</si>
  <si>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</si>
  <si>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</si>
  <si>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</si>
  <si>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</si>
  <si>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</si>
  <si>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</si>
  <si>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Внаслідок використання коштів  загального фонду у 2023-2024 роках та передбаченні витрат на 2025 рік, забезпечено виплати в повному обсязі на оплату праці педагогічних працівників, які викладають предмети згідно Державного стандарту базової та повної загальної середньої освіти.</t>
  </si>
  <si>
    <t>Створення умов для надання професійної (професійно-технічної ) освіти жінкам і чоловікам у закладах професійної (професійно-технічної) освіти та інших закладах освіти відповідно до потреб ринку праці.</t>
  </si>
  <si>
    <t>Забезпечити рівні можливості отримання послуг учнів  у закладах професійної (професійно-технічної) освіти</t>
  </si>
  <si>
    <t>(0)(6)</t>
  </si>
  <si>
    <t>Управлiння освiти Чернiвецької мiської ради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</si>
  <si>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</si>
  <si>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</si>
  <si>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</si>
  <si>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</si>
  <si>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</si>
  <si>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</si>
  <si>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</si>
  <si>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</si>
  <si>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</si>
  <si>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</si>
  <si>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</si>
  <si>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</si>
  <si>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</si>
  <si>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</si>
  <si>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</si>
  <si>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</si>
  <si>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</si>
  <si>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</si>
  <si>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</si>
  <si>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</si>
  <si>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</si>
  <si>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</si>
  <si>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</si>
  <si>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</si>
  <si>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</si>
  <si>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</si>
  <si>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</si>
  <si>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</si>
  <si>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</si>
  <si>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</si>
  <si>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</si>
  <si>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</si>
  <si>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</si>
  <si>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</si>
  <si>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</si>
  <si>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</si>
  <si>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</si>
  <si>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</si>
  <si>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</si>
  <si>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(0)(6)(1)(1)(0)(9)(2)</t>
  </si>
  <si>
    <t>(1)(0)(9)(2)</t>
  </si>
  <si>
    <t>(0)(9)(3)(0)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</si>
  <si>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</si>
  <si>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(0)(6)(1)</t>
  </si>
  <si>
    <t>Начальник управління освіти</t>
  </si>
  <si>
    <t>Ірина ТКАЧУК</t>
  </si>
  <si>
    <t>Начальник відділу бухгалтерського обліку та звітності</t>
  </si>
  <si>
    <t>Наталія ПУКАС</t>
  </si>
  <si>
    <t>- Конституція України;_x000D__x000D_
- Бюджетний Кодекс України;_x000D__x000D_
- Закон України «Про місцеве самоврядування в Україні»;_x000D_
- Закон України "Про професійну (професійно-технічну освіту)" від 10.02.1998 р. № 103/98-ВР (із змінами від 28.12.2007 р. № 107-VI);_x000D_
- Наказ Міністерства фінансів України від 02.01.2019 р. № 1 «Про затвердження Методичних рекомендацій щодо впровадження та застосування гендерно орієнтованого підходу в бюджетному процесі.                                                                                                       - Постанова Кабінету Міністрів України від 05.12.2024 року № 1394  "Деякі питання розподілу освітньої субвенції на 2025 рік" та інші.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</si>
</sst>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38"/>
  <sheetViews>
    <sheetView tabSelected="1" zoomScaleNormal="100" workbookViewId="0">
      <selection activeCell="A21" sqref="A21:BY2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1" t="s">
        <v>115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2" t="s">
        <v>237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4" spans="1:79" ht="15" customHeight="1" x14ac:dyDescent="0.2">
      <c r="A4" s="11" t="s">
        <v>159</v>
      </c>
      <c r="B4" s="129" t="s">
        <v>210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8"/>
      <c r="AH4" s="123" t="s">
        <v>209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8"/>
      <c r="AT4" s="125" t="s">
        <v>211</v>
      </c>
      <c r="AU4" s="123"/>
      <c r="AV4" s="123"/>
      <c r="AW4" s="123"/>
      <c r="AX4" s="123"/>
      <c r="AY4" s="123"/>
      <c r="AZ4" s="123"/>
      <c r="BA4" s="12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7"/>
      <c r="AH5" s="126" t="s">
        <v>161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7"/>
      <c r="AT5" s="126" t="s">
        <v>157</v>
      </c>
      <c r="AU5" s="126"/>
      <c r="AV5" s="126"/>
      <c r="AW5" s="126"/>
      <c r="AX5" s="126"/>
      <c r="AY5" s="126"/>
      <c r="AZ5" s="126"/>
      <c r="BA5" s="12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9" t="s">
        <v>210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8"/>
      <c r="AH7" s="123" t="s">
        <v>254</v>
      </c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5"/>
      <c r="BC7" s="125" t="s">
        <v>211</v>
      </c>
      <c r="BD7" s="123"/>
      <c r="BE7" s="123"/>
      <c r="BF7" s="123"/>
      <c r="BG7" s="123"/>
      <c r="BH7" s="123"/>
      <c r="BI7" s="123"/>
      <c r="BJ7" s="12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0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7"/>
      <c r="AH8" s="126" t="s">
        <v>163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3"/>
      <c r="BC8" s="126" t="s">
        <v>157</v>
      </c>
      <c r="BD8" s="126"/>
      <c r="BE8" s="126"/>
      <c r="BF8" s="126"/>
      <c r="BG8" s="126"/>
      <c r="BH8" s="126"/>
      <c r="BI8" s="126"/>
      <c r="BJ8" s="12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3" t="s">
        <v>250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N10" s="123" t="s">
        <v>251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5"/>
      <c r="AA10" s="123" t="s">
        <v>252</v>
      </c>
      <c r="AB10" s="123"/>
      <c r="AC10" s="123"/>
      <c r="AD10" s="123"/>
      <c r="AE10" s="123"/>
      <c r="AF10" s="123"/>
      <c r="AG10" s="123"/>
      <c r="AH10" s="123"/>
      <c r="AI10" s="123"/>
      <c r="AJ10" s="15"/>
      <c r="AK10" s="124" t="s">
        <v>253</v>
      </c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20"/>
      <c r="BL10" s="125" t="s">
        <v>212</v>
      </c>
      <c r="BM10" s="123"/>
      <c r="BN10" s="123"/>
      <c r="BO10" s="123"/>
      <c r="BP10" s="123"/>
      <c r="BQ10" s="123"/>
      <c r="BR10" s="123"/>
      <c r="BS10" s="12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6" t="s">
        <v>165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N11" s="126" t="s">
        <v>167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3"/>
      <c r="AA11" s="127" t="s">
        <v>168</v>
      </c>
      <c r="AB11" s="127"/>
      <c r="AC11" s="127"/>
      <c r="AD11" s="127"/>
      <c r="AE11" s="127"/>
      <c r="AF11" s="127"/>
      <c r="AG11" s="127"/>
      <c r="AH11" s="127"/>
      <c r="AI11" s="127"/>
      <c r="AJ11" s="13"/>
      <c r="AK11" s="128" t="s">
        <v>166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9"/>
      <c r="BL11" s="126" t="s">
        <v>158</v>
      </c>
      <c r="BM11" s="126"/>
      <c r="BN11" s="126"/>
      <c r="BO11" s="126"/>
      <c r="BP11" s="126"/>
      <c r="BQ11" s="126"/>
      <c r="BR11" s="126"/>
      <c r="BS11" s="12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4" t="s">
        <v>238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</row>
    <row r="14" spans="1:79" ht="14.25" customHeight="1" x14ac:dyDescent="0.2">
      <c r="A14" s="64" t="s">
        <v>148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5" customHeight="1" x14ac:dyDescent="0.2">
      <c r="A15" s="74" t="s">
        <v>207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2" t="s">
        <v>149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</row>
    <row r="18" spans="1:79" ht="15" customHeight="1" x14ac:dyDescent="0.2">
      <c r="A18" s="74" t="s">
        <v>208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4" t="s">
        <v>150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</row>
    <row r="21" spans="1:79" ht="93" customHeight="1" x14ac:dyDescent="0.2">
      <c r="A21" s="74" t="s">
        <v>259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4" t="s">
        <v>151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</row>
    <row r="24" spans="1:79" ht="14.25" customHeight="1" x14ac:dyDescent="0.2">
      <c r="A24" s="118" t="s">
        <v>224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68" t="s">
        <v>213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">
      <c r="A26" s="82" t="s">
        <v>2</v>
      </c>
      <c r="B26" s="83"/>
      <c r="C26" s="83"/>
      <c r="D26" s="84"/>
      <c r="E26" s="82" t="s">
        <v>19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41" t="s">
        <v>214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217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225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85"/>
      <c r="B27" s="86"/>
      <c r="C27" s="86"/>
      <c r="D27" s="87"/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77" t="s">
        <v>4</v>
      </c>
      <c r="V27" s="78"/>
      <c r="W27" s="78"/>
      <c r="X27" s="78"/>
      <c r="Y27" s="79"/>
      <c r="Z27" s="77" t="s">
        <v>3</v>
      </c>
      <c r="AA27" s="78"/>
      <c r="AB27" s="78"/>
      <c r="AC27" s="78"/>
      <c r="AD27" s="79"/>
      <c r="AE27" s="103" t="s">
        <v>116</v>
      </c>
      <c r="AF27" s="104"/>
      <c r="AG27" s="104"/>
      <c r="AH27" s="105"/>
      <c r="AI27" s="77" t="s">
        <v>5</v>
      </c>
      <c r="AJ27" s="78"/>
      <c r="AK27" s="78"/>
      <c r="AL27" s="78"/>
      <c r="AM27" s="79"/>
      <c r="AN27" s="77" t="s">
        <v>4</v>
      </c>
      <c r="AO27" s="78"/>
      <c r="AP27" s="78"/>
      <c r="AQ27" s="78"/>
      <c r="AR27" s="79"/>
      <c r="AS27" s="77" t="s">
        <v>3</v>
      </c>
      <c r="AT27" s="78"/>
      <c r="AU27" s="78"/>
      <c r="AV27" s="78"/>
      <c r="AW27" s="79"/>
      <c r="AX27" s="103" t="s">
        <v>116</v>
      </c>
      <c r="AY27" s="104"/>
      <c r="AZ27" s="104"/>
      <c r="BA27" s="105"/>
      <c r="BB27" s="77" t="s">
        <v>96</v>
      </c>
      <c r="BC27" s="78"/>
      <c r="BD27" s="78"/>
      <c r="BE27" s="78"/>
      <c r="BF27" s="79"/>
      <c r="BG27" s="77" t="s">
        <v>4</v>
      </c>
      <c r="BH27" s="78"/>
      <c r="BI27" s="78"/>
      <c r="BJ27" s="78"/>
      <c r="BK27" s="79"/>
      <c r="BL27" s="77" t="s">
        <v>3</v>
      </c>
      <c r="BM27" s="78"/>
      <c r="BN27" s="78"/>
      <c r="BO27" s="78"/>
      <c r="BP27" s="79"/>
      <c r="BQ27" s="103" t="s">
        <v>116</v>
      </c>
      <c r="BR27" s="104"/>
      <c r="BS27" s="104"/>
      <c r="BT27" s="105"/>
      <c r="BU27" s="77" t="s">
        <v>97</v>
      </c>
      <c r="BV27" s="78"/>
      <c r="BW27" s="78"/>
      <c r="BX27" s="78"/>
      <c r="BY27" s="79"/>
    </row>
    <row r="28" spans="1:79" ht="15" customHeight="1" x14ac:dyDescent="0.2">
      <c r="A28" s="77">
        <v>1</v>
      </c>
      <c r="B28" s="78"/>
      <c r="C28" s="78"/>
      <c r="D28" s="79"/>
      <c r="E28" s="77">
        <v>2</v>
      </c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7">
        <v>3</v>
      </c>
      <c r="V28" s="78"/>
      <c r="W28" s="78"/>
      <c r="X28" s="78"/>
      <c r="Y28" s="79"/>
      <c r="Z28" s="77">
        <v>4</v>
      </c>
      <c r="AA28" s="78"/>
      <c r="AB28" s="78"/>
      <c r="AC28" s="78"/>
      <c r="AD28" s="79"/>
      <c r="AE28" s="77">
        <v>5</v>
      </c>
      <c r="AF28" s="78"/>
      <c r="AG28" s="78"/>
      <c r="AH28" s="79"/>
      <c r="AI28" s="77">
        <v>6</v>
      </c>
      <c r="AJ28" s="78"/>
      <c r="AK28" s="78"/>
      <c r="AL28" s="78"/>
      <c r="AM28" s="79"/>
      <c r="AN28" s="77">
        <v>7</v>
      </c>
      <c r="AO28" s="78"/>
      <c r="AP28" s="78"/>
      <c r="AQ28" s="78"/>
      <c r="AR28" s="79"/>
      <c r="AS28" s="77">
        <v>8</v>
      </c>
      <c r="AT28" s="78"/>
      <c r="AU28" s="78"/>
      <c r="AV28" s="78"/>
      <c r="AW28" s="79"/>
      <c r="AX28" s="77">
        <v>9</v>
      </c>
      <c r="AY28" s="78"/>
      <c r="AZ28" s="78"/>
      <c r="BA28" s="79"/>
      <c r="BB28" s="77">
        <v>10</v>
      </c>
      <c r="BC28" s="78"/>
      <c r="BD28" s="78"/>
      <c r="BE28" s="78"/>
      <c r="BF28" s="79"/>
      <c r="BG28" s="77">
        <v>11</v>
      </c>
      <c r="BH28" s="78"/>
      <c r="BI28" s="78"/>
      <c r="BJ28" s="78"/>
      <c r="BK28" s="79"/>
      <c r="BL28" s="77">
        <v>12</v>
      </c>
      <c r="BM28" s="78"/>
      <c r="BN28" s="78"/>
      <c r="BO28" s="78"/>
      <c r="BP28" s="79"/>
      <c r="BQ28" s="77">
        <v>13</v>
      </c>
      <c r="BR28" s="78"/>
      <c r="BS28" s="78"/>
      <c r="BT28" s="79"/>
      <c r="BU28" s="77">
        <v>14</v>
      </c>
      <c r="BV28" s="78"/>
      <c r="BW28" s="78"/>
      <c r="BX28" s="78"/>
      <c r="BY28" s="79"/>
    </row>
    <row r="29" spans="1:79" ht="13.5" hidden="1" customHeight="1" x14ac:dyDescent="0.2">
      <c r="A29" s="92" t="s">
        <v>56</v>
      </c>
      <c r="B29" s="93"/>
      <c r="C29" s="93"/>
      <c r="D29" s="94"/>
      <c r="E29" s="92" t="s">
        <v>57</v>
      </c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2" t="s">
        <v>91</v>
      </c>
      <c r="AF29" s="93"/>
      <c r="AG29" s="93"/>
      <c r="AH29" s="94"/>
      <c r="AI29" s="100" t="s">
        <v>170</v>
      </c>
      <c r="AJ29" s="101"/>
      <c r="AK29" s="101"/>
      <c r="AL29" s="101"/>
      <c r="AM29" s="102"/>
      <c r="AN29" s="92" t="s">
        <v>67</v>
      </c>
      <c r="AO29" s="93"/>
      <c r="AP29" s="93"/>
      <c r="AQ29" s="93"/>
      <c r="AR29" s="94"/>
      <c r="AS29" s="92" t="s">
        <v>68</v>
      </c>
      <c r="AT29" s="93"/>
      <c r="AU29" s="93"/>
      <c r="AV29" s="93"/>
      <c r="AW29" s="94"/>
      <c r="AX29" s="92" t="s">
        <v>92</v>
      </c>
      <c r="AY29" s="93"/>
      <c r="AZ29" s="93"/>
      <c r="BA29" s="94"/>
      <c r="BB29" s="100" t="s">
        <v>170</v>
      </c>
      <c r="BC29" s="101"/>
      <c r="BD29" s="101"/>
      <c r="BE29" s="101"/>
      <c r="BF29" s="102"/>
      <c r="BG29" s="92" t="s">
        <v>58</v>
      </c>
      <c r="BH29" s="93"/>
      <c r="BI29" s="93"/>
      <c r="BJ29" s="93"/>
      <c r="BK29" s="94"/>
      <c r="BL29" s="92" t="s">
        <v>59</v>
      </c>
      <c r="BM29" s="93"/>
      <c r="BN29" s="93"/>
      <c r="BO29" s="93"/>
      <c r="BP29" s="94"/>
      <c r="BQ29" s="92" t="s">
        <v>93</v>
      </c>
      <c r="BR29" s="93"/>
      <c r="BS29" s="93"/>
      <c r="BT29" s="94"/>
      <c r="BU29" s="100" t="s">
        <v>170</v>
      </c>
      <c r="BV29" s="101"/>
      <c r="BW29" s="101"/>
      <c r="BX29" s="101"/>
      <c r="BY29" s="102"/>
      <c r="CA29" t="s">
        <v>21</v>
      </c>
    </row>
    <row r="30" spans="1:79" s="24" customFormat="1" ht="12.75" customHeight="1" x14ac:dyDescent="0.2">
      <c r="A30" s="28"/>
      <c r="B30" s="29"/>
      <c r="C30" s="29"/>
      <c r="D30" s="49"/>
      <c r="E30" s="30" t="s">
        <v>172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98">
        <v>19670930</v>
      </c>
      <c r="V30" s="98"/>
      <c r="W30" s="98"/>
      <c r="X30" s="98"/>
      <c r="Y30" s="98"/>
      <c r="Z30" s="98" t="s">
        <v>173</v>
      </c>
      <c r="AA30" s="98"/>
      <c r="AB30" s="98"/>
      <c r="AC30" s="98"/>
      <c r="AD30" s="98"/>
      <c r="AE30" s="50" t="s">
        <v>173</v>
      </c>
      <c r="AF30" s="51"/>
      <c r="AG30" s="51"/>
      <c r="AH30" s="52"/>
      <c r="AI30" s="50">
        <f>IF(ISNUMBER(U30),U30,0)+IF(ISNUMBER(Z30),Z30,0)</f>
        <v>19670930</v>
      </c>
      <c r="AJ30" s="51"/>
      <c r="AK30" s="51"/>
      <c r="AL30" s="51"/>
      <c r="AM30" s="52"/>
      <c r="AN30" s="50">
        <v>23594800</v>
      </c>
      <c r="AO30" s="51"/>
      <c r="AP30" s="51"/>
      <c r="AQ30" s="51"/>
      <c r="AR30" s="52"/>
      <c r="AS30" s="50" t="s">
        <v>173</v>
      </c>
      <c r="AT30" s="51"/>
      <c r="AU30" s="51"/>
      <c r="AV30" s="51"/>
      <c r="AW30" s="52"/>
      <c r="AX30" s="50" t="s">
        <v>173</v>
      </c>
      <c r="AY30" s="51"/>
      <c r="AZ30" s="51"/>
      <c r="BA30" s="52"/>
      <c r="BB30" s="50">
        <f>IF(ISNUMBER(AN30),AN30,0)+IF(ISNUMBER(AS30),AS30,0)</f>
        <v>23594800</v>
      </c>
      <c r="BC30" s="51"/>
      <c r="BD30" s="51"/>
      <c r="BE30" s="51"/>
      <c r="BF30" s="52"/>
      <c r="BG30" s="50">
        <v>15996300</v>
      </c>
      <c r="BH30" s="51"/>
      <c r="BI30" s="51"/>
      <c r="BJ30" s="51"/>
      <c r="BK30" s="52"/>
      <c r="BL30" s="50" t="s">
        <v>173</v>
      </c>
      <c r="BM30" s="51"/>
      <c r="BN30" s="51"/>
      <c r="BO30" s="51"/>
      <c r="BP30" s="52"/>
      <c r="BQ30" s="50" t="s">
        <v>173</v>
      </c>
      <c r="BR30" s="51"/>
      <c r="BS30" s="51"/>
      <c r="BT30" s="52"/>
      <c r="BU30" s="50">
        <f>IF(ISNUMBER(BG30),BG30,0)+IF(ISNUMBER(BL30),BL30,0)</f>
        <v>15996300</v>
      </c>
      <c r="BV30" s="51"/>
      <c r="BW30" s="51"/>
      <c r="BX30" s="51"/>
      <c r="BY30" s="52"/>
      <c r="CA30" s="24" t="s">
        <v>22</v>
      </c>
    </row>
    <row r="31" spans="1:79" s="6" customFormat="1" ht="12.75" customHeight="1" x14ac:dyDescent="0.2">
      <c r="A31" s="33"/>
      <c r="B31" s="34"/>
      <c r="C31" s="34"/>
      <c r="D31" s="53"/>
      <c r="E31" s="35" t="s">
        <v>147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47">
        <v>19670930</v>
      </c>
      <c r="V31" s="47"/>
      <c r="W31" s="47"/>
      <c r="X31" s="47"/>
      <c r="Y31" s="47"/>
      <c r="Z31" s="47">
        <v>0</v>
      </c>
      <c r="AA31" s="47"/>
      <c r="AB31" s="47"/>
      <c r="AC31" s="47"/>
      <c r="AD31" s="47"/>
      <c r="AE31" s="44">
        <v>0</v>
      </c>
      <c r="AF31" s="45"/>
      <c r="AG31" s="45"/>
      <c r="AH31" s="46"/>
      <c r="AI31" s="44">
        <f>IF(ISNUMBER(U31),U31,0)+IF(ISNUMBER(Z31),Z31,0)</f>
        <v>19670930</v>
      </c>
      <c r="AJ31" s="45"/>
      <c r="AK31" s="45"/>
      <c r="AL31" s="45"/>
      <c r="AM31" s="46"/>
      <c r="AN31" s="44">
        <v>23594800</v>
      </c>
      <c r="AO31" s="45"/>
      <c r="AP31" s="45"/>
      <c r="AQ31" s="45"/>
      <c r="AR31" s="46"/>
      <c r="AS31" s="44">
        <v>0</v>
      </c>
      <c r="AT31" s="45"/>
      <c r="AU31" s="45"/>
      <c r="AV31" s="45"/>
      <c r="AW31" s="46"/>
      <c r="AX31" s="44">
        <v>0</v>
      </c>
      <c r="AY31" s="45"/>
      <c r="AZ31" s="45"/>
      <c r="BA31" s="46"/>
      <c r="BB31" s="44">
        <f>IF(ISNUMBER(AN31),AN31,0)+IF(ISNUMBER(AS31),AS31,0)</f>
        <v>23594800</v>
      </c>
      <c r="BC31" s="45"/>
      <c r="BD31" s="45"/>
      <c r="BE31" s="45"/>
      <c r="BF31" s="46"/>
      <c r="BG31" s="44">
        <v>15996300</v>
      </c>
      <c r="BH31" s="45"/>
      <c r="BI31" s="45"/>
      <c r="BJ31" s="45"/>
      <c r="BK31" s="46"/>
      <c r="BL31" s="44">
        <v>0</v>
      </c>
      <c r="BM31" s="45"/>
      <c r="BN31" s="45"/>
      <c r="BO31" s="45"/>
      <c r="BP31" s="46"/>
      <c r="BQ31" s="44">
        <v>0</v>
      </c>
      <c r="BR31" s="45"/>
      <c r="BS31" s="45"/>
      <c r="BT31" s="46"/>
      <c r="BU31" s="44">
        <f>IF(ISNUMBER(BG31),BG31,0)+IF(ISNUMBER(BL31),BL31,0)</f>
        <v>15996300</v>
      </c>
      <c r="BV31" s="45"/>
      <c r="BW31" s="45"/>
      <c r="BX31" s="45"/>
      <c r="BY31" s="46"/>
    </row>
    <row r="33" spans="1:79" ht="14.25" customHeight="1" x14ac:dyDescent="0.2">
      <c r="A33" s="118" t="s">
        <v>239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</row>
    <row r="34" spans="1:79" ht="15" customHeight="1" x14ac:dyDescent="0.2">
      <c r="A34" s="80" t="s">
        <v>213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</row>
    <row r="35" spans="1:79" ht="22.5" customHeight="1" x14ac:dyDescent="0.2">
      <c r="A35" s="82" t="s">
        <v>2</v>
      </c>
      <c r="B35" s="83"/>
      <c r="C35" s="83"/>
      <c r="D35" s="84"/>
      <c r="E35" s="82" t="s">
        <v>19</v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77" t="s">
        <v>235</v>
      </c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9"/>
      <c r="AR35" s="41" t="s">
        <v>240</v>
      </c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spans="1:79" ht="36" customHeight="1" x14ac:dyDescent="0.2">
      <c r="A36" s="85"/>
      <c r="B36" s="86"/>
      <c r="C36" s="86"/>
      <c r="D36" s="87"/>
      <c r="E36" s="85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41" t="s">
        <v>4</v>
      </c>
      <c r="Y36" s="41"/>
      <c r="Z36" s="41"/>
      <c r="AA36" s="41"/>
      <c r="AB36" s="41"/>
      <c r="AC36" s="41" t="s">
        <v>3</v>
      </c>
      <c r="AD36" s="41"/>
      <c r="AE36" s="41"/>
      <c r="AF36" s="41"/>
      <c r="AG36" s="41"/>
      <c r="AH36" s="103" t="s">
        <v>116</v>
      </c>
      <c r="AI36" s="104"/>
      <c r="AJ36" s="104"/>
      <c r="AK36" s="104"/>
      <c r="AL36" s="105"/>
      <c r="AM36" s="77" t="s">
        <v>5</v>
      </c>
      <c r="AN36" s="78"/>
      <c r="AO36" s="78"/>
      <c r="AP36" s="78"/>
      <c r="AQ36" s="79"/>
      <c r="AR36" s="77" t="s">
        <v>4</v>
      </c>
      <c r="AS36" s="78"/>
      <c r="AT36" s="78"/>
      <c r="AU36" s="78"/>
      <c r="AV36" s="79"/>
      <c r="AW36" s="77" t="s">
        <v>3</v>
      </c>
      <c r="AX36" s="78"/>
      <c r="AY36" s="78"/>
      <c r="AZ36" s="78"/>
      <c r="BA36" s="79"/>
      <c r="BB36" s="103" t="s">
        <v>116</v>
      </c>
      <c r="BC36" s="104"/>
      <c r="BD36" s="104"/>
      <c r="BE36" s="104"/>
      <c r="BF36" s="105"/>
      <c r="BG36" s="77" t="s">
        <v>96</v>
      </c>
      <c r="BH36" s="78"/>
      <c r="BI36" s="78"/>
      <c r="BJ36" s="78"/>
      <c r="BK36" s="79"/>
    </row>
    <row r="37" spans="1:79" ht="15" customHeight="1" x14ac:dyDescent="0.2">
      <c r="A37" s="77">
        <v>1</v>
      </c>
      <c r="B37" s="78"/>
      <c r="C37" s="78"/>
      <c r="D37" s="79"/>
      <c r="E37" s="77">
        <v>2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9"/>
      <c r="X37" s="41">
        <v>3</v>
      </c>
      <c r="Y37" s="41"/>
      <c r="Z37" s="41"/>
      <c r="AA37" s="41"/>
      <c r="AB37" s="41"/>
      <c r="AC37" s="41">
        <v>4</v>
      </c>
      <c r="AD37" s="41"/>
      <c r="AE37" s="41"/>
      <c r="AF37" s="41"/>
      <c r="AG37" s="41"/>
      <c r="AH37" s="41">
        <v>5</v>
      </c>
      <c r="AI37" s="41"/>
      <c r="AJ37" s="41"/>
      <c r="AK37" s="41"/>
      <c r="AL37" s="41"/>
      <c r="AM37" s="41">
        <v>6</v>
      </c>
      <c r="AN37" s="41"/>
      <c r="AO37" s="41"/>
      <c r="AP37" s="41"/>
      <c r="AQ37" s="41"/>
      <c r="AR37" s="77">
        <v>7</v>
      </c>
      <c r="AS37" s="78"/>
      <c r="AT37" s="78"/>
      <c r="AU37" s="78"/>
      <c r="AV37" s="79"/>
      <c r="AW37" s="77">
        <v>8</v>
      </c>
      <c r="AX37" s="78"/>
      <c r="AY37" s="78"/>
      <c r="AZ37" s="78"/>
      <c r="BA37" s="79"/>
      <c r="BB37" s="77">
        <v>9</v>
      </c>
      <c r="BC37" s="78"/>
      <c r="BD37" s="78"/>
      <c r="BE37" s="78"/>
      <c r="BF37" s="79"/>
      <c r="BG37" s="77">
        <v>10</v>
      </c>
      <c r="BH37" s="78"/>
      <c r="BI37" s="78"/>
      <c r="BJ37" s="78"/>
      <c r="BK37" s="79"/>
    </row>
    <row r="38" spans="1:79" ht="20.25" hidden="1" customHeight="1" x14ac:dyDescent="0.2">
      <c r="A38" s="92" t="s">
        <v>56</v>
      </c>
      <c r="B38" s="93"/>
      <c r="C38" s="93"/>
      <c r="D38" s="94"/>
      <c r="E38" s="92" t="s">
        <v>57</v>
      </c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4"/>
      <c r="X38" s="67" t="s">
        <v>60</v>
      </c>
      <c r="Y38" s="67"/>
      <c r="Z38" s="67"/>
      <c r="AA38" s="67"/>
      <c r="AB38" s="67"/>
      <c r="AC38" s="67" t="s">
        <v>61</v>
      </c>
      <c r="AD38" s="67"/>
      <c r="AE38" s="67"/>
      <c r="AF38" s="67"/>
      <c r="AG38" s="67"/>
      <c r="AH38" s="92" t="s">
        <v>94</v>
      </c>
      <c r="AI38" s="93"/>
      <c r="AJ38" s="93"/>
      <c r="AK38" s="93"/>
      <c r="AL38" s="94"/>
      <c r="AM38" s="100" t="s">
        <v>171</v>
      </c>
      <c r="AN38" s="101"/>
      <c r="AO38" s="101"/>
      <c r="AP38" s="101"/>
      <c r="AQ38" s="102"/>
      <c r="AR38" s="92" t="s">
        <v>62</v>
      </c>
      <c r="AS38" s="93"/>
      <c r="AT38" s="93"/>
      <c r="AU38" s="93"/>
      <c r="AV38" s="94"/>
      <c r="AW38" s="92" t="s">
        <v>63</v>
      </c>
      <c r="AX38" s="93"/>
      <c r="AY38" s="93"/>
      <c r="AZ38" s="93"/>
      <c r="BA38" s="94"/>
      <c r="BB38" s="92" t="s">
        <v>95</v>
      </c>
      <c r="BC38" s="93"/>
      <c r="BD38" s="93"/>
      <c r="BE38" s="93"/>
      <c r="BF38" s="94"/>
      <c r="BG38" s="100" t="s">
        <v>171</v>
      </c>
      <c r="BH38" s="101"/>
      <c r="BI38" s="101"/>
      <c r="BJ38" s="101"/>
      <c r="BK38" s="102"/>
      <c r="CA38" t="s">
        <v>23</v>
      </c>
    </row>
    <row r="39" spans="1:79" s="24" customFormat="1" ht="12.75" customHeight="1" x14ac:dyDescent="0.2">
      <c r="A39" s="28"/>
      <c r="B39" s="29"/>
      <c r="C39" s="29"/>
      <c r="D39" s="49"/>
      <c r="E39" s="30" t="s">
        <v>172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2"/>
      <c r="X39" s="50">
        <v>0</v>
      </c>
      <c r="Y39" s="51"/>
      <c r="Z39" s="51"/>
      <c r="AA39" s="51"/>
      <c r="AB39" s="52"/>
      <c r="AC39" s="50" t="s">
        <v>173</v>
      </c>
      <c r="AD39" s="51"/>
      <c r="AE39" s="51"/>
      <c r="AF39" s="51"/>
      <c r="AG39" s="52"/>
      <c r="AH39" s="50" t="s">
        <v>173</v>
      </c>
      <c r="AI39" s="51"/>
      <c r="AJ39" s="51"/>
      <c r="AK39" s="51"/>
      <c r="AL39" s="52"/>
      <c r="AM39" s="50">
        <f>IF(ISNUMBER(X39),X39,0)+IF(ISNUMBER(AC39),AC39,0)</f>
        <v>0</v>
      </c>
      <c r="AN39" s="51"/>
      <c r="AO39" s="51"/>
      <c r="AP39" s="51"/>
      <c r="AQ39" s="52"/>
      <c r="AR39" s="50">
        <v>0</v>
      </c>
      <c r="AS39" s="51"/>
      <c r="AT39" s="51"/>
      <c r="AU39" s="51"/>
      <c r="AV39" s="52"/>
      <c r="AW39" s="50" t="s">
        <v>173</v>
      </c>
      <c r="AX39" s="51"/>
      <c r="AY39" s="51"/>
      <c r="AZ39" s="51"/>
      <c r="BA39" s="52"/>
      <c r="BB39" s="50" t="s">
        <v>173</v>
      </c>
      <c r="BC39" s="51"/>
      <c r="BD39" s="51"/>
      <c r="BE39" s="51"/>
      <c r="BF39" s="52"/>
      <c r="BG39" s="98">
        <f>IF(ISNUMBER(AR39),AR39,0)+IF(ISNUMBER(AW39),AW39,0)</f>
        <v>0</v>
      </c>
      <c r="BH39" s="98"/>
      <c r="BI39" s="98"/>
      <c r="BJ39" s="98"/>
      <c r="BK39" s="98"/>
      <c r="CA39" s="24" t="s">
        <v>24</v>
      </c>
    </row>
    <row r="40" spans="1:79" s="6" customFormat="1" ht="12.75" customHeight="1" x14ac:dyDescent="0.2">
      <c r="A40" s="33"/>
      <c r="B40" s="34"/>
      <c r="C40" s="34"/>
      <c r="D40" s="53"/>
      <c r="E40" s="35" t="s">
        <v>147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44">
        <v>0</v>
      </c>
      <c r="Y40" s="45"/>
      <c r="Z40" s="45"/>
      <c r="AA40" s="45"/>
      <c r="AB40" s="46"/>
      <c r="AC40" s="44">
        <v>0</v>
      </c>
      <c r="AD40" s="45"/>
      <c r="AE40" s="45"/>
      <c r="AF40" s="45"/>
      <c r="AG40" s="46"/>
      <c r="AH40" s="44">
        <v>0</v>
      </c>
      <c r="AI40" s="45"/>
      <c r="AJ40" s="45"/>
      <c r="AK40" s="45"/>
      <c r="AL40" s="46"/>
      <c r="AM40" s="44">
        <f>IF(ISNUMBER(X40),X40,0)+IF(ISNUMBER(AC40),AC40,0)</f>
        <v>0</v>
      </c>
      <c r="AN40" s="45"/>
      <c r="AO40" s="45"/>
      <c r="AP40" s="45"/>
      <c r="AQ40" s="46"/>
      <c r="AR40" s="44">
        <v>0</v>
      </c>
      <c r="AS40" s="45"/>
      <c r="AT40" s="45"/>
      <c r="AU40" s="45"/>
      <c r="AV40" s="46"/>
      <c r="AW40" s="44">
        <v>0</v>
      </c>
      <c r="AX40" s="45"/>
      <c r="AY40" s="45"/>
      <c r="AZ40" s="45"/>
      <c r="BA40" s="46"/>
      <c r="BB40" s="44">
        <v>0</v>
      </c>
      <c r="BC40" s="45"/>
      <c r="BD40" s="45"/>
      <c r="BE40" s="45"/>
      <c r="BF40" s="46"/>
      <c r="BG40" s="47">
        <f>IF(ISNUMBER(AR40),AR40,0)+IF(ISNUMBER(AW40),AW40,0)</f>
        <v>0</v>
      </c>
      <c r="BH40" s="47"/>
      <c r="BI40" s="47"/>
      <c r="BJ40" s="47"/>
      <c r="BK40" s="47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4" t="s">
        <v>117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9"/>
    </row>
    <row r="44" spans="1:79" ht="14.25" customHeight="1" x14ac:dyDescent="0.2">
      <c r="A44" s="64" t="s">
        <v>226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</row>
    <row r="45" spans="1:79" ht="15" customHeight="1" x14ac:dyDescent="0.2">
      <c r="A45" s="68" t="s">
        <v>213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9" ht="23.1" customHeight="1" x14ac:dyDescent="0.2">
      <c r="A46" s="109" t="s">
        <v>118</v>
      </c>
      <c r="B46" s="110"/>
      <c r="C46" s="110"/>
      <c r="D46" s="111"/>
      <c r="E46" s="41" t="s">
        <v>19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77" t="s">
        <v>214</v>
      </c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9"/>
      <c r="AN46" s="77" t="s">
        <v>217</v>
      </c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9"/>
      <c r="BG46" s="77" t="s">
        <v>225</v>
      </c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9"/>
    </row>
    <row r="47" spans="1:79" ht="48.75" customHeight="1" x14ac:dyDescent="0.2">
      <c r="A47" s="112"/>
      <c r="B47" s="113"/>
      <c r="C47" s="113"/>
      <c r="D47" s="114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77" t="s">
        <v>4</v>
      </c>
      <c r="V47" s="78"/>
      <c r="W47" s="78"/>
      <c r="X47" s="78"/>
      <c r="Y47" s="79"/>
      <c r="Z47" s="77" t="s">
        <v>3</v>
      </c>
      <c r="AA47" s="78"/>
      <c r="AB47" s="78"/>
      <c r="AC47" s="78"/>
      <c r="AD47" s="79"/>
      <c r="AE47" s="103" t="s">
        <v>116</v>
      </c>
      <c r="AF47" s="104"/>
      <c r="AG47" s="104"/>
      <c r="AH47" s="105"/>
      <c r="AI47" s="77" t="s">
        <v>5</v>
      </c>
      <c r="AJ47" s="78"/>
      <c r="AK47" s="78"/>
      <c r="AL47" s="78"/>
      <c r="AM47" s="79"/>
      <c r="AN47" s="77" t="s">
        <v>4</v>
      </c>
      <c r="AO47" s="78"/>
      <c r="AP47" s="78"/>
      <c r="AQ47" s="78"/>
      <c r="AR47" s="79"/>
      <c r="AS47" s="77" t="s">
        <v>3</v>
      </c>
      <c r="AT47" s="78"/>
      <c r="AU47" s="78"/>
      <c r="AV47" s="78"/>
      <c r="AW47" s="79"/>
      <c r="AX47" s="103" t="s">
        <v>116</v>
      </c>
      <c r="AY47" s="104"/>
      <c r="AZ47" s="104"/>
      <c r="BA47" s="105"/>
      <c r="BB47" s="77" t="s">
        <v>96</v>
      </c>
      <c r="BC47" s="78"/>
      <c r="BD47" s="78"/>
      <c r="BE47" s="78"/>
      <c r="BF47" s="79"/>
      <c r="BG47" s="77" t="s">
        <v>4</v>
      </c>
      <c r="BH47" s="78"/>
      <c r="BI47" s="78"/>
      <c r="BJ47" s="78"/>
      <c r="BK47" s="79"/>
      <c r="BL47" s="77" t="s">
        <v>3</v>
      </c>
      <c r="BM47" s="78"/>
      <c r="BN47" s="78"/>
      <c r="BO47" s="78"/>
      <c r="BP47" s="79"/>
      <c r="BQ47" s="103" t="s">
        <v>116</v>
      </c>
      <c r="BR47" s="104"/>
      <c r="BS47" s="104"/>
      <c r="BT47" s="105"/>
      <c r="BU47" s="77" t="s">
        <v>97</v>
      </c>
      <c r="BV47" s="78"/>
      <c r="BW47" s="78"/>
      <c r="BX47" s="78"/>
      <c r="BY47" s="79"/>
    </row>
    <row r="48" spans="1:79" ht="15" customHeight="1" x14ac:dyDescent="0.2">
      <c r="A48" s="77">
        <v>1</v>
      </c>
      <c r="B48" s="78"/>
      <c r="C48" s="78"/>
      <c r="D48" s="79"/>
      <c r="E48" s="77">
        <v>2</v>
      </c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9"/>
      <c r="U48" s="77">
        <v>3</v>
      </c>
      <c r="V48" s="78"/>
      <c r="W48" s="78"/>
      <c r="X48" s="78"/>
      <c r="Y48" s="79"/>
      <c r="Z48" s="77">
        <v>4</v>
      </c>
      <c r="AA48" s="78"/>
      <c r="AB48" s="78"/>
      <c r="AC48" s="78"/>
      <c r="AD48" s="79"/>
      <c r="AE48" s="77">
        <v>5</v>
      </c>
      <c r="AF48" s="78"/>
      <c r="AG48" s="78"/>
      <c r="AH48" s="79"/>
      <c r="AI48" s="77">
        <v>6</v>
      </c>
      <c r="AJ48" s="78"/>
      <c r="AK48" s="78"/>
      <c r="AL48" s="78"/>
      <c r="AM48" s="79"/>
      <c r="AN48" s="77">
        <v>7</v>
      </c>
      <c r="AO48" s="78"/>
      <c r="AP48" s="78"/>
      <c r="AQ48" s="78"/>
      <c r="AR48" s="79"/>
      <c r="AS48" s="77">
        <v>8</v>
      </c>
      <c r="AT48" s="78"/>
      <c r="AU48" s="78"/>
      <c r="AV48" s="78"/>
      <c r="AW48" s="79"/>
      <c r="AX48" s="77">
        <v>9</v>
      </c>
      <c r="AY48" s="78"/>
      <c r="AZ48" s="78"/>
      <c r="BA48" s="79"/>
      <c r="BB48" s="77">
        <v>10</v>
      </c>
      <c r="BC48" s="78"/>
      <c r="BD48" s="78"/>
      <c r="BE48" s="78"/>
      <c r="BF48" s="79"/>
      <c r="BG48" s="77">
        <v>11</v>
      </c>
      <c r="BH48" s="78"/>
      <c r="BI48" s="78"/>
      <c r="BJ48" s="78"/>
      <c r="BK48" s="79"/>
      <c r="BL48" s="77">
        <v>12</v>
      </c>
      <c r="BM48" s="78"/>
      <c r="BN48" s="78"/>
      <c r="BO48" s="78"/>
      <c r="BP48" s="79"/>
      <c r="BQ48" s="77">
        <v>13</v>
      </c>
      <c r="BR48" s="78"/>
      <c r="BS48" s="78"/>
      <c r="BT48" s="79"/>
      <c r="BU48" s="77">
        <v>14</v>
      </c>
      <c r="BV48" s="78"/>
      <c r="BW48" s="78"/>
      <c r="BX48" s="78"/>
      <c r="BY48" s="79"/>
    </row>
    <row r="49" spans="1:79" s="1" customFormat="1" ht="12.75" hidden="1" customHeight="1" x14ac:dyDescent="0.2">
      <c r="A49" s="92" t="s">
        <v>64</v>
      </c>
      <c r="B49" s="93"/>
      <c r="C49" s="93"/>
      <c r="D49" s="94"/>
      <c r="E49" s="92" t="s">
        <v>57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4"/>
      <c r="U49" s="92" t="s">
        <v>65</v>
      </c>
      <c r="V49" s="93"/>
      <c r="W49" s="93"/>
      <c r="X49" s="93"/>
      <c r="Y49" s="94"/>
      <c r="Z49" s="92" t="s">
        <v>66</v>
      </c>
      <c r="AA49" s="93"/>
      <c r="AB49" s="93"/>
      <c r="AC49" s="93"/>
      <c r="AD49" s="94"/>
      <c r="AE49" s="92" t="s">
        <v>91</v>
      </c>
      <c r="AF49" s="93"/>
      <c r="AG49" s="93"/>
      <c r="AH49" s="94"/>
      <c r="AI49" s="100" t="s">
        <v>170</v>
      </c>
      <c r="AJ49" s="101"/>
      <c r="AK49" s="101"/>
      <c r="AL49" s="101"/>
      <c r="AM49" s="102"/>
      <c r="AN49" s="92" t="s">
        <v>67</v>
      </c>
      <c r="AO49" s="93"/>
      <c r="AP49" s="93"/>
      <c r="AQ49" s="93"/>
      <c r="AR49" s="94"/>
      <c r="AS49" s="92" t="s">
        <v>68</v>
      </c>
      <c r="AT49" s="93"/>
      <c r="AU49" s="93"/>
      <c r="AV49" s="93"/>
      <c r="AW49" s="94"/>
      <c r="AX49" s="92" t="s">
        <v>92</v>
      </c>
      <c r="AY49" s="93"/>
      <c r="AZ49" s="93"/>
      <c r="BA49" s="94"/>
      <c r="BB49" s="100" t="s">
        <v>170</v>
      </c>
      <c r="BC49" s="101"/>
      <c r="BD49" s="101"/>
      <c r="BE49" s="101"/>
      <c r="BF49" s="102"/>
      <c r="BG49" s="92" t="s">
        <v>58</v>
      </c>
      <c r="BH49" s="93"/>
      <c r="BI49" s="93"/>
      <c r="BJ49" s="93"/>
      <c r="BK49" s="94"/>
      <c r="BL49" s="92" t="s">
        <v>59</v>
      </c>
      <c r="BM49" s="93"/>
      <c r="BN49" s="93"/>
      <c r="BO49" s="93"/>
      <c r="BP49" s="94"/>
      <c r="BQ49" s="92" t="s">
        <v>93</v>
      </c>
      <c r="BR49" s="93"/>
      <c r="BS49" s="93"/>
      <c r="BT49" s="94"/>
      <c r="BU49" s="100" t="s">
        <v>170</v>
      </c>
      <c r="BV49" s="101"/>
      <c r="BW49" s="101"/>
      <c r="BX49" s="101"/>
      <c r="BY49" s="102"/>
      <c r="CA49" t="s">
        <v>25</v>
      </c>
    </row>
    <row r="50" spans="1:79" s="24" customFormat="1" ht="12.75" customHeight="1" x14ac:dyDescent="0.2">
      <c r="A50" s="28">
        <v>2111</v>
      </c>
      <c r="B50" s="29"/>
      <c r="C50" s="29"/>
      <c r="D50" s="49"/>
      <c r="E50" s="30" t="s">
        <v>174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50">
        <v>16161316</v>
      </c>
      <c r="V50" s="51"/>
      <c r="W50" s="51"/>
      <c r="X50" s="51"/>
      <c r="Y50" s="52"/>
      <c r="Z50" s="50">
        <v>0</v>
      </c>
      <c r="AA50" s="51"/>
      <c r="AB50" s="51"/>
      <c r="AC50" s="51"/>
      <c r="AD50" s="52"/>
      <c r="AE50" s="50">
        <v>0</v>
      </c>
      <c r="AF50" s="51"/>
      <c r="AG50" s="51"/>
      <c r="AH50" s="52"/>
      <c r="AI50" s="50">
        <f>IF(ISNUMBER(U50),U50,0)+IF(ISNUMBER(Z50),Z50,0)</f>
        <v>16161316</v>
      </c>
      <c r="AJ50" s="51"/>
      <c r="AK50" s="51"/>
      <c r="AL50" s="51"/>
      <c r="AM50" s="52"/>
      <c r="AN50" s="50">
        <v>19340000</v>
      </c>
      <c r="AO50" s="51"/>
      <c r="AP50" s="51"/>
      <c r="AQ50" s="51"/>
      <c r="AR50" s="52"/>
      <c r="AS50" s="50">
        <v>0</v>
      </c>
      <c r="AT50" s="51"/>
      <c r="AU50" s="51"/>
      <c r="AV50" s="51"/>
      <c r="AW50" s="52"/>
      <c r="AX50" s="50">
        <v>0</v>
      </c>
      <c r="AY50" s="51"/>
      <c r="AZ50" s="51"/>
      <c r="BA50" s="52"/>
      <c r="BB50" s="50">
        <f>IF(ISNUMBER(AN50),AN50,0)+IF(ISNUMBER(AS50),AS50,0)</f>
        <v>19340000</v>
      </c>
      <c r="BC50" s="51"/>
      <c r="BD50" s="51"/>
      <c r="BE50" s="51"/>
      <c r="BF50" s="52"/>
      <c r="BG50" s="50">
        <v>13111700</v>
      </c>
      <c r="BH50" s="51"/>
      <c r="BI50" s="51"/>
      <c r="BJ50" s="51"/>
      <c r="BK50" s="52"/>
      <c r="BL50" s="50">
        <v>0</v>
      </c>
      <c r="BM50" s="51"/>
      <c r="BN50" s="51"/>
      <c r="BO50" s="51"/>
      <c r="BP50" s="52"/>
      <c r="BQ50" s="50">
        <v>0</v>
      </c>
      <c r="BR50" s="51"/>
      <c r="BS50" s="51"/>
      <c r="BT50" s="52"/>
      <c r="BU50" s="50">
        <f>IF(ISNUMBER(BG50),BG50,0)+IF(ISNUMBER(BL50),BL50,0)</f>
        <v>13111700</v>
      </c>
      <c r="BV50" s="51"/>
      <c r="BW50" s="51"/>
      <c r="BX50" s="51"/>
      <c r="BY50" s="52"/>
      <c r="CA50" s="24" t="s">
        <v>26</v>
      </c>
    </row>
    <row r="51" spans="1:79" s="24" customFormat="1" ht="12.75" customHeight="1" x14ac:dyDescent="0.2">
      <c r="A51" s="28">
        <v>2120</v>
      </c>
      <c r="B51" s="29"/>
      <c r="C51" s="29"/>
      <c r="D51" s="49"/>
      <c r="E51" s="30" t="s">
        <v>175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50">
        <v>3509614</v>
      </c>
      <c r="V51" s="51"/>
      <c r="W51" s="51"/>
      <c r="X51" s="51"/>
      <c r="Y51" s="52"/>
      <c r="Z51" s="50">
        <v>0</v>
      </c>
      <c r="AA51" s="51"/>
      <c r="AB51" s="51"/>
      <c r="AC51" s="51"/>
      <c r="AD51" s="52"/>
      <c r="AE51" s="50">
        <v>0</v>
      </c>
      <c r="AF51" s="51"/>
      <c r="AG51" s="51"/>
      <c r="AH51" s="52"/>
      <c r="AI51" s="50">
        <f>IF(ISNUMBER(U51),U51,0)+IF(ISNUMBER(Z51),Z51,0)</f>
        <v>3509614</v>
      </c>
      <c r="AJ51" s="51"/>
      <c r="AK51" s="51"/>
      <c r="AL51" s="51"/>
      <c r="AM51" s="52"/>
      <c r="AN51" s="50">
        <v>4254800</v>
      </c>
      <c r="AO51" s="51"/>
      <c r="AP51" s="51"/>
      <c r="AQ51" s="51"/>
      <c r="AR51" s="52"/>
      <c r="AS51" s="50">
        <v>0</v>
      </c>
      <c r="AT51" s="51"/>
      <c r="AU51" s="51"/>
      <c r="AV51" s="51"/>
      <c r="AW51" s="52"/>
      <c r="AX51" s="50">
        <v>0</v>
      </c>
      <c r="AY51" s="51"/>
      <c r="AZ51" s="51"/>
      <c r="BA51" s="52"/>
      <c r="BB51" s="50">
        <f>IF(ISNUMBER(AN51),AN51,0)+IF(ISNUMBER(AS51),AS51,0)</f>
        <v>4254800</v>
      </c>
      <c r="BC51" s="51"/>
      <c r="BD51" s="51"/>
      <c r="BE51" s="51"/>
      <c r="BF51" s="52"/>
      <c r="BG51" s="50">
        <v>2884600</v>
      </c>
      <c r="BH51" s="51"/>
      <c r="BI51" s="51"/>
      <c r="BJ51" s="51"/>
      <c r="BK51" s="52"/>
      <c r="BL51" s="50">
        <v>0</v>
      </c>
      <c r="BM51" s="51"/>
      <c r="BN51" s="51"/>
      <c r="BO51" s="51"/>
      <c r="BP51" s="52"/>
      <c r="BQ51" s="50">
        <v>0</v>
      </c>
      <c r="BR51" s="51"/>
      <c r="BS51" s="51"/>
      <c r="BT51" s="52"/>
      <c r="BU51" s="50">
        <f>IF(ISNUMBER(BG51),BG51,0)+IF(ISNUMBER(BL51),BL51,0)</f>
        <v>2884600</v>
      </c>
      <c r="BV51" s="51"/>
      <c r="BW51" s="51"/>
      <c r="BX51" s="51"/>
      <c r="BY51" s="52"/>
    </row>
    <row r="52" spans="1:79" s="6" customFormat="1" ht="12.75" customHeight="1" x14ac:dyDescent="0.2">
      <c r="A52" s="33"/>
      <c r="B52" s="34"/>
      <c r="C52" s="34"/>
      <c r="D52" s="53"/>
      <c r="E52" s="35" t="s">
        <v>147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7"/>
      <c r="U52" s="44">
        <v>19670930</v>
      </c>
      <c r="V52" s="45"/>
      <c r="W52" s="45"/>
      <c r="X52" s="45"/>
      <c r="Y52" s="46"/>
      <c r="Z52" s="44">
        <v>0</v>
      </c>
      <c r="AA52" s="45"/>
      <c r="AB52" s="45"/>
      <c r="AC52" s="45"/>
      <c r="AD52" s="46"/>
      <c r="AE52" s="44">
        <v>0</v>
      </c>
      <c r="AF52" s="45"/>
      <c r="AG52" s="45"/>
      <c r="AH52" s="46"/>
      <c r="AI52" s="44">
        <f>IF(ISNUMBER(U52),U52,0)+IF(ISNUMBER(Z52),Z52,0)</f>
        <v>19670930</v>
      </c>
      <c r="AJ52" s="45"/>
      <c r="AK52" s="45"/>
      <c r="AL52" s="45"/>
      <c r="AM52" s="46"/>
      <c r="AN52" s="44">
        <v>23594800</v>
      </c>
      <c r="AO52" s="45"/>
      <c r="AP52" s="45"/>
      <c r="AQ52" s="45"/>
      <c r="AR52" s="46"/>
      <c r="AS52" s="44">
        <v>0</v>
      </c>
      <c r="AT52" s="45"/>
      <c r="AU52" s="45"/>
      <c r="AV52" s="45"/>
      <c r="AW52" s="46"/>
      <c r="AX52" s="44">
        <v>0</v>
      </c>
      <c r="AY52" s="45"/>
      <c r="AZ52" s="45"/>
      <c r="BA52" s="46"/>
      <c r="BB52" s="44">
        <f>IF(ISNUMBER(AN52),AN52,0)+IF(ISNUMBER(AS52),AS52,0)</f>
        <v>23594800</v>
      </c>
      <c r="BC52" s="45"/>
      <c r="BD52" s="45"/>
      <c r="BE52" s="45"/>
      <c r="BF52" s="46"/>
      <c r="BG52" s="44">
        <v>15996300</v>
      </c>
      <c r="BH52" s="45"/>
      <c r="BI52" s="45"/>
      <c r="BJ52" s="45"/>
      <c r="BK52" s="46"/>
      <c r="BL52" s="44">
        <v>0</v>
      </c>
      <c r="BM52" s="45"/>
      <c r="BN52" s="45"/>
      <c r="BO52" s="45"/>
      <c r="BP52" s="46"/>
      <c r="BQ52" s="44">
        <v>0</v>
      </c>
      <c r="BR52" s="45"/>
      <c r="BS52" s="45"/>
      <c r="BT52" s="46"/>
      <c r="BU52" s="44">
        <f>IF(ISNUMBER(BG52),BG52,0)+IF(ISNUMBER(BL52),BL52,0)</f>
        <v>15996300</v>
      </c>
      <c r="BV52" s="45"/>
      <c r="BW52" s="45"/>
      <c r="BX52" s="45"/>
      <c r="BY52" s="46"/>
    </row>
    <row r="54" spans="1:79" ht="14.25" customHeight="1" x14ac:dyDescent="0.2">
      <c r="A54" s="64" t="s">
        <v>227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" customHeight="1" x14ac:dyDescent="0.2">
      <c r="A55" s="80" t="s">
        <v>213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</row>
    <row r="56" spans="1:79" ht="23.1" customHeight="1" x14ac:dyDescent="0.2">
      <c r="A56" s="109" t="s">
        <v>119</v>
      </c>
      <c r="B56" s="110"/>
      <c r="C56" s="110"/>
      <c r="D56" s="110"/>
      <c r="E56" s="111"/>
      <c r="F56" s="41" t="s">
        <v>19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77" t="s">
        <v>214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9"/>
      <c r="AN56" s="77" t="s">
        <v>217</v>
      </c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9"/>
      <c r="BG56" s="77" t="s">
        <v>225</v>
      </c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9"/>
    </row>
    <row r="57" spans="1:79" ht="51.75" customHeight="1" x14ac:dyDescent="0.2">
      <c r="A57" s="112"/>
      <c r="B57" s="113"/>
      <c r="C57" s="113"/>
      <c r="D57" s="113"/>
      <c r="E57" s="114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77" t="s">
        <v>4</v>
      </c>
      <c r="V57" s="78"/>
      <c r="W57" s="78"/>
      <c r="X57" s="78"/>
      <c r="Y57" s="79"/>
      <c r="Z57" s="77" t="s">
        <v>3</v>
      </c>
      <c r="AA57" s="78"/>
      <c r="AB57" s="78"/>
      <c r="AC57" s="78"/>
      <c r="AD57" s="79"/>
      <c r="AE57" s="103" t="s">
        <v>116</v>
      </c>
      <c r="AF57" s="104"/>
      <c r="AG57" s="104"/>
      <c r="AH57" s="105"/>
      <c r="AI57" s="77" t="s">
        <v>5</v>
      </c>
      <c r="AJ57" s="78"/>
      <c r="AK57" s="78"/>
      <c r="AL57" s="78"/>
      <c r="AM57" s="79"/>
      <c r="AN57" s="77" t="s">
        <v>4</v>
      </c>
      <c r="AO57" s="78"/>
      <c r="AP57" s="78"/>
      <c r="AQ57" s="78"/>
      <c r="AR57" s="79"/>
      <c r="AS57" s="77" t="s">
        <v>3</v>
      </c>
      <c r="AT57" s="78"/>
      <c r="AU57" s="78"/>
      <c r="AV57" s="78"/>
      <c r="AW57" s="79"/>
      <c r="AX57" s="103" t="s">
        <v>116</v>
      </c>
      <c r="AY57" s="104"/>
      <c r="AZ57" s="104"/>
      <c r="BA57" s="105"/>
      <c r="BB57" s="77" t="s">
        <v>96</v>
      </c>
      <c r="BC57" s="78"/>
      <c r="BD57" s="78"/>
      <c r="BE57" s="78"/>
      <c r="BF57" s="79"/>
      <c r="BG57" s="77" t="s">
        <v>4</v>
      </c>
      <c r="BH57" s="78"/>
      <c r="BI57" s="78"/>
      <c r="BJ57" s="78"/>
      <c r="BK57" s="79"/>
      <c r="BL57" s="77" t="s">
        <v>3</v>
      </c>
      <c r="BM57" s="78"/>
      <c r="BN57" s="78"/>
      <c r="BO57" s="78"/>
      <c r="BP57" s="79"/>
      <c r="BQ57" s="103" t="s">
        <v>116</v>
      </c>
      <c r="BR57" s="104"/>
      <c r="BS57" s="104"/>
      <c r="BT57" s="105"/>
      <c r="BU57" s="41" t="s">
        <v>97</v>
      </c>
      <c r="BV57" s="41"/>
      <c r="BW57" s="41"/>
      <c r="BX57" s="41"/>
      <c r="BY57" s="41"/>
    </row>
    <row r="58" spans="1:79" ht="15" customHeight="1" x14ac:dyDescent="0.2">
      <c r="A58" s="77">
        <v>1</v>
      </c>
      <c r="B58" s="78"/>
      <c r="C58" s="78"/>
      <c r="D58" s="78"/>
      <c r="E58" s="79"/>
      <c r="F58" s="77">
        <v>2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9"/>
      <c r="U58" s="77">
        <v>3</v>
      </c>
      <c r="V58" s="78"/>
      <c r="W58" s="78"/>
      <c r="X58" s="78"/>
      <c r="Y58" s="79"/>
      <c r="Z58" s="77">
        <v>4</v>
      </c>
      <c r="AA58" s="78"/>
      <c r="AB58" s="78"/>
      <c r="AC58" s="78"/>
      <c r="AD58" s="79"/>
      <c r="AE58" s="77">
        <v>5</v>
      </c>
      <c r="AF58" s="78"/>
      <c r="AG58" s="78"/>
      <c r="AH58" s="79"/>
      <c r="AI58" s="77">
        <v>6</v>
      </c>
      <c r="AJ58" s="78"/>
      <c r="AK58" s="78"/>
      <c r="AL58" s="78"/>
      <c r="AM58" s="79"/>
      <c r="AN58" s="77">
        <v>7</v>
      </c>
      <c r="AO58" s="78"/>
      <c r="AP58" s="78"/>
      <c r="AQ58" s="78"/>
      <c r="AR58" s="79"/>
      <c r="AS58" s="77">
        <v>8</v>
      </c>
      <c r="AT58" s="78"/>
      <c r="AU58" s="78"/>
      <c r="AV58" s="78"/>
      <c r="AW58" s="79"/>
      <c r="AX58" s="77">
        <v>9</v>
      </c>
      <c r="AY58" s="78"/>
      <c r="AZ58" s="78"/>
      <c r="BA58" s="79"/>
      <c r="BB58" s="77">
        <v>10</v>
      </c>
      <c r="BC58" s="78"/>
      <c r="BD58" s="78"/>
      <c r="BE58" s="78"/>
      <c r="BF58" s="79"/>
      <c r="BG58" s="77">
        <v>11</v>
      </c>
      <c r="BH58" s="78"/>
      <c r="BI58" s="78"/>
      <c r="BJ58" s="78"/>
      <c r="BK58" s="79"/>
      <c r="BL58" s="77">
        <v>12</v>
      </c>
      <c r="BM58" s="78"/>
      <c r="BN58" s="78"/>
      <c r="BO58" s="78"/>
      <c r="BP58" s="79"/>
      <c r="BQ58" s="77">
        <v>13</v>
      </c>
      <c r="BR58" s="78"/>
      <c r="BS58" s="78"/>
      <c r="BT58" s="79"/>
      <c r="BU58" s="41">
        <v>14</v>
      </c>
      <c r="BV58" s="41"/>
      <c r="BW58" s="41"/>
      <c r="BX58" s="41"/>
      <c r="BY58" s="41"/>
    </row>
    <row r="59" spans="1:79" s="1" customFormat="1" ht="13.5" hidden="1" customHeight="1" x14ac:dyDescent="0.2">
      <c r="A59" s="92" t="s">
        <v>64</v>
      </c>
      <c r="B59" s="93"/>
      <c r="C59" s="93"/>
      <c r="D59" s="93"/>
      <c r="E59" s="94"/>
      <c r="F59" s="92" t="s">
        <v>57</v>
      </c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2" t="s">
        <v>65</v>
      </c>
      <c r="V59" s="93"/>
      <c r="W59" s="93"/>
      <c r="X59" s="93"/>
      <c r="Y59" s="94"/>
      <c r="Z59" s="92" t="s">
        <v>66</v>
      </c>
      <c r="AA59" s="93"/>
      <c r="AB59" s="93"/>
      <c r="AC59" s="93"/>
      <c r="AD59" s="94"/>
      <c r="AE59" s="92" t="s">
        <v>91</v>
      </c>
      <c r="AF59" s="93"/>
      <c r="AG59" s="93"/>
      <c r="AH59" s="94"/>
      <c r="AI59" s="100" t="s">
        <v>170</v>
      </c>
      <c r="AJ59" s="101"/>
      <c r="AK59" s="101"/>
      <c r="AL59" s="101"/>
      <c r="AM59" s="102"/>
      <c r="AN59" s="92" t="s">
        <v>67</v>
      </c>
      <c r="AO59" s="93"/>
      <c r="AP59" s="93"/>
      <c r="AQ59" s="93"/>
      <c r="AR59" s="94"/>
      <c r="AS59" s="92" t="s">
        <v>68</v>
      </c>
      <c r="AT59" s="93"/>
      <c r="AU59" s="93"/>
      <c r="AV59" s="93"/>
      <c r="AW59" s="94"/>
      <c r="AX59" s="92" t="s">
        <v>92</v>
      </c>
      <c r="AY59" s="93"/>
      <c r="AZ59" s="93"/>
      <c r="BA59" s="94"/>
      <c r="BB59" s="100" t="s">
        <v>170</v>
      </c>
      <c r="BC59" s="101"/>
      <c r="BD59" s="101"/>
      <c r="BE59" s="101"/>
      <c r="BF59" s="102"/>
      <c r="BG59" s="92" t="s">
        <v>58</v>
      </c>
      <c r="BH59" s="93"/>
      <c r="BI59" s="93"/>
      <c r="BJ59" s="93"/>
      <c r="BK59" s="94"/>
      <c r="BL59" s="92" t="s">
        <v>59</v>
      </c>
      <c r="BM59" s="93"/>
      <c r="BN59" s="93"/>
      <c r="BO59" s="93"/>
      <c r="BP59" s="94"/>
      <c r="BQ59" s="92" t="s">
        <v>93</v>
      </c>
      <c r="BR59" s="93"/>
      <c r="BS59" s="93"/>
      <c r="BT59" s="94"/>
      <c r="BU59" s="88" t="s">
        <v>170</v>
      </c>
      <c r="BV59" s="88"/>
      <c r="BW59" s="88"/>
      <c r="BX59" s="88"/>
      <c r="BY59" s="88"/>
      <c r="CA59" t="s">
        <v>27</v>
      </c>
    </row>
    <row r="60" spans="1:79" s="6" customFormat="1" ht="12.75" customHeight="1" x14ac:dyDescent="0.2">
      <c r="A60" s="33"/>
      <c r="B60" s="34"/>
      <c r="C60" s="34"/>
      <c r="D60" s="34"/>
      <c r="E60" s="53"/>
      <c r="F60" s="33" t="s">
        <v>147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53"/>
      <c r="U60" s="44"/>
      <c r="V60" s="45"/>
      <c r="W60" s="45"/>
      <c r="X60" s="45"/>
      <c r="Y60" s="46"/>
      <c r="Z60" s="44"/>
      <c r="AA60" s="45"/>
      <c r="AB60" s="45"/>
      <c r="AC60" s="45"/>
      <c r="AD60" s="46"/>
      <c r="AE60" s="44"/>
      <c r="AF60" s="45"/>
      <c r="AG60" s="45"/>
      <c r="AH60" s="46"/>
      <c r="AI60" s="44">
        <f>IF(ISNUMBER(U60),U60,0)+IF(ISNUMBER(Z60),Z60,0)</f>
        <v>0</v>
      </c>
      <c r="AJ60" s="45"/>
      <c r="AK60" s="45"/>
      <c r="AL60" s="45"/>
      <c r="AM60" s="46"/>
      <c r="AN60" s="44"/>
      <c r="AO60" s="45"/>
      <c r="AP60" s="45"/>
      <c r="AQ60" s="45"/>
      <c r="AR60" s="46"/>
      <c r="AS60" s="44"/>
      <c r="AT60" s="45"/>
      <c r="AU60" s="45"/>
      <c r="AV60" s="45"/>
      <c r="AW60" s="46"/>
      <c r="AX60" s="44"/>
      <c r="AY60" s="45"/>
      <c r="AZ60" s="45"/>
      <c r="BA60" s="46"/>
      <c r="BB60" s="44">
        <f>IF(ISNUMBER(AN60),AN60,0)+IF(ISNUMBER(AS60),AS60,0)</f>
        <v>0</v>
      </c>
      <c r="BC60" s="45"/>
      <c r="BD60" s="45"/>
      <c r="BE60" s="45"/>
      <c r="BF60" s="46"/>
      <c r="BG60" s="44"/>
      <c r="BH60" s="45"/>
      <c r="BI60" s="45"/>
      <c r="BJ60" s="45"/>
      <c r="BK60" s="46"/>
      <c r="BL60" s="44"/>
      <c r="BM60" s="45"/>
      <c r="BN60" s="45"/>
      <c r="BO60" s="45"/>
      <c r="BP60" s="46"/>
      <c r="BQ60" s="44"/>
      <c r="BR60" s="45"/>
      <c r="BS60" s="45"/>
      <c r="BT60" s="46"/>
      <c r="BU60" s="44">
        <f>IF(ISNUMBER(BG60),BG60,0)+IF(ISNUMBER(BL60),BL60,0)</f>
        <v>0</v>
      </c>
      <c r="BV60" s="45"/>
      <c r="BW60" s="45"/>
      <c r="BX60" s="45"/>
      <c r="BY60" s="46"/>
      <c r="CA60" s="6" t="s">
        <v>28</v>
      </c>
    </row>
    <row r="62" spans="1:79" ht="14.25" customHeight="1" x14ac:dyDescent="0.2">
      <c r="A62" s="64" t="s">
        <v>241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15" customHeight="1" x14ac:dyDescent="0.2">
      <c r="A63" s="80" t="s">
        <v>213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</row>
    <row r="64" spans="1:79" ht="23.1" customHeight="1" x14ac:dyDescent="0.2">
      <c r="A64" s="109" t="s">
        <v>118</v>
      </c>
      <c r="B64" s="110"/>
      <c r="C64" s="110"/>
      <c r="D64" s="111"/>
      <c r="E64" s="82" t="s">
        <v>19</v>
      </c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4"/>
      <c r="X64" s="77" t="s">
        <v>235</v>
      </c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9"/>
      <c r="AR64" s="41" t="s">
        <v>240</v>
      </c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spans="1:79" ht="48.75" customHeight="1" x14ac:dyDescent="0.2">
      <c r="A65" s="112"/>
      <c r="B65" s="113"/>
      <c r="C65" s="113"/>
      <c r="D65" s="114"/>
      <c r="E65" s="85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7"/>
      <c r="X65" s="82" t="s">
        <v>4</v>
      </c>
      <c r="Y65" s="83"/>
      <c r="Z65" s="83"/>
      <c r="AA65" s="83"/>
      <c r="AB65" s="84"/>
      <c r="AC65" s="82" t="s">
        <v>3</v>
      </c>
      <c r="AD65" s="83"/>
      <c r="AE65" s="83"/>
      <c r="AF65" s="83"/>
      <c r="AG65" s="84"/>
      <c r="AH65" s="103" t="s">
        <v>116</v>
      </c>
      <c r="AI65" s="104"/>
      <c r="AJ65" s="104"/>
      <c r="AK65" s="104"/>
      <c r="AL65" s="105"/>
      <c r="AM65" s="77" t="s">
        <v>5</v>
      </c>
      <c r="AN65" s="78"/>
      <c r="AO65" s="78"/>
      <c r="AP65" s="78"/>
      <c r="AQ65" s="79"/>
      <c r="AR65" s="77" t="s">
        <v>4</v>
      </c>
      <c r="AS65" s="78"/>
      <c r="AT65" s="78"/>
      <c r="AU65" s="78"/>
      <c r="AV65" s="79"/>
      <c r="AW65" s="77" t="s">
        <v>3</v>
      </c>
      <c r="AX65" s="78"/>
      <c r="AY65" s="78"/>
      <c r="AZ65" s="78"/>
      <c r="BA65" s="79"/>
      <c r="BB65" s="103" t="s">
        <v>116</v>
      </c>
      <c r="BC65" s="104"/>
      <c r="BD65" s="104"/>
      <c r="BE65" s="104"/>
      <c r="BF65" s="105"/>
      <c r="BG65" s="77" t="s">
        <v>96</v>
      </c>
      <c r="BH65" s="78"/>
      <c r="BI65" s="78"/>
      <c r="BJ65" s="78"/>
      <c r="BK65" s="79"/>
    </row>
    <row r="66" spans="1:79" ht="12.75" customHeight="1" x14ac:dyDescent="0.2">
      <c r="A66" s="77">
        <v>1</v>
      </c>
      <c r="B66" s="78"/>
      <c r="C66" s="78"/>
      <c r="D66" s="79"/>
      <c r="E66" s="77">
        <v>2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9"/>
      <c r="X66" s="77">
        <v>3</v>
      </c>
      <c r="Y66" s="78"/>
      <c r="Z66" s="78"/>
      <c r="AA66" s="78"/>
      <c r="AB66" s="79"/>
      <c r="AC66" s="77">
        <v>4</v>
      </c>
      <c r="AD66" s="78"/>
      <c r="AE66" s="78"/>
      <c r="AF66" s="78"/>
      <c r="AG66" s="79"/>
      <c r="AH66" s="77">
        <v>5</v>
      </c>
      <c r="AI66" s="78"/>
      <c r="AJ66" s="78"/>
      <c r="AK66" s="78"/>
      <c r="AL66" s="79"/>
      <c r="AM66" s="77">
        <v>6</v>
      </c>
      <c r="AN66" s="78"/>
      <c r="AO66" s="78"/>
      <c r="AP66" s="78"/>
      <c r="AQ66" s="79"/>
      <c r="AR66" s="77">
        <v>7</v>
      </c>
      <c r="AS66" s="78"/>
      <c r="AT66" s="78"/>
      <c r="AU66" s="78"/>
      <c r="AV66" s="79"/>
      <c r="AW66" s="77">
        <v>8</v>
      </c>
      <c r="AX66" s="78"/>
      <c r="AY66" s="78"/>
      <c r="AZ66" s="78"/>
      <c r="BA66" s="79"/>
      <c r="BB66" s="77">
        <v>9</v>
      </c>
      <c r="BC66" s="78"/>
      <c r="BD66" s="78"/>
      <c r="BE66" s="78"/>
      <c r="BF66" s="79"/>
      <c r="BG66" s="77">
        <v>10</v>
      </c>
      <c r="BH66" s="78"/>
      <c r="BI66" s="78"/>
      <c r="BJ66" s="78"/>
      <c r="BK66" s="79"/>
    </row>
    <row r="67" spans="1:79" s="1" customFormat="1" ht="12.75" hidden="1" customHeight="1" x14ac:dyDescent="0.2">
      <c r="A67" s="92" t="s">
        <v>64</v>
      </c>
      <c r="B67" s="93"/>
      <c r="C67" s="93"/>
      <c r="D67" s="94"/>
      <c r="E67" s="92" t="s">
        <v>57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115" t="s">
        <v>60</v>
      </c>
      <c r="Y67" s="116"/>
      <c r="Z67" s="116"/>
      <c r="AA67" s="116"/>
      <c r="AB67" s="117"/>
      <c r="AC67" s="115" t="s">
        <v>61</v>
      </c>
      <c r="AD67" s="116"/>
      <c r="AE67" s="116"/>
      <c r="AF67" s="116"/>
      <c r="AG67" s="117"/>
      <c r="AH67" s="92" t="s">
        <v>94</v>
      </c>
      <c r="AI67" s="93"/>
      <c r="AJ67" s="93"/>
      <c r="AK67" s="93"/>
      <c r="AL67" s="94"/>
      <c r="AM67" s="100" t="s">
        <v>171</v>
      </c>
      <c r="AN67" s="101"/>
      <c r="AO67" s="101"/>
      <c r="AP67" s="101"/>
      <c r="AQ67" s="102"/>
      <c r="AR67" s="92" t="s">
        <v>62</v>
      </c>
      <c r="AS67" s="93"/>
      <c r="AT67" s="93"/>
      <c r="AU67" s="93"/>
      <c r="AV67" s="94"/>
      <c r="AW67" s="92" t="s">
        <v>63</v>
      </c>
      <c r="AX67" s="93"/>
      <c r="AY67" s="93"/>
      <c r="AZ67" s="93"/>
      <c r="BA67" s="94"/>
      <c r="BB67" s="92" t="s">
        <v>95</v>
      </c>
      <c r="BC67" s="93"/>
      <c r="BD67" s="93"/>
      <c r="BE67" s="93"/>
      <c r="BF67" s="94"/>
      <c r="BG67" s="100" t="s">
        <v>171</v>
      </c>
      <c r="BH67" s="101"/>
      <c r="BI67" s="101"/>
      <c r="BJ67" s="101"/>
      <c r="BK67" s="102"/>
      <c r="CA67" t="s">
        <v>29</v>
      </c>
    </row>
    <row r="68" spans="1:79" s="24" customFormat="1" ht="12.75" customHeight="1" x14ac:dyDescent="0.2">
      <c r="A68" s="28">
        <v>2111</v>
      </c>
      <c r="B68" s="29"/>
      <c r="C68" s="29"/>
      <c r="D68" s="49"/>
      <c r="E68" s="30" t="s">
        <v>174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2"/>
      <c r="X68" s="50">
        <v>0</v>
      </c>
      <c r="Y68" s="51"/>
      <c r="Z68" s="51"/>
      <c r="AA68" s="51"/>
      <c r="AB68" s="52"/>
      <c r="AC68" s="50">
        <v>0</v>
      </c>
      <c r="AD68" s="51"/>
      <c r="AE68" s="51"/>
      <c r="AF68" s="51"/>
      <c r="AG68" s="52"/>
      <c r="AH68" s="50">
        <v>0</v>
      </c>
      <c r="AI68" s="51"/>
      <c r="AJ68" s="51"/>
      <c r="AK68" s="51"/>
      <c r="AL68" s="52"/>
      <c r="AM68" s="50">
        <f>IF(ISNUMBER(X68),X68,0)+IF(ISNUMBER(AC68),AC68,0)</f>
        <v>0</v>
      </c>
      <c r="AN68" s="51"/>
      <c r="AO68" s="51"/>
      <c r="AP68" s="51"/>
      <c r="AQ68" s="52"/>
      <c r="AR68" s="50">
        <v>0</v>
      </c>
      <c r="AS68" s="51"/>
      <c r="AT68" s="51"/>
      <c r="AU68" s="51"/>
      <c r="AV68" s="52"/>
      <c r="AW68" s="50">
        <v>0</v>
      </c>
      <c r="AX68" s="51"/>
      <c r="AY68" s="51"/>
      <c r="AZ68" s="51"/>
      <c r="BA68" s="52"/>
      <c r="BB68" s="50">
        <v>0</v>
      </c>
      <c r="BC68" s="51"/>
      <c r="BD68" s="51"/>
      <c r="BE68" s="51"/>
      <c r="BF68" s="52"/>
      <c r="BG68" s="98">
        <f>IF(ISNUMBER(AR68),AR68,0)+IF(ISNUMBER(AW68),AW68,0)</f>
        <v>0</v>
      </c>
      <c r="BH68" s="98"/>
      <c r="BI68" s="98"/>
      <c r="BJ68" s="98"/>
      <c r="BK68" s="98"/>
      <c r="CA68" s="24" t="s">
        <v>30</v>
      </c>
    </row>
    <row r="69" spans="1:79" s="24" customFormat="1" ht="12.75" customHeight="1" x14ac:dyDescent="0.2">
      <c r="A69" s="28">
        <v>2120</v>
      </c>
      <c r="B69" s="29"/>
      <c r="C69" s="29"/>
      <c r="D69" s="49"/>
      <c r="E69" s="30" t="s">
        <v>175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50">
        <v>0</v>
      </c>
      <c r="Y69" s="51"/>
      <c r="Z69" s="51"/>
      <c r="AA69" s="51"/>
      <c r="AB69" s="52"/>
      <c r="AC69" s="50">
        <v>0</v>
      </c>
      <c r="AD69" s="51"/>
      <c r="AE69" s="51"/>
      <c r="AF69" s="51"/>
      <c r="AG69" s="52"/>
      <c r="AH69" s="50">
        <v>0</v>
      </c>
      <c r="AI69" s="51"/>
      <c r="AJ69" s="51"/>
      <c r="AK69" s="51"/>
      <c r="AL69" s="52"/>
      <c r="AM69" s="50">
        <f>IF(ISNUMBER(X69),X69,0)+IF(ISNUMBER(AC69),AC69,0)</f>
        <v>0</v>
      </c>
      <c r="AN69" s="51"/>
      <c r="AO69" s="51"/>
      <c r="AP69" s="51"/>
      <c r="AQ69" s="52"/>
      <c r="AR69" s="50">
        <v>0</v>
      </c>
      <c r="AS69" s="51"/>
      <c r="AT69" s="51"/>
      <c r="AU69" s="51"/>
      <c r="AV69" s="52"/>
      <c r="AW69" s="50">
        <v>0</v>
      </c>
      <c r="AX69" s="51"/>
      <c r="AY69" s="51"/>
      <c r="AZ69" s="51"/>
      <c r="BA69" s="52"/>
      <c r="BB69" s="50">
        <v>0</v>
      </c>
      <c r="BC69" s="51"/>
      <c r="BD69" s="51"/>
      <c r="BE69" s="51"/>
      <c r="BF69" s="52"/>
      <c r="BG69" s="98">
        <f>IF(ISNUMBER(AR69),AR69,0)+IF(ISNUMBER(AW69),AW69,0)</f>
        <v>0</v>
      </c>
      <c r="BH69" s="98"/>
      <c r="BI69" s="98"/>
      <c r="BJ69" s="98"/>
      <c r="BK69" s="98"/>
    </row>
    <row r="70" spans="1:79" s="6" customFormat="1" ht="12.75" customHeight="1" x14ac:dyDescent="0.2">
      <c r="A70" s="33"/>
      <c r="B70" s="34"/>
      <c r="C70" s="34"/>
      <c r="D70" s="53"/>
      <c r="E70" s="35" t="s">
        <v>147</v>
      </c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7"/>
      <c r="X70" s="44">
        <v>0</v>
      </c>
      <c r="Y70" s="45"/>
      <c r="Z70" s="45"/>
      <c r="AA70" s="45"/>
      <c r="AB70" s="46"/>
      <c r="AC70" s="44">
        <v>0</v>
      </c>
      <c r="AD70" s="45"/>
      <c r="AE70" s="45"/>
      <c r="AF70" s="45"/>
      <c r="AG70" s="46"/>
      <c r="AH70" s="44">
        <v>0</v>
      </c>
      <c r="AI70" s="45"/>
      <c r="AJ70" s="45"/>
      <c r="AK70" s="45"/>
      <c r="AL70" s="46"/>
      <c r="AM70" s="44">
        <f>IF(ISNUMBER(X70),X70,0)+IF(ISNUMBER(AC70),AC70,0)</f>
        <v>0</v>
      </c>
      <c r="AN70" s="45"/>
      <c r="AO70" s="45"/>
      <c r="AP70" s="45"/>
      <c r="AQ70" s="46"/>
      <c r="AR70" s="44">
        <v>0</v>
      </c>
      <c r="AS70" s="45"/>
      <c r="AT70" s="45"/>
      <c r="AU70" s="45"/>
      <c r="AV70" s="46"/>
      <c r="AW70" s="44">
        <v>0</v>
      </c>
      <c r="AX70" s="45"/>
      <c r="AY70" s="45"/>
      <c r="AZ70" s="45"/>
      <c r="BA70" s="46"/>
      <c r="BB70" s="44">
        <v>0</v>
      </c>
      <c r="BC70" s="45"/>
      <c r="BD70" s="45"/>
      <c r="BE70" s="45"/>
      <c r="BF70" s="46"/>
      <c r="BG70" s="47">
        <f>IF(ISNUMBER(AR70),AR70,0)+IF(ISNUMBER(AW70),AW70,0)</f>
        <v>0</v>
      </c>
      <c r="BH70" s="47"/>
      <c r="BI70" s="47"/>
      <c r="BJ70" s="47"/>
      <c r="BK70" s="47"/>
    </row>
    <row r="72" spans="1:79" ht="14.25" customHeight="1" x14ac:dyDescent="0.2">
      <c r="A72" s="64" t="s">
        <v>242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</row>
    <row r="73" spans="1:79" ht="15" customHeight="1" x14ac:dyDescent="0.2">
      <c r="A73" s="80" t="s">
        <v>213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</row>
    <row r="74" spans="1:79" ht="23.1" customHeight="1" x14ac:dyDescent="0.2">
      <c r="A74" s="109" t="s">
        <v>119</v>
      </c>
      <c r="B74" s="110"/>
      <c r="C74" s="110"/>
      <c r="D74" s="110"/>
      <c r="E74" s="111"/>
      <c r="F74" s="82" t="s">
        <v>19</v>
      </c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4"/>
      <c r="X74" s="41" t="s">
        <v>235</v>
      </c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77" t="s">
        <v>240</v>
      </c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9"/>
    </row>
    <row r="75" spans="1:79" ht="53.25" customHeight="1" x14ac:dyDescent="0.2">
      <c r="A75" s="112"/>
      <c r="B75" s="113"/>
      <c r="C75" s="113"/>
      <c r="D75" s="113"/>
      <c r="E75" s="114"/>
      <c r="F75" s="85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7"/>
      <c r="X75" s="77" t="s">
        <v>4</v>
      </c>
      <c r="Y75" s="78"/>
      <c r="Z75" s="78"/>
      <c r="AA75" s="78"/>
      <c r="AB75" s="79"/>
      <c r="AC75" s="77" t="s">
        <v>3</v>
      </c>
      <c r="AD75" s="78"/>
      <c r="AE75" s="78"/>
      <c r="AF75" s="78"/>
      <c r="AG75" s="79"/>
      <c r="AH75" s="103" t="s">
        <v>116</v>
      </c>
      <c r="AI75" s="104"/>
      <c r="AJ75" s="104"/>
      <c r="AK75" s="104"/>
      <c r="AL75" s="105"/>
      <c r="AM75" s="77" t="s">
        <v>5</v>
      </c>
      <c r="AN75" s="78"/>
      <c r="AO75" s="78"/>
      <c r="AP75" s="78"/>
      <c r="AQ75" s="79"/>
      <c r="AR75" s="77" t="s">
        <v>4</v>
      </c>
      <c r="AS75" s="78"/>
      <c r="AT75" s="78"/>
      <c r="AU75" s="78"/>
      <c r="AV75" s="79"/>
      <c r="AW75" s="77" t="s">
        <v>3</v>
      </c>
      <c r="AX75" s="78"/>
      <c r="AY75" s="78"/>
      <c r="AZ75" s="78"/>
      <c r="BA75" s="79"/>
      <c r="BB75" s="69" t="s">
        <v>116</v>
      </c>
      <c r="BC75" s="69"/>
      <c r="BD75" s="69"/>
      <c r="BE75" s="69"/>
      <c r="BF75" s="69"/>
      <c r="BG75" s="77" t="s">
        <v>96</v>
      </c>
      <c r="BH75" s="78"/>
      <c r="BI75" s="78"/>
      <c r="BJ75" s="78"/>
      <c r="BK75" s="79"/>
    </row>
    <row r="76" spans="1:79" ht="15" customHeight="1" x14ac:dyDescent="0.2">
      <c r="A76" s="77">
        <v>1</v>
      </c>
      <c r="B76" s="78"/>
      <c r="C76" s="78"/>
      <c r="D76" s="78"/>
      <c r="E76" s="79"/>
      <c r="F76" s="77">
        <v>2</v>
      </c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9"/>
      <c r="X76" s="77">
        <v>3</v>
      </c>
      <c r="Y76" s="78"/>
      <c r="Z76" s="78"/>
      <c r="AA76" s="78"/>
      <c r="AB76" s="79"/>
      <c r="AC76" s="77">
        <v>4</v>
      </c>
      <c r="AD76" s="78"/>
      <c r="AE76" s="78"/>
      <c r="AF76" s="78"/>
      <c r="AG76" s="79"/>
      <c r="AH76" s="77">
        <v>5</v>
      </c>
      <c r="AI76" s="78"/>
      <c r="AJ76" s="78"/>
      <c r="AK76" s="78"/>
      <c r="AL76" s="79"/>
      <c r="AM76" s="77">
        <v>6</v>
      </c>
      <c r="AN76" s="78"/>
      <c r="AO76" s="78"/>
      <c r="AP76" s="78"/>
      <c r="AQ76" s="79"/>
      <c r="AR76" s="77">
        <v>7</v>
      </c>
      <c r="AS76" s="78"/>
      <c r="AT76" s="78"/>
      <c r="AU76" s="78"/>
      <c r="AV76" s="79"/>
      <c r="AW76" s="77">
        <v>8</v>
      </c>
      <c r="AX76" s="78"/>
      <c r="AY76" s="78"/>
      <c r="AZ76" s="78"/>
      <c r="BA76" s="79"/>
      <c r="BB76" s="77">
        <v>9</v>
      </c>
      <c r="BC76" s="78"/>
      <c r="BD76" s="78"/>
      <c r="BE76" s="78"/>
      <c r="BF76" s="79"/>
      <c r="BG76" s="77">
        <v>10</v>
      </c>
      <c r="BH76" s="78"/>
      <c r="BI76" s="78"/>
      <c r="BJ76" s="78"/>
      <c r="BK76" s="79"/>
    </row>
    <row r="77" spans="1:79" s="1" customFormat="1" ht="15" hidden="1" customHeight="1" x14ac:dyDescent="0.2">
      <c r="A77" s="92" t="s">
        <v>64</v>
      </c>
      <c r="B77" s="93"/>
      <c r="C77" s="93"/>
      <c r="D77" s="93"/>
      <c r="E77" s="94"/>
      <c r="F77" s="92" t="s">
        <v>57</v>
      </c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2" t="s">
        <v>60</v>
      </c>
      <c r="Y77" s="93"/>
      <c r="Z77" s="93"/>
      <c r="AA77" s="93"/>
      <c r="AB77" s="94"/>
      <c r="AC77" s="92" t="s">
        <v>61</v>
      </c>
      <c r="AD77" s="93"/>
      <c r="AE77" s="93"/>
      <c r="AF77" s="93"/>
      <c r="AG77" s="94"/>
      <c r="AH77" s="92" t="s">
        <v>94</v>
      </c>
      <c r="AI77" s="93"/>
      <c r="AJ77" s="93"/>
      <c r="AK77" s="93"/>
      <c r="AL77" s="94"/>
      <c r="AM77" s="100" t="s">
        <v>171</v>
      </c>
      <c r="AN77" s="101"/>
      <c r="AO77" s="101"/>
      <c r="AP77" s="101"/>
      <c r="AQ77" s="102"/>
      <c r="AR77" s="92" t="s">
        <v>62</v>
      </c>
      <c r="AS77" s="93"/>
      <c r="AT77" s="93"/>
      <c r="AU77" s="93"/>
      <c r="AV77" s="94"/>
      <c r="AW77" s="92" t="s">
        <v>63</v>
      </c>
      <c r="AX77" s="93"/>
      <c r="AY77" s="93"/>
      <c r="AZ77" s="93"/>
      <c r="BA77" s="94"/>
      <c r="BB77" s="92" t="s">
        <v>95</v>
      </c>
      <c r="BC77" s="93"/>
      <c r="BD77" s="93"/>
      <c r="BE77" s="93"/>
      <c r="BF77" s="94"/>
      <c r="BG77" s="100" t="s">
        <v>171</v>
      </c>
      <c r="BH77" s="101"/>
      <c r="BI77" s="101"/>
      <c r="BJ77" s="101"/>
      <c r="BK77" s="102"/>
      <c r="CA77" t="s">
        <v>31</v>
      </c>
    </row>
    <row r="78" spans="1:79" s="6" customFormat="1" ht="12.75" customHeight="1" x14ac:dyDescent="0.2">
      <c r="A78" s="33"/>
      <c r="B78" s="34"/>
      <c r="C78" s="34"/>
      <c r="D78" s="34"/>
      <c r="E78" s="53"/>
      <c r="F78" s="33" t="s">
        <v>147</v>
      </c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53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47"/>
      <c r="AI78" s="47"/>
      <c r="AJ78" s="47"/>
      <c r="AK78" s="47"/>
      <c r="AL78" s="47"/>
      <c r="AM78" s="47">
        <f>IF(ISNUMBER(X78),X78,0)+IF(ISNUMBER(AC78),AC78,0)</f>
        <v>0</v>
      </c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>
        <f>IF(ISNUMBER(AR78),AR78,0)+IF(ISNUMBER(AW78),AW78,0)</f>
        <v>0</v>
      </c>
      <c r="BH78" s="47"/>
      <c r="BI78" s="47"/>
      <c r="BJ78" s="47"/>
      <c r="BK78" s="47"/>
      <c r="CA78" s="6" t="s">
        <v>32</v>
      </c>
    </row>
    <row r="81" spans="1:79" ht="14.25" customHeight="1" x14ac:dyDescent="0.2">
      <c r="A81" s="64" t="s">
        <v>120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</row>
    <row r="82" spans="1:79" ht="14.25" customHeight="1" x14ac:dyDescent="0.2">
      <c r="A82" s="64" t="s">
        <v>228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</row>
    <row r="83" spans="1:79" ht="15" customHeight="1" x14ac:dyDescent="0.2">
      <c r="A83" s="80" t="s">
        <v>213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</row>
    <row r="84" spans="1:79" ht="23.1" customHeight="1" x14ac:dyDescent="0.2">
      <c r="A84" s="82" t="s">
        <v>6</v>
      </c>
      <c r="B84" s="83"/>
      <c r="C84" s="83"/>
      <c r="D84" s="82" t="s">
        <v>121</v>
      </c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4"/>
      <c r="U84" s="77" t="s">
        <v>214</v>
      </c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9"/>
      <c r="AN84" s="77" t="s">
        <v>217</v>
      </c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9"/>
      <c r="BG84" s="41" t="s">
        <v>225</v>
      </c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</row>
    <row r="85" spans="1:79" ht="52.5" customHeight="1" x14ac:dyDescent="0.2">
      <c r="A85" s="85"/>
      <c r="B85" s="86"/>
      <c r="C85" s="86"/>
      <c r="D85" s="85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7"/>
      <c r="U85" s="77" t="s">
        <v>4</v>
      </c>
      <c r="V85" s="78"/>
      <c r="W85" s="78"/>
      <c r="X85" s="78"/>
      <c r="Y85" s="79"/>
      <c r="Z85" s="77" t="s">
        <v>3</v>
      </c>
      <c r="AA85" s="78"/>
      <c r="AB85" s="78"/>
      <c r="AC85" s="78"/>
      <c r="AD85" s="79"/>
      <c r="AE85" s="103" t="s">
        <v>116</v>
      </c>
      <c r="AF85" s="104"/>
      <c r="AG85" s="104"/>
      <c r="AH85" s="105"/>
      <c r="AI85" s="77" t="s">
        <v>5</v>
      </c>
      <c r="AJ85" s="78"/>
      <c r="AK85" s="78"/>
      <c r="AL85" s="78"/>
      <c r="AM85" s="79"/>
      <c r="AN85" s="77" t="s">
        <v>4</v>
      </c>
      <c r="AO85" s="78"/>
      <c r="AP85" s="78"/>
      <c r="AQ85" s="78"/>
      <c r="AR85" s="79"/>
      <c r="AS85" s="77" t="s">
        <v>3</v>
      </c>
      <c r="AT85" s="78"/>
      <c r="AU85" s="78"/>
      <c r="AV85" s="78"/>
      <c r="AW85" s="79"/>
      <c r="AX85" s="103" t="s">
        <v>116</v>
      </c>
      <c r="AY85" s="104"/>
      <c r="AZ85" s="104"/>
      <c r="BA85" s="105"/>
      <c r="BB85" s="77" t="s">
        <v>96</v>
      </c>
      <c r="BC85" s="78"/>
      <c r="BD85" s="78"/>
      <c r="BE85" s="78"/>
      <c r="BF85" s="79"/>
      <c r="BG85" s="77" t="s">
        <v>4</v>
      </c>
      <c r="BH85" s="78"/>
      <c r="BI85" s="78"/>
      <c r="BJ85" s="78"/>
      <c r="BK85" s="79"/>
      <c r="BL85" s="41" t="s">
        <v>3</v>
      </c>
      <c r="BM85" s="41"/>
      <c r="BN85" s="41"/>
      <c r="BO85" s="41"/>
      <c r="BP85" s="41"/>
      <c r="BQ85" s="69" t="s">
        <v>116</v>
      </c>
      <c r="BR85" s="69"/>
      <c r="BS85" s="69"/>
      <c r="BT85" s="69"/>
      <c r="BU85" s="77" t="s">
        <v>97</v>
      </c>
      <c r="BV85" s="78"/>
      <c r="BW85" s="78"/>
      <c r="BX85" s="78"/>
      <c r="BY85" s="79"/>
    </row>
    <row r="86" spans="1:79" ht="15" customHeight="1" x14ac:dyDescent="0.2">
      <c r="A86" s="77">
        <v>1</v>
      </c>
      <c r="B86" s="78"/>
      <c r="C86" s="78"/>
      <c r="D86" s="77">
        <v>2</v>
      </c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9"/>
      <c r="U86" s="77">
        <v>3</v>
      </c>
      <c r="V86" s="78"/>
      <c r="W86" s="78"/>
      <c r="X86" s="78"/>
      <c r="Y86" s="79"/>
      <c r="Z86" s="77">
        <v>4</v>
      </c>
      <c r="AA86" s="78"/>
      <c r="AB86" s="78"/>
      <c r="AC86" s="78"/>
      <c r="AD86" s="79"/>
      <c r="AE86" s="77">
        <v>5</v>
      </c>
      <c r="AF86" s="78"/>
      <c r="AG86" s="78"/>
      <c r="AH86" s="79"/>
      <c r="AI86" s="77">
        <v>6</v>
      </c>
      <c r="AJ86" s="78"/>
      <c r="AK86" s="78"/>
      <c r="AL86" s="78"/>
      <c r="AM86" s="79"/>
      <c r="AN86" s="77">
        <v>7</v>
      </c>
      <c r="AO86" s="78"/>
      <c r="AP86" s="78"/>
      <c r="AQ86" s="78"/>
      <c r="AR86" s="79"/>
      <c r="AS86" s="77">
        <v>8</v>
      </c>
      <c r="AT86" s="78"/>
      <c r="AU86" s="78"/>
      <c r="AV86" s="78"/>
      <c r="AW86" s="79"/>
      <c r="AX86" s="41">
        <v>9</v>
      </c>
      <c r="AY86" s="41"/>
      <c r="AZ86" s="41"/>
      <c r="BA86" s="41"/>
      <c r="BB86" s="77">
        <v>10</v>
      </c>
      <c r="BC86" s="78"/>
      <c r="BD86" s="78"/>
      <c r="BE86" s="78"/>
      <c r="BF86" s="79"/>
      <c r="BG86" s="77">
        <v>11</v>
      </c>
      <c r="BH86" s="78"/>
      <c r="BI86" s="78"/>
      <c r="BJ86" s="78"/>
      <c r="BK86" s="79"/>
      <c r="BL86" s="41">
        <v>12</v>
      </c>
      <c r="BM86" s="41"/>
      <c r="BN86" s="41"/>
      <c r="BO86" s="41"/>
      <c r="BP86" s="41"/>
      <c r="BQ86" s="77">
        <v>13</v>
      </c>
      <c r="BR86" s="78"/>
      <c r="BS86" s="78"/>
      <c r="BT86" s="79"/>
      <c r="BU86" s="77">
        <v>14</v>
      </c>
      <c r="BV86" s="78"/>
      <c r="BW86" s="78"/>
      <c r="BX86" s="78"/>
      <c r="BY86" s="79"/>
    </row>
    <row r="87" spans="1:79" s="1" customFormat="1" ht="14.25" hidden="1" customHeight="1" x14ac:dyDescent="0.2">
      <c r="A87" s="92" t="s">
        <v>69</v>
      </c>
      <c r="B87" s="93"/>
      <c r="C87" s="93"/>
      <c r="D87" s="92" t="s">
        <v>57</v>
      </c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4"/>
      <c r="U87" s="67" t="s">
        <v>65</v>
      </c>
      <c r="V87" s="67"/>
      <c r="W87" s="67"/>
      <c r="X87" s="67"/>
      <c r="Y87" s="67"/>
      <c r="Z87" s="67" t="s">
        <v>66</v>
      </c>
      <c r="AA87" s="67"/>
      <c r="AB87" s="67"/>
      <c r="AC87" s="67"/>
      <c r="AD87" s="67"/>
      <c r="AE87" s="67" t="s">
        <v>91</v>
      </c>
      <c r="AF87" s="67"/>
      <c r="AG87" s="67"/>
      <c r="AH87" s="67"/>
      <c r="AI87" s="88" t="s">
        <v>170</v>
      </c>
      <c r="AJ87" s="88"/>
      <c r="AK87" s="88"/>
      <c r="AL87" s="88"/>
      <c r="AM87" s="88"/>
      <c r="AN87" s="67" t="s">
        <v>67</v>
      </c>
      <c r="AO87" s="67"/>
      <c r="AP87" s="67"/>
      <c r="AQ87" s="67"/>
      <c r="AR87" s="67"/>
      <c r="AS87" s="67" t="s">
        <v>68</v>
      </c>
      <c r="AT87" s="67"/>
      <c r="AU87" s="67"/>
      <c r="AV87" s="67"/>
      <c r="AW87" s="67"/>
      <c r="AX87" s="67" t="s">
        <v>92</v>
      </c>
      <c r="AY87" s="67"/>
      <c r="AZ87" s="67"/>
      <c r="BA87" s="67"/>
      <c r="BB87" s="88" t="s">
        <v>170</v>
      </c>
      <c r="BC87" s="88"/>
      <c r="BD87" s="88"/>
      <c r="BE87" s="88"/>
      <c r="BF87" s="88"/>
      <c r="BG87" s="67" t="s">
        <v>58</v>
      </c>
      <c r="BH87" s="67"/>
      <c r="BI87" s="67"/>
      <c r="BJ87" s="67"/>
      <c r="BK87" s="67"/>
      <c r="BL87" s="67" t="s">
        <v>59</v>
      </c>
      <c r="BM87" s="67"/>
      <c r="BN87" s="67"/>
      <c r="BO87" s="67"/>
      <c r="BP87" s="67"/>
      <c r="BQ87" s="67" t="s">
        <v>93</v>
      </c>
      <c r="BR87" s="67"/>
      <c r="BS87" s="67"/>
      <c r="BT87" s="67"/>
      <c r="BU87" s="88" t="s">
        <v>170</v>
      </c>
      <c r="BV87" s="88"/>
      <c r="BW87" s="88"/>
      <c r="BX87" s="88"/>
      <c r="BY87" s="88"/>
      <c r="CA87" t="s">
        <v>33</v>
      </c>
    </row>
    <row r="88" spans="1:79" s="24" customFormat="1" ht="25.5" customHeight="1" x14ac:dyDescent="0.2">
      <c r="A88" s="28">
        <v>1</v>
      </c>
      <c r="B88" s="29"/>
      <c r="C88" s="29"/>
      <c r="D88" s="30" t="s">
        <v>176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50">
        <v>19670930</v>
      </c>
      <c r="V88" s="51"/>
      <c r="W88" s="51"/>
      <c r="X88" s="51"/>
      <c r="Y88" s="52"/>
      <c r="Z88" s="50">
        <v>0</v>
      </c>
      <c r="AA88" s="51"/>
      <c r="AB88" s="51"/>
      <c r="AC88" s="51"/>
      <c r="AD88" s="52"/>
      <c r="AE88" s="50">
        <v>0</v>
      </c>
      <c r="AF88" s="51"/>
      <c r="AG88" s="51"/>
      <c r="AH88" s="52"/>
      <c r="AI88" s="50">
        <f>IF(ISNUMBER(U88),U88,0)+IF(ISNUMBER(Z88),Z88,0)</f>
        <v>19670930</v>
      </c>
      <c r="AJ88" s="51"/>
      <c r="AK88" s="51"/>
      <c r="AL88" s="51"/>
      <c r="AM88" s="52"/>
      <c r="AN88" s="50">
        <v>23594800</v>
      </c>
      <c r="AO88" s="51"/>
      <c r="AP88" s="51"/>
      <c r="AQ88" s="51"/>
      <c r="AR88" s="52"/>
      <c r="AS88" s="50">
        <v>0</v>
      </c>
      <c r="AT88" s="51"/>
      <c r="AU88" s="51"/>
      <c r="AV88" s="51"/>
      <c r="AW88" s="52"/>
      <c r="AX88" s="50">
        <v>0</v>
      </c>
      <c r="AY88" s="51"/>
      <c r="AZ88" s="51"/>
      <c r="BA88" s="52"/>
      <c r="BB88" s="50">
        <f>IF(ISNUMBER(AN88),AN88,0)+IF(ISNUMBER(AS88),AS88,0)</f>
        <v>23594800</v>
      </c>
      <c r="BC88" s="51"/>
      <c r="BD88" s="51"/>
      <c r="BE88" s="51"/>
      <c r="BF88" s="52"/>
      <c r="BG88" s="50">
        <v>15996300</v>
      </c>
      <c r="BH88" s="51"/>
      <c r="BI88" s="51"/>
      <c r="BJ88" s="51"/>
      <c r="BK88" s="52"/>
      <c r="BL88" s="50">
        <v>0</v>
      </c>
      <c r="BM88" s="51"/>
      <c r="BN88" s="51"/>
      <c r="BO88" s="51"/>
      <c r="BP88" s="52"/>
      <c r="BQ88" s="50">
        <v>0</v>
      </c>
      <c r="BR88" s="51"/>
      <c r="BS88" s="51"/>
      <c r="BT88" s="52"/>
      <c r="BU88" s="50">
        <f>IF(ISNUMBER(BG88),BG88,0)+IF(ISNUMBER(BL88),BL88,0)</f>
        <v>15996300</v>
      </c>
      <c r="BV88" s="51"/>
      <c r="BW88" s="51"/>
      <c r="BX88" s="51"/>
      <c r="BY88" s="52"/>
      <c r="CA88" s="24" t="s">
        <v>34</v>
      </c>
    </row>
    <row r="89" spans="1:79" s="6" customFormat="1" ht="12.75" customHeight="1" x14ac:dyDescent="0.2">
      <c r="A89" s="33"/>
      <c r="B89" s="34"/>
      <c r="C89" s="34"/>
      <c r="D89" s="35" t="s">
        <v>147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7"/>
      <c r="U89" s="44">
        <v>19670930</v>
      </c>
      <c r="V89" s="45"/>
      <c r="W89" s="45"/>
      <c r="X89" s="45"/>
      <c r="Y89" s="46"/>
      <c r="Z89" s="44">
        <v>0</v>
      </c>
      <c r="AA89" s="45"/>
      <c r="AB89" s="45"/>
      <c r="AC89" s="45"/>
      <c r="AD89" s="46"/>
      <c r="AE89" s="44">
        <v>0</v>
      </c>
      <c r="AF89" s="45"/>
      <c r="AG89" s="45"/>
      <c r="AH89" s="46"/>
      <c r="AI89" s="44">
        <f>IF(ISNUMBER(U89),U89,0)+IF(ISNUMBER(Z89),Z89,0)</f>
        <v>19670930</v>
      </c>
      <c r="AJ89" s="45"/>
      <c r="AK89" s="45"/>
      <c r="AL89" s="45"/>
      <c r="AM89" s="46"/>
      <c r="AN89" s="44">
        <v>23594800</v>
      </c>
      <c r="AO89" s="45"/>
      <c r="AP89" s="45"/>
      <c r="AQ89" s="45"/>
      <c r="AR89" s="46"/>
      <c r="AS89" s="44">
        <v>0</v>
      </c>
      <c r="AT89" s="45"/>
      <c r="AU89" s="45"/>
      <c r="AV89" s="45"/>
      <c r="AW89" s="46"/>
      <c r="AX89" s="44">
        <v>0</v>
      </c>
      <c r="AY89" s="45"/>
      <c r="AZ89" s="45"/>
      <c r="BA89" s="46"/>
      <c r="BB89" s="44">
        <f>IF(ISNUMBER(AN89),AN89,0)+IF(ISNUMBER(AS89),AS89,0)</f>
        <v>23594800</v>
      </c>
      <c r="BC89" s="45"/>
      <c r="BD89" s="45"/>
      <c r="BE89" s="45"/>
      <c r="BF89" s="46"/>
      <c r="BG89" s="44">
        <v>15996300</v>
      </c>
      <c r="BH89" s="45"/>
      <c r="BI89" s="45"/>
      <c r="BJ89" s="45"/>
      <c r="BK89" s="46"/>
      <c r="BL89" s="44">
        <v>0</v>
      </c>
      <c r="BM89" s="45"/>
      <c r="BN89" s="45"/>
      <c r="BO89" s="45"/>
      <c r="BP89" s="46"/>
      <c r="BQ89" s="44">
        <v>0</v>
      </c>
      <c r="BR89" s="45"/>
      <c r="BS89" s="45"/>
      <c r="BT89" s="46"/>
      <c r="BU89" s="44">
        <f>IF(ISNUMBER(BG89),BG89,0)+IF(ISNUMBER(BL89),BL89,0)</f>
        <v>15996300</v>
      </c>
      <c r="BV89" s="45"/>
      <c r="BW89" s="45"/>
      <c r="BX89" s="45"/>
      <c r="BY89" s="46"/>
    </row>
    <row r="91" spans="1:79" ht="14.25" customHeight="1" x14ac:dyDescent="0.2">
      <c r="A91" s="64" t="s">
        <v>243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</row>
    <row r="92" spans="1:79" ht="15" customHeight="1" x14ac:dyDescent="0.2">
      <c r="A92" s="81" t="s">
        <v>213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</row>
    <row r="93" spans="1:79" ht="23.1" customHeight="1" x14ac:dyDescent="0.2">
      <c r="A93" s="82" t="s">
        <v>6</v>
      </c>
      <c r="B93" s="83"/>
      <c r="C93" s="83"/>
      <c r="D93" s="82" t="s">
        <v>121</v>
      </c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4"/>
      <c r="U93" s="41" t="s">
        <v>235</v>
      </c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 t="s">
        <v>240</v>
      </c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</row>
    <row r="94" spans="1:79" ht="54" customHeight="1" x14ac:dyDescent="0.2">
      <c r="A94" s="85"/>
      <c r="B94" s="86"/>
      <c r="C94" s="86"/>
      <c r="D94" s="85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7"/>
      <c r="U94" s="77" t="s">
        <v>4</v>
      </c>
      <c r="V94" s="78"/>
      <c r="W94" s="78"/>
      <c r="X94" s="78"/>
      <c r="Y94" s="79"/>
      <c r="Z94" s="77" t="s">
        <v>3</v>
      </c>
      <c r="AA94" s="78"/>
      <c r="AB94" s="78"/>
      <c r="AC94" s="78"/>
      <c r="AD94" s="79"/>
      <c r="AE94" s="103" t="s">
        <v>116</v>
      </c>
      <c r="AF94" s="104"/>
      <c r="AG94" s="104"/>
      <c r="AH94" s="104"/>
      <c r="AI94" s="105"/>
      <c r="AJ94" s="77" t="s">
        <v>5</v>
      </c>
      <c r="AK94" s="78"/>
      <c r="AL94" s="78"/>
      <c r="AM94" s="78"/>
      <c r="AN94" s="79"/>
      <c r="AO94" s="77" t="s">
        <v>4</v>
      </c>
      <c r="AP94" s="78"/>
      <c r="AQ94" s="78"/>
      <c r="AR94" s="78"/>
      <c r="AS94" s="79"/>
      <c r="AT94" s="77" t="s">
        <v>3</v>
      </c>
      <c r="AU94" s="78"/>
      <c r="AV94" s="78"/>
      <c r="AW94" s="78"/>
      <c r="AX94" s="79"/>
      <c r="AY94" s="103" t="s">
        <v>116</v>
      </c>
      <c r="AZ94" s="104"/>
      <c r="BA94" s="104"/>
      <c r="BB94" s="104"/>
      <c r="BC94" s="105"/>
      <c r="BD94" s="41" t="s">
        <v>96</v>
      </c>
      <c r="BE94" s="41"/>
      <c r="BF94" s="41"/>
      <c r="BG94" s="41"/>
      <c r="BH94" s="41"/>
    </row>
    <row r="95" spans="1:79" ht="15" customHeight="1" x14ac:dyDescent="0.2">
      <c r="A95" s="77" t="s">
        <v>169</v>
      </c>
      <c r="B95" s="78"/>
      <c r="C95" s="78"/>
      <c r="D95" s="77">
        <v>2</v>
      </c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9"/>
      <c r="U95" s="77">
        <v>3</v>
      </c>
      <c r="V95" s="78"/>
      <c r="W95" s="78"/>
      <c r="X95" s="78"/>
      <c r="Y95" s="79"/>
      <c r="Z95" s="77">
        <v>4</v>
      </c>
      <c r="AA95" s="78"/>
      <c r="AB95" s="78"/>
      <c r="AC95" s="78"/>
      <c r="AD95" s="79"/>
      <c r="AE95" s="77">
        <v>5</v>
      </c>
      <c r="AF95" s="78"/>
      <c r="AG95" s="78"/>
      <c r="AH95" s="78"/>
      <c r="AI95" s="79"/>
      <c r="AJ95" s="77">
        <v>6</v>
      </c>
      <c r="AK95" s="78"/>
      <c r="AL95" s="78"/>
      <c r="AM95" s="78"/>
      <c r="AN95" s="79"/>
      <c r="AO95" s="77">
        <v>7</v>
      </c>
      <c r="AP95" s="78"/>
      <c r="AQ95" s="78"/>
      <c r="AR95" s="78"/>
      <c r="AS95" s="79"/>
      <c r="AT95" s="77">
        <v>8</v>
      </c>
      <c r="AU95" s="78"/>
      <c r="AV95" s="78"/>
      <c r="AW95" s="78"/>
      <c r="AX95" s="79"/>
      <c r="AY95" s="77">
        <v>9</v>
      </c>
      <c r="AZ95" s="78"/>
      <c r="BA95" s="78"/>
      <c r="BB95" s="78"/>
      <c r="BC95" s="79"/>
      <c r="BD95" s="77">
        <v>10</v>
      </c>
      <c r="BE95" s="78"/>
      <c r="BF95" s="78"/>
      <c r="BG95" s="78"/>
      <c r="BH95" s="79"/>
    </row>
    <row r="96" spans="1:79" s="1" customFormat="1" ht="12.75" hidden="1" customHeight="1" x14ac:dyDescent="0.2">
      <c r="A96" s="92" t="s">
        <v>69</v>
      </c>
      <c r="B96" s="93"/>
      <c r="C96" s="93"/>
      <c r="D96" s="92" t="s">
        <v>57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2" t="s">
        <v>60</v>
      </c>
      <c r="V96" s="93"/>
      <c r="W96" s="93"/>
      <c r="X96" s="93"/>
      <c r="Y96" s="94"/>
      <c r="Z96" s="92" t="s">
        <v>61</v>
      </c>
      <c r="AA96" s="93"/>
      <c r="AB96" s="93"/>
      <c r="AC96" s="93"/>
      <c r="AD96" s="94"/>
      <c r="AE96" s="92" t="s">
        <v>94</v>
      </c>
      <c r="AF96" s="93"/>
      <c r="AG96" s="93"/>
      <c r="AH96" s="93"/>
      <c r="AI96" s="94"/>
      <c r="AJ96" s="100" t="s">
        <v>171</v>
      </c>
      <c r="AK96" s="101"/>
      <c r="AL96" s="101"/>
      <c r="AM96" s="101"/>
      <c r="AN96" s="102"/>
      <c r="AO96" s="92" t="s">
        <v>62</v>
      </c>
      <c r="AP96" s="93"/>
      <c r="AQ96" s="93"/>
      <c r="AR96" s="93"/>
      <c r="AS96" s="94"/>
      <c r="AT96" s="92" t="s">
        <v>63</v>
      </c>
      <c r="AU96" s="93"/>
      <c r="AV96" s="93"/>
      <c r="AW96" s="93"/>
      <c r="AX96" s="94"/>
      <c r="AY96" s="92" t="s">
        <v>95</v>
      </c>
      <c r="AZ96" s="93"/>
      <c r="BA96" s="93"/>
      <c r="BB96" s="93"/>
      <c r="BC96" s="94"/>
      <c r="BD96" s="88" t="s">
        <v>171</v>
      </c>
      <c r="BE96" s="88"/>
      <c r="BF96" s="88"/>
      <c r="BG96" s="88"/>
      <c r="BH96" s="88"/>
      <c r="CA96" s="1" t="s">
        <v>35</v>
      </c>
    </row>
    <row r="97" spans="1:79" s="24" customFormat="1" ht="25.5" customHeight="1" x14ac:dyDescent="0.2">
      <c r="A97" s="28">
        <v>1</v>
      </c>
      <c r="B97" s="29"/>
      <c r="C97" s="29"/>
      <c r="D97" s="30" t="s">
        <v>176</v>
      </c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2"/>
      <c r="U97" s="50">
        <v>0</v>
      </c>
      <c r="V97" s="51"/>
      <c r="W97" s="51"/>
      <c r="X97" s="51"/>
      <c r="Y97" s="52"/>
      <c r="Z97" s="50">
        <v>0</v>
      </c>
      <c r="AA97" s="51"/>
      <c r="AB97" s="51"/>
      <c r="AC97" s="51"/>
      <c r="AD97" s="52"/>
      <c r="AE97" s="98">
        <v>0</v>
      </c>
      <c r="AF97" s="98"/>
      <c r="AG97" s="98"/>
      <c r="AH97" s="98"/>
      <c r="AI97" s="98"/>
      <c r="AJ97" s="99">
        <f>IF(ISNUMBER(U97),U97,0)+IF(ISNUMBER(Z97),Z97,0)</f>
        <v>0</v>
      </c>
      <c r="AK97" s="99"/>
      <c r="AL97" s="99"/>
      <c r="AM97" s="99"/>
      <c r="AN97" s="99"/>
      <c r="AO97" s="98">
        <v>0</v>
      </c>
      <c r="AP97" s="98"/>
      <c r="AQ97" s="98"/>
      <c r="AR97" s="98"/>
      <c r="AS97" s="98"/>
      <c r="AT97" s="99">
        <v>0</v>
      </c>
      <c r="AU97" s="99"/>
      <c r="AV97" s="99"/>
      <c r="AW97" s="99"/>
      <c r="AX97" s="99"/>
      <c r="AY97" s="98">
        <v>0</v>
      </c>
      <c r="AZ97" s="98"/>
      <c r="BA97" s="98"/>
      <c r="BB97" s="98"/>
      <c r="BC97" s="98"/>
      <c r="BD97" s="99">
        <f>IF(ISNUMBER(AO97),AO97,0)+IF(ISNUMBER(AT97),AT97,0)</f>
        <v>0</v>
      </c>
      <c r="BE97" s="99"/>
      <c r="BF97" s="99"/>
      <c r="BG97" s="99"/>
      <c r="BH97" s="99"/>
      <c r="CA97" s="24" t="s">
        <v>36</v>
      </c>
    </row>
    <row r="98" spans="1:79" s="6" customFormat="1" ht="12.75" customHeight="1" x14ac:dyDescent="0.2">
      <c r="A98" s="33"/>
      <c r="B98" s="34"/>
      <c r="C98" s="34"/>
      <c r="D98" s="35" t="s">
        <v>147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7"/>
      <c r="U98" s="44">
        <v>0</v>
      </c>
      <c r="V98" s="45"/>
      <c r="W98" s="45"/>
      <c r="X98" s="45"/>
      <c r="Y98" s="46"/>
      <c r="Z98" s="44">
        <v>0</v>
      </c>
      <c r="AA98" s="45"/>
      <c r="AB98" s="45"/>
      <c r="AC98" s="45"/>
      <c r="AD98" s="46"/>
      <c r="AE98" s="47">
        <v>0</v>
      </c>
      <c r="AF98" s="47"/>
      <c r="AG98" s="47"/>
      <c r="AH98" s="47"/>
      <c r="AI98" s="47"/>
      <c r="AJ98" s="48">
        <f>IF(ISNUMBER(U98),U98,0)+IF(ISNUMBER(Z98),Z98,0)</f>
        <v>0</v>
      </c>
      <c r="AK98" s="48"/>
      <c r="AL98" s="48"/>
      <c r="AM98" s="48"/>
      <c r="AN98" s="48"/>
      <c r="AO98" s="47">
        <v>0</v>
      </c>
      <c r="AP98" s="47"/>
      <c r="AQ98" s="47"/>
      <c r="AR98" s="47"/>
      <c r="AS98" s="47"/>
      <c r="AT98" s="48">
        <v>0</v>
      </c>
      <c r="AU98" s="48"/>
      <c r="AV98" s="48"/>
      <c r="AW98" s="48"/>
      <c r="AX98" s="48"/>
      <c r="AY98" s="47">
        <v>0</v>
      </c>
      <c r="AZ98" s="47"/>
      <c r="BA98" s="47"/>
      <c r="BB98" s="47"/>
      <c r="BC98" s="47"/>
      <c r="BD98" s="48">
        <f>IF(ISNUMBER(AO98),AO98,0)+IF(ISNUMBER(AT98),AT98,0)</f>
        <v>0</v>
      </c>
      <c r="BE98" s="48"/>
      <c r="BF98" s="48"/>
      <c r="BG98" s="48"/>
      <c r="BH98" s="48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64" t="s">
        <v>152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14.25" customHeight="1" x14ac:dyDescent="0.2">
      <c r="A102" s="64" t="s">
        <v>229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</row>
    <row r="103" spans="1:79" ht="23.1" customHeight="1" x14ac:dyDescent="0.2">
      <c r="A103" s="82" t="s">
        <v>6</v>
      </c>
      <c r="B103" s="83"/>
      <c r="C103" s="83"/>
      <c r="D103" s="41" t="s">
        <v>9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 t="s">
        <v>8</v>
      </c>
      <c r="R103" s="41"/>
      <c r="S103" s="41"/>
      <c r="T103" s="41"/>
      <c r="U103" s="41"/>
      <c r="V103" s="41" t="s">
        <v>7</v>
      </c>
      <c r="W103" s="41"/>
      <c r="X103" s="41"/>
      <c r="Y103" s="41"/>
      <c r="Z103" s="41"/>
      <c r="AA103" s="41"/>
      <c r="AB103" s="41"/>
      <c r="AC103" s="41"/>
      <c r="AD103" s="41"/>
      <c r="AE103" s="41"/>
      <c r="AF103" s="77" t="s">
        <v>214</v>
      </c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9"/>
      <c r="AU103" s="77" t="s">
        <v>217</v>
      </c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9"/>
      <c r="BJ103" s="77" t="s">
        <v>225</v>
      </c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9"/>
    </row>
    <row r="104" spans="1:79" ht="32.25" customHeight="1" x14ac:dyDescent="0.2">
      <c r="A104" s="85"/>
      <c r="B104" s="86"/>
      <c r="C104" s="86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 t="s">
        <v>4</v>
      </c>
      <c r="AG104" s="41"/>
      <c r="AH104" s="41"/>
      <c r="AI104" s="41"/>
      <c r="AJ104" s="41"/>
      <c r="AK104" s="41" t="s">
        <v>3</v>
      </c>
      <c r="AL104" s="41"/>
      <c r="AM104" s="41"/>
      <c r="AN104" s="41"/>
      <c r="AO104" s="41"/>
      <c r="AP104" s="41" t="s">
        <v>123</v>
      </c>
      <c r="AQ104" s="41"/>
      <c r="AR104" s="41"/>
      <c r="AS104" s="41"/>
      <c r="AT104" s="41"/>
      <c r="AU104" s="41" t="s">
        <v>4</v>
      </c>
      <c r="AV104" s="41"/>
      <c r="AW104" s="41"/>
      <c r="AX104" s="41"/>
      <c r="AY104" s="41"/>
      <c r="AZ104" s="41" t="s">
        <v>3</v>
      </c>
      <c r="BA104" s="41"/>
      <c r="BB104" s="41"/>
      <c r="BC104" s="41"/>
      <c r="BD104" s="41"/>
      <c r="BE104" s="41" t="s">
        <v>90</v>
      </c>
      <c r="BF104" s="41"/>
      <c r="BG104" s="41"/>
      <c r="BH104" s="41"/>
      <c r="BI104" s="41"/>
      <c r="BJ104" s="41" t="s">
        <v>4</v>
      </c>
      <c r="BK104" s="41"/>
      <c r="BL104" s="41"/>
      <c r="BM104" s="41"/>
      <c r="BN104" s="41"/>
      <c r="BO104" s="41" t="s">
        <v>3</v>
      </c>
      <c r="BP104" s="41"/>
      <c r="BQ104" s="41"/>
      <c r="BR104" s="41"/>
      <c r="BS104" s="41"/>
      <c r="BT104" s="41" t="s">
        <v>97</v>
      </c>
      <c r="BU104" s="41"/>
      <c r="BV104" s="41"/>
      <c r="BW104" s="41"/>
      <c r="BX104" s="41"/>
    </row>
    <row r="105" spans="1:79" ht="15" customHeight="1" x14ac:dyDescent="0.2">
      <c r="A105" s="77">
        <v>1</v>
      </c>
      <c r="B105" s="78"/>
      <c r="C105" s="78"/>
      <c r="D105" s="41">
        <v>2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>
        <v>3</v>
      </c>
      <c r="R105" s="41"/>
      <c r="S105" s="41"/>
      <c r="T105" s="41"/>
      <c r="U105" s="41"/>
      <c r="V105" s="41">
        <v>4</v>
      </c>
      <c r="W105" s="41"/>
      <c r="X105" s="41"/>
      <c r="Y105" s="41"/>
      <c r="Z105" s="41"/>
      <c r="AA105" s="41"/>
      <c r="AB105" s="41"/>
      <c r="AC105" s="41"/>
      <c r="AD105" s="41"/>
      <c r="AE105" s="41"/>
      <c r="AF105" s="41">
        <v>5</v>
      </c>
      <c r="AG105" s="41"/>
      <c r="AH105" s="41"/>
      <c r="AI105" s="41"/>
      <c r="AJ105" s="41"/>
      <c r="AK105" s="41">
        <v>6</v>
      </c>
      <c r="AL105" s="41"/>
      <c r="AM105" s="41"/>
      <c r="AN105" s="41"/>
      <c r="AO105" s="41"/>
      <c r="AP105" s="41">
        <v>7</v>
      </c>
      <c r="AQ105" s="41"/>
      <c r="AR105" s="41"/>
      <c r="AS105" s="41"/>
      <c r="AT105" s="41"/>
      <c r="AU105" s="41">
        <v>8</v>
      </c>
      <c r="AV105" s="41"/>
      <c r="AW105" s="41"/>
      <c r="AX105" s="41"/>
      <c r="AY105" s="41"/>
      <c r="AZ105" s="41">
        <v>9</v>
      </c>
      <c r="BA105" s="41"/>
      <c r="BB105" s="41"/>
      <c r="BC105" s="41"/>
      <c r="BD105" s="41"/>
      <c r="BE105" s="41">
        <v>10</v>
      </c>
      <c r="BF105" s="41"/>
      <c r="BG105" s="41"/>
      <c r="BH105" s="41"/>
      <c r="BI105" s="41"/>
      <c r="BJ105" s="41">
        <v>11</v>
      </c>
      <c r="BK105" s="41"/>
      <c r="BL105" s="41"/>
      <c r="BM105" s="41"/>
      <c r="BN105" s="41"/>
      <c r="BO105" s="41">
        <v>12</v>
      </c>
      <c r="BP105" s="41"/>
      <c r="BQ105" s="41"/>
      <c r="BR105" s="41"/>
      <c r="BS105" s="41"/>
      <c r="BT105" s="41">
        <v>13</v>
      </c>
      <c r="BU105" s="41"/>
      <c r="BV105" s="41"/>
      <c r="BW105" s="41"/>
      <c r="BX105" s="41"/>
    </row>
    <row r="106" spans="1:79" ht="10.5" hidden="1" customHeight="1" x14ac:dyDescent="0.2">
      <c r="A106" s="92" t="s">
        <v>154</v>
      </c>
      <c r="B106" s="93"/>
      <c r="C106" s="93"/>
      <c r="D106" s="41" t="s">
        <v>57</v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 t="s">
        <v>70</v>
      </c>
      <c r="R106" s="41"/>
      <c r="S106" s="41"/>
      <c r="T106" s="41"/>
      <c r="U106" s="41"/>
      <c r="V106" s="41" t="s">
        <v>71</v>
      </c>
      <c r="W106" s="41"/>
      <c r="X106" s="41"/>
      <c r="Y106" s="41"/>
      <c r="Z106" s="41"/>
      <c r="AA106" s="41"/>
      <c r="AB106" s="41"/>
      <c r="AC106" s="41"/>
      <c r="AD106" s="41"/>
      <c r="AE106" s="41"/>
      <c r="AF106" s="67" t="s">
        <v>111</v>
      </c>
      <c r="AG106" s="67"/>
      <c r="AH106" s="67"/>
      <c r="AI106" s="67"/>
      <c r="AJ106" s="67"/>
      <c r="AK106" s="65" t="s">
        <v>112</v>
      </c>
      <c r="AL106" s="65"/>
      <c r="AM106" s="65"/>
      <c r="AN106" s="65"/>
      <c r="AO106" s="65"/>
      <c r="AP106" s="88" t="s">
        <v>178</v>
      </c>
      <c r="AQ106" s="88"/>
      <c r="AR106" s="88"/>
      <c r="AS106" s="88"/>
      <c r="AT106" s="88"/>
      <c r="AU106" s="67" t="s">
        <v>113</v>
      </c>
      <c r="AV106" s="67"/>
      <c r="AW106" s="67"/>
      <c r="AX106" s="67"/>
      <c r="AY106" s="67"/>
      <c r="AZ106" s="65" t="s">
        <v>114</v>
      </c>
      <c r="BA106" s="65"/>
      <c r="BB106" s="65"/>
      <c r="BC106" s="65"/>
      <c r="BD106" s="65"/>
      <c r="BE106" s="88" t="s">
        <v>178</v>
      </c>
      <c r="BF106" s="88"/>
      <c r="BG106" s="88"/>
      <c r="BH106" s="88"/>
      <c r="BI106" s="88"/>
      <c r="BJ106" s="67" t="s">
        <v>105</v>
      </c>
      <c r="BK106" s="67"/>
      <c r="BL106" s="67"/>
      <c r="BM106" s="67"/>
      <c r="BN106" s="67"/>
      <c r="BO106" s="65" t="s">
        <v>106</v>
      </c>
      <c r="BP106" s="65"/>
      <c r="BQ106" s="65"/>
      <c r="BR106" s="65"/>
      <c r="BS106" s="65"/>
      <c r="BT106" s="88" t="s">
        <v>178</v>
      </c>
      <c r="BU106" s="88"/>
      <c r="BV106" s="88"/>
      <c r="BW106" s="88"/>
      <c r="BX106" s="88"/>
      <c r="CA106" t="s">
        <v>37</v>
      </c>
    </row>
    <row r="107" spans="1:79" s="6" customFormat="1" ht="15" customHeight="1" x14ac:dyDescent="0.2">
      <c r="A107" s="33">
        <v>0</v>
      </c>
      <c r="B107" s="34"/>
      <c r="C107" s="34"/>
      <c r="D107" s="43" t="s">
        <v>177</v>
      </c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CA107" s="6" t="s">
        <v>38</v>
      </c>
    </row>
    <row r="108" spans="1:79" s="6" customFormat="1" ht="28.5" customHeight="1" x14ac:dyDescent="0.2">
      <c r="A108" s="33">
        <v>0</v>
      </c>
      <c r="B108" s="34"/>
      <c r="C108" s="34"/>
      <c r="D108" s="42" t="s">
        <v>179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7"/>
      <c r="Q108" s="43" t="s">
        <v>180</v>
      </c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27">
        <v>103</v>
      </c>
      <c r="AG108" s="27"/>
      <c r="AH108" s="27"/>
      <c r="AI108" s="27"/>
      <c r="AJ108" s="27"/>
      <c r="AK108" s="27">
        <v>0</v>
      </c>
      <c r="AL108" s="27"/>
      <c r="AM108" s="27"/>
      <c r="AN108" s="27"/>
      <c r="AO108" s="27"/>
      <c r="AP108" s="27">
        <v>103</v>
      </c>
      <c r="AQ108" s="27"/>
      <c r="AR108" s="27"/>
      <c r="AS108" s="27"/>
      <c r="AT108" s="27"/>
      <c r="AU108" s="27">
        <v>104</v>
      </c>
      <c r="AV108" s="27"/>
      <c r="AW108" s="27"/>
      <c r="AX108" s="27"/>
      <c r="AY108" s="27"/>
      <c r="AZ108" s="27">
        <v>0</v>
      </c>
      <c r="BA108" s="27"/>
      <c r="BB108" s="27"/>
      <c r="BC108" s="27"/>
      <c r="BD108" s="27"/>
      <c r="BE108" s="27">
        <v>104</v>
      </c>
      <c r="BF108" s="27"/>
      <c r="BG108" s="27"/>
      <c r="BH108" s="27"/>
      <c r="BI108" s="27"/>
      <c r="BJ108" s="27">
        <v>100</v>
      </c>
      <c r="BK108" s="27"/>
      <c r="BL108" s="27"/>
      <c r="BM108" s="27"/>
      <c r="BN108" s="27"/>
      <c r="BO108" s="27">
        <v>0</v>
      </c>
      <c r="BP108" s="27"/>
      <c r="BQ108" s="27"/>
      <c r="BR108" s="27"/>
      <c r="BS108" s="27"/>
      <c r="BT108" s="27">
        <v>100</v>
      </c>
      <c r="BU108" s="27"/>
      <c r="BV108" s="27"/>
      <c r="BW108" s="27"/>
      <c r="BX108" s="27"/>
    </row>
    <row r="109" spans="1:79" s="24" customFormat="1" ht="15" customHeight="1" x14ac:dyDescent="0.2">
      <c r="A109" s="28">
        <v>1</v>
      </c>
      <c r="B109" s="29"/>
      <c r="C109" s="29"/>
      <c r="D109" s="40" t="s">
        <v>181</v>
      </c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2"/>
      <c r="Q109" s="41" t="s">
        <v>180</v>
      </c>
      <c r="R109" s="41"/>
      <c r="S109" s="41"/>
      <c r="T109" s="41"/>
      <c r="U109" s="41"/>
      <c r="V109" s="41" t="s">
        <v>182</v>
      </c>
      <c r="W109" s="41"/>
      <c r="X109" s="41"/>
      <c r="Y109" s="41"/>
      <c r="Z109" s="41"/>
      <c r="AA109" s="41"/>
      <c r="AB109" s="41"/>
      <c r="AC109" s="41"/>
      <c r="AD109" s="41"/>
      <c r="AE109" s="41"/>
      <c r="AF109" s="26">
        <v>103</v>
      </c>
      <c r="AG109" s="26"/>
      <c r="AH109" s="26"/>
      <c r="AI109" s="26"/>
      <c r="AJ109" s="26"/>
      <c r="AK109" s="26">
        <v>0</v>
      </c>
      <c r="AL109" s="26"/>
      <c r="AM109" s="26"/>
      <c r="AN109" s="26"/>
      <c r="AO109" s="26"/>
      <c r="AP109" s="26">
        <v>103</v>
      </c>
      <c r="AQ109" s="26"/>
      <c r="AR109" s="26"/>
      <c r="AS109" s="26"/>
      <c r="AT109" s="26"/>
      <c r="AU109" s="26">
        <v>104</v>
      </c>
      <c r="AV109" s="26"/>
      <c r="AW109" s="26"/>
      <c r="AX109" s="26"/>
      <c r="AY109" s="26"/>
      <c r="AZ109" s="26">
        <v>0</v>
      </c>
      <c r="BA109" s="26"/>
      <c r="BB109" s="26"/>
      <c r="BC109" s="26"/>
      <c r="BD109" s="26"/>
      <c r="BE109" s="26">
        <v>104</v>
      </c>
      <c r="BF109" s="26"/>
      <c r="BG109" s="26"/>
      <c r="BH109" s="26"/>
      <c r="BI109" s="26"/>
      <c r="BJ109" s="26">
        <v>100</v>
      </c>
      <c r="BK109" s="26"/>
      <c r="BL109" s="26"/>
      <c r="BM109" s="26"/>
      <c r="BN109" s="26"/>
      <c r="BO109" s="26">
        <v>0</v>
      </c>
      <c r="BP109" s="26"/>
      <c r="BQ109" s="26"/>
      <c r="BR109" s="26"/>
      <c r="BS109" s="26"/>
      <c r="BT109" s="26">
        <v>100</v>
      </c>
      <c r="BU109" s="26"/>
      <c r="BV109" s="26"/>
      <c r="BW109" s="26"/>
      <c r="BX109" s="26"/>
    </row>
    <row r="110" spans="1:79" s="6" customFormat="1" ht="30" customHeight="1" x14ac:dyDescent="0.2">
      <c r="A110" s="33">
        <v>0</v>
      </c>
      <c r="B110" s="34"/>
      <c r="C110" s="34"/>
      <c r="D110" s="42" t="s">
        <v>183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43" t="s">
        <v>184</v>
      </c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27">
        <v>88</v>
      </c>
      <c r="AG110" s="27"/>
      <c r="AH110" s="27"/>
      <c r="AI110" s="27"/>
      <c r="AJ110" s="27"/>
      <c r="AK110" s="27">
        <v>0</v>
      </c>
      <c r="AL110" s="27"/>
      <c r="AM110" s="27"/>
      <c r="AN110" s="27"/>
      <c r="AO110" s="27"/>
      <c r="AP110" s="27">
        <v>88</v>
      </c>
      <c r="AQ110" s="27"/>
      <c r="AR110" s="27"/>
      <c r="AS110" s="27"/>
      <c r="AT110" s="27"/>
      <c r="AU110" s="27">
        <v>86</v>
      </c>
      <c r="AV110" s="27"/>
      <c r="AW110" s="27"/>
      <c r="AX110" s="27"/>
      <c r="AY110" s="27"/>
      <c r="AZ110" s="27">
        <v>0</v>
      </c>
      <c r="BA110" s="27"/>
      <c r="BB110" s="27"/>
      <c r="BC110" s="27"/>
      <c r="BD110" s="27"/>
      <c r="BE110" s="27">
        <v>86</v>
      </c>
      <c r="BF110" s="27"/>
      <c r="BG110" s="27"/>
      <c r="BH110" s="27"/>
      <c r="BI110" s="27"/>
      <c r="BJ110" s="27">
        <v>85</v>
      </c>
      <c r="BK110" s="27"/>
      <c r="BL110" s="27"/>
      <c r="BM110" s="27"/>
      <c r="BN110" s="27"/>
      <c r="BO110" s="27">
        <v>0</v>
      </c>
      <c r="BP110" s="27"/>
      <c r="BQ110" s="27"/>
      <c r="BR110" s="27"/>
      <c r="BS110" s="27"/>
      <c r="BT110" s="27">
        <v>85</v>
      </c>
      <c r="BU110" s="27"/>
      <c r="BV110" s="27"/>
      <c r="BW110" s="27"/>
      <c r="BX110" s="27"/>
    </row>
    <row r="111" spans="1:79" s="24" customFormat="1" ht="15" customHeight="1" x14ac:dyDescent="0.2">
      <c r="A111" s="28">
        <v>2</v>
      </c>
      <c r="B111" s="29"/>
      <c r="C111" s="29"/>
      <c r="D111" s="40" t="s">
        <v>185</v>
      </c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2"/>
      <c r="Q111" s="41" t="s">
        <v>184</v>
      </c>
      <c r="R111" s="41"/>
      <c r="S111" s="41"/>
      <c r="T111" s="41"/>
      <c r="U111" s="41"/>
      <c r="V111" s="40" t="s">
        <v>186</v>
      </c>
      <c r="W111" s="31"/>
      <c r="X111" s="31"/>
      <c r="Y111" s="31"/>
      <c r="Z111" s="31"/>
      <c r="AA111" s="31"/>
      <c r="AB111" s="31"/>
      <c r="AC111" s="31"/>
      <c r="AD111" s="31"/>
      <c r="AE111" s="32"/>
      <c r="AF111" s="26">
        <v>60</v>
      </c>
      <c r="AG111" s="26"/>
      <c r="AH111" s="26"/>
      <c r="AI111" s="26"/>
      <c r="AJ111" s="26"/>
      <c r="AK111" s="26">
        <v>0</v>
      </c>
      <c r="AL111" s="26"/>
      <c r="AM111" s="26"/>
      <c r="AN111" s="26"/>
      <c r="AO111" s="26"/>
      <c r="AP111" s="26">
        <v>60</v>
      </c>
      <c r="AQ111" s="26"/>
      <c r="AR111" s="26"/>
      <c r="AS111" s="26"/>
      <c r="AT111" s="26"/>
      <c r="AU111" s="26">
        <v>60</v>
      </c>
      <c r="AV111" s="26"/>
      <c r="AW111" s="26"/>
      <c r="AX111" s="26"/>
      <c r="AY111" s="26"/>
      <c r="AZ111" s="26">
        <v>0</v>
      </c>
      <c r="BA111" s="26"/>
      <c r="BB111" s="26"/>
      <c r="BC111" s="26"/>
      <c r="BD111" s="26"/>
      <c r="BE111" s="26">
        <v>60</v>
      </c>
      <c r="BF111" s="26"/>
      <c r="BG111" s="26"/>
      <c r="BH111" s="26"/>
      <c r="BI111" s="26"/>
      <c r="BJ111" s="26">
        <v>58</v>
      </c>
      <c r="BK111" s="26"/>
      <c r="BL111" s="26"/>
      <c r="BM111" s="26"/>
      <c r="BN111" s="26"/>
      <c r="BO111" s="26">
        <v>0</v>
      </c>
      <c r="BP111" s="26"/>
      <c r="BQ111" s="26"/>
      <c r="BR111" s="26"/>
      <c r="BS111" s="26"/>
      <c r="BT111" s="26">
        <v>58</v>
      </c>
      <c r="BU111" s="26"/>
      <c r="BV111" s="26"/>
      <c r="BW111" s="26"/>
      <c r="BX111" s="26"/>
    </row>
    <row r="112" spans="1:79" s="24" customFormat="1" ht="15" customHeight="1" x14ac:dyDescent="0.2">
      <c r="A112" s="28">
        <v>3</v>
      </c>
      <c r="B112" s="29"/>
      <c r="C112" s="29"/>
      <c r="D112" s="40" t="s">
        <v>187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2"/>
      <c r="Q112" s="41" t="s">
        <v>184</v>
      </c>
      <c r="R112" s="41"/>
      <c r="S112" s="41"/>
      <c r="T112" s="41"/>
      <c r="U112" s="41"/>
      <c r="V112" s="40" t="s">
        <v>186</v>
      </c>
      <c r="W112" s="31"/>
      <c r="X112" s="31"/>
      <c r="Y112" s="31"/>
      <c r="Z112" s="31"/>
      <c r="AA112" s="31"/>
      <c r="AB112" s="31"/>
      <c r="AC112" s="31"/>
      <c r="AD112" s="31"/>
      <c r="AE112" s="32"/>
      <c r="AF112" s="26">
        <v>28</v>
      </c>
      <c r="AG112" s="26"/>
      <c r="AH112" s="26"/>
      <c r="AI112" s="26"/>
      <c r="AJ112" s="26"/>
      <c r="AK112" s="26">
        <v>0</v>
      </c>
      <c r="AL112" s="26"/>
      <c r="AM112" s="26"/>
      <c r="AN112" s="26"/>
      <c r="AO112" s="26"/>
      <c r="AP112" s="26">
        <v>28</v>
      </c>
      <c r="AQ112" s="26"/>
      <c r="AR112" s="26"/>
      <c r="AS112" s="26"/>
      <c r="AT112" s="26"/>
      <c r="AU112" s="26">
        <v>26</v>
      </c>
      <c r="AV112" s="26"/>
      <c r="AW112" s="26"/>
      <c r="AX112" s="26"/>
      <c r="AY112" s="26"/>
      <c r="AZ112" s="26">
        <v>0</v>
      </c>
      <c r="BA112" s="26"/>
      <c r="BB112" s="26"/>
      <c r="BC112" s="26"/>
      <c r="BD112" s="26"/>
      <c r="BE112" s="26">
        <v>26</v>
      </c>
      <c r="BF112" s="26"/>
      <c r="BG112" s="26"/>
      <c r="BH112" s="26"/>
      <c r="BI112" s="26"/>
      <c r="BJ112" s="26">
        <v>27</v>
      </c>
      <c r="BK112" s="26"/>
      <c r="BL112" s="26"/>
      <c r="BM112" s="26"/>
      <c r="BN112" s="26"/>
      <c r="BO112" s="26">
        <v>0</v>
      </c>
      <c r="BP112" s="26"/>
      <c r="BQ112" s="26"/>
      <c r="BR112" s="26"/>
      <c r="BS112" s="26"/>
      <c r="BT112" s="26">
        <v>27</v>
      </c>
      <c r="BU112" s="26"/>
      <c r="BV112" s="26"/>
      <c r="BW112" s="26"/>
      <c r="BX112" s="26"/>
    </row>
    <row r="113" spans="1:79" s="6" customFormat="1" ht="15" customHeight="1" x14ac:dyDescent="0.2">
      <c r="A113" s="33">
        <v>0</v>
      </c>
      <c r="B113" s="34"/>
      <c r="C113" s="34"/>
      <c r="D113" s="42" t="s">
        <v>188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3"/>
      <c r="R113" s="43"/>
      <c r="S113" s="43"/>
      <c r="T113" s="43"/>
      <c r="U113" s="43"/>
      <c r="V113" s="42"/>
      <c r="W113" s="36"/>
      <c r="X113" s="36"/>
      <c r="Y113" s="36"/>
      <c r="Z113" s="36"/>
      <c r="AA113" s="36"/>
      <c r="AB113" s="36"/>
      <c r="AC113" s="36"/>
      <c r="AD113" s="36"/>
      <c r="AE113" s="3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</row>
    <row r="114" spans="1:79" s="6" customFormat="1" ht="28.5" customHeight="1" x14ac:dyDescent="0.2">
      <c r="A114" s="33">
        <v>0</v>
      </c>
      <c r="B114" s="34"/>
      <c r="C114" s="34"/>
      <c r="D114" s="42" t="s">
        <v>189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7"/>
      <c r="Q114" s="43" t="s">
        <v>184</v>
      </c>
      <c r="R114" s="43"/>
      <c r="S114" s="43"/>
      <c r="T114" s="43"/>
      <c r="U114" s="43"/>
      <c r="V114" s="42"/>
      <c r="W114" s="36"/>
      <c r="X114" s="36"/>
      <c r="Y114" s="36"/>
      <c r="Z114" s="36"/>
      <c r="AA114" s="36"/>
      <c r="AB114" s="36"/>
      <c r="AC114" s="36"/>
      <c r="AD114" s="36"/>
      <c r="AE114" s="37"/>
      <c r="AF114" s="27">
        <v>3811</v>
      </c>
      <c r="AG114" s="27"/>
      <c r="AH114" s="27"/>
      <c r="AI114" s="27"/>
      <c r="AJ114" s="27"/>
      <c r="AK114" s="27">
        <v>0</v>
      </c>
      <c r="AL114" s="27"/>
      <c r="AM114" s="27"/>
      <c r="AN114" s="27"/>
      <c r="AO114" s="27"/>
      <c r="AP114" s="27">
        <v>3811</v>
      </c>
      <c r="AQ114" s="27"/>
      <c r="AR114" s="27"/>
      <c r="AS114" s="27"/>
      <c r="AT114" s="27"/>
      <c r="AU114" s="27">
        <v>3189</v>
      </c>
      <c r="AV114" s="27"/>
      <c r="AW114" s="27"/>
      <c r="AX114" s="27"/>
      <c r="AY114" s="27"/>
      <c r="AZ114" s="27">
        <v>0</v>
      </c>
      <c r="BA114" s="27"/>
      <c r="BB114" s="27"/>
      <c r="BC114" s="27"/>
      <c r="BD114" s="27"/>
      <c r="BE114" s="27">
        <v>3189</v>
      </c>
      <c r="BF114" s="27"/>
      <c r="BG114" s="27"/>
      <c r="BH114" s="27"/>
      <c r="BI114" s="27"/>
      <c r="BJ114" s="27">
        <v>3064</v>
      </c>
      <c r="BK114" s="27"/>
      <c r="BL114" s="27"/>
      <c r="BM114" s="27"/>
      <c r="BN114" s="27"/>
      <c r="BO114" s="27">
        <v>0</v>
      </c>
      <c r="BP114" s="27"/>
      <c r="BQ114" s="27"/>
      <c r="BR114" s="27"/>
      <c r="BS114" s="27"/>
      <c r="BT114" s="27">
        <v>3064</v>
      </c>
      <c r="BU114" s="27"/>
      <c r="BV114" s="27"/>
      <c r="BW114" s="27"/>
      <c r="BX114" s="27"/>
    </row>
    <row r="115" spans="1:79" s="24" customFormat="1" ht="15" customHeight="1" x14ac:dyDescent="0.2">
      <c r="A115" s="28">
        <v>4</v>
      </c>
      <c r="B115" s="29"/>
      <c r="C115" s="29"/>
      <c r="D115" s="40" t="s">
        <v>190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2"/>
      <c r="Q115" s="41" t="s">
        <v>184</v>
      </c>
      <c r="R115" s="41"/>
      <c r="S115" s="41"/>
      <c r="T115" s="41"/>
      <c r="U115" s="41"/>
      <c r="V115" s="40" t="s">
        <v>191</v>
      </c>
      <c r="W115" s="31"/>
      <c r="X115" s="31"/>
      <c r="Y115" s="31"/>
      <c r="Z115" s="31"/>
      <c r="AA115" s="31"/>
      <c r="AB115" s="31"/>
      <c r="AC115" s="31"/>
      <c r="AD115" s="31"/>
      <c r="AE115" s="32"/>
      <c r="AF115" s="26">
        <v>1363</v>
      </c>
      <c r="AG115" s="26"/>
      <c r="AH115" s="26"/>
      <c r="AI115" s="26"/>
      <c r="AJ115" s="26"/>
      <c r="AK115" s="26">
        <v>0</v>
      </c>
      <c r="AL115" s="26"/>
      <c r="AM115" s="26"/>
      <c r="AN115" s="26"/>
      <c r="AO115" s="26"/>
      <c r="AP115" s="26">
        <v>1363</v>
      </c>
      <c r="AQ115" s="26"/>
      <c r="AR115" s="26"/>
      <c r="AS115" s="26"/>
      <c r="AT115" s="26"/>
      <c r="AU115" s="26">
        <v>1185</v>
      </c>
      <c r="AV115" s="26"/>
      <c r="AW115" s="26"/>
      <c r="AX115" s="26"/>
      <c r="AY115" s="26"/>
      <c r="AZ115" s="26">
        <v>0</v>
      </c>
      <c r="BA115" s="26"/>
      <c r="BB115" s="26"/>
      <c r="BC115" s="26"/>
      <c r="BD115" s="26"/>
      <c r="BE115" s="26">
        <v>1185</v>
      </c>
      <c r="BF115" s="26"/>
      <c r="BG115" s="26"/>
      <c r="BH115" s="26"/>
      <c r="BI115" s="26"/>
      <c r="BJ115" s="26">
        <v>1096</v>
      </c>
      <c r="BK115" s="26"/>
      <c r="BL115" s="26"/>
      <c r="BM115" s="26"/>
      <c r="BN115" s="26"/>
      <c r="BO115" s="26">
        <v>0</v>
      </c>
      <c r="BP115" s="26"/>
      <c r="BQ115" s="26"/>
      <c r="BR115" s="26"/>
      <c r="BS115" s="26"/>
      <c r="BT115" s="26">
        <v>1096</v>
      </c>
      <c r="BU115" s="26"/>
      <c r="BV115" s="26"/>
      <c r="BW115" s="26"/>
      <c r="BX115" s="26"/>
    </row>
    <row r="116" spans="1:79" s="24" customFormat="1" ht="15" customHeight="1" x14ac:dyDescent="0.2">
      <c r="A116" s="28">
        <v>5</v>
      </c>
      <c r="B116" s="29"/>
      <c r="C116" s="29"/>
      <c r="D116" s="40" t="s">
        <v>192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2"/>
      <c r="Q116" s="41" t="s">
        <v>184</v>
      </c>
      <c r="R116" s="41"/>
      <c r="S116" s="41"/>
      <c r="T116" s="41"/>
      <c r="U116" s="41"/>
      <c r="V116" s="40" t="s">
        <v>191</v>
      </c>
      <c r="W116" s="31"/>
      <c r="X116" s="31"/>
      <c r="Y116" s="31"/>
      <c r="Z116" s="31"/>
      <c r="AA116" s="31"/>
      <c r="AB116" s="31"/>
      <c r="AC116" s="31"/>
      <c r="AD116" s="31"/>
      <c r="AE116" s="32"/>
      <c r="AF116" s="26">
        <v>2448</v>
      </c>
      <c r="AG116" s="26"/>
      <c r="AH116" s="26"/>
      <c r="AI116" s="26"/>
      <c r="AJ116" s="26"/>
      <c r="AK116" s="26">
        <v>0</v>
      </c>
      <c r="AL116" s="26"/>
      <c r="AM116" s="26"/>
      <c r="AN116" s="26"/>
      <c r="AO116" s="26"/>
      <c r="AP116" s="26">
        <v>2448</v>
      </c>
      <c r="AQ116" s="26"/>
      <c r="AR116" s="26"/>
      <c r="AS116" s="26"/>
      <c r="AT116" s="26"/>
      <c r="AU116" s="26">
        <v>2004</v>
      </c>
      <c r="AV116" s="26"/>
      <c r="AW116" s="26"/>
      <c r="AX116" s="26"/>
      <c r="AY116" s="26"/>
      <c r="AZ116" s="26">
        <v>0</v>
      </c>
      <c r="BA116" s="26"/>
      <c r="BB116" s="26"/>
      <c r="BC116" s="26"/>
      <c r="BD116" s="26"/>
      <c r="BE116" s="26">
        <v>2004</v>
      </c>
      <c r="BF116" s="26"/>
      <c r="BG116" s="26"/>
      <c r="BH116" s="26"/>
      <c r="BI116" s="26"/>
      <c r="BJ116" s="26">
        <v>1968</v>
      </c>
      <c r="BK116" s="26"/>
      <c r="BL116" s="26"/>
      <c r="BM116" s="26"/>
      <c r="BN116" s="26"/>
      <c r="BO116" s="26">
        <v>0</v>
      </c>
      <c r="BP116" s="26"/>
      <c r="BQ116" s="26"/>
      <c r="BR116" s="26"/>
      <c r="BS116" s="26"/>
      <c r="BT116" s="26">
        <v>1968</v>
      </c>
      <c r="BU116" s="26"/>
      <c r="BV116" s="26"/>
      <c r="BW116" s="26"/>
      <c r="BX116" s="26"/>
    </row>
    <row r="118" spans="1:79" ht="14.25" customHeight="1" x14ac:dyDescent="0.2">
      <c r="A118" s="64" t="s">
        <v>244</v>
      </c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</row>
    <row r="119" spans="1:79" ht="23.1" customHeight="1" x14ac:dyDescent="0.2">
      <c r="A119" s="82" t="s">
        <v>6</v>
      </c>
      <c r="B119" s="83"/>
      <c r="C119" s="83"/>
      <c r="D119" s="41" t="s">
        <v>9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 t="s">
        <v>8</v>
      </c>
      <c r="R119" s="41"/>
      <c r="S119" s="41"/>
      <c r="T119" s="41"/>
      <c r="U119" s="41"/>
      <c r="V119" s="41" t="s">
        <v>7</v>
      </c>
      <c r="W119" s="41"/>
      <c r="X119" s="41"/>
      <c r="Y119" s="41"/>
      <c r="Z119" s="41"/>
      <c r="AA119" s="41"/>
      <c r="AB119" s="41"/>
      <c r="AC119" s="41"/>
      <c r="AD119" s="41"/>
      <c r="AE119" s="41"/>
      <c r="AF119" s="77" t="s">
        <v>235</v>
      </c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9"/>
      <c r="AU119" s="77" t="s">
        <v>240</v>
      </c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9"/>
    </row>
    <row r="120" spans="1:79" ht="28.5" customHeight="1" x14ac:dyDescent="0.2">
      <c r="A120" s="85"/>
      <c r="B120" s="86"/>
      <c r="C120" s="86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 t="s">
        <v>4</v>
      </c>
      <c r="AG120" s="41"/>
      <c r="AH120" s="41"/>
      <c r="AI120" s="41"/>
      <c r="AJ120" s="41"/>
      <c r="AK120" s="41" t="s">
        <v>3</v>
      </c>
      <c r="AL120" s="41"/>
      <c r="AM120" s="41"/>
      <c r="AN120" s="41"/>
      <c r="AO120" s="41"/>
      <c r="AP120" s="41" t="s">
        <v>123</v>
      </c>
      <c r="AQ120" s="41"/>
      <c r="AR120" s="41"/>
      <c r="AS120" s="41"/>
      <c r="AT120" s="41"/>
      <c r="AU120" s="41" t="s">
        <v>4</v>
      </c>
      <c r="AV120" s="41"/>
      <c r="AW120" s="41"/>
      <c r="AX120" s="41"/>
      <c r="AY120" s="41"/>
      <c r="AZ120" s="41" t="s">
        <v>3</v>
      </c>
      <c r="BA120" s="41"/>
      <c r="BB120" s="41"/>
      <c r="BC120" s="41"/>
      <c r="BD120" s="41"/>
      <c r="BE120" s="41" t="s">
        <v>90</v>
      </c>
      <c r="BF120" s="41"/>
      <c r="BG120" s="41"/>
      <c r="BH120" s="41"/>
      <c r="BI120" s="41"/>
    </row>
    <row r="121" spans="1:79" ht="15" customHeight="1" x14ac:dyDescent="0.2">
      <c r="A121" s="77">
        <v>1</v>
      </c>
      <c r="B121" s="78"/>
      <c r="C121" s="78"/>
      <c r="D121" s="41">
        <v>2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>
        <v>3</v>
      </c>
      <c r="R121" s="41"/>
      <c r="S121" s="41"/>
      <c r="T121" s="41"/>
      <c r="U121" s="41"/>
      <c r="V121" s="41">
        <v>4</v>
      </c>
      <c r="W121" s="41"/>
      <c r="X121" s="41"/>
      <c r="Y121" s="41"/>
      <c r="Z121" s="41"/>
      <c r="AA121" s="41"/>
      <c r="AB121" s="41"/>
      <c r="AC121" s="41"/>
      <c r="AD121" s="41"/>
      <c r="AE121" s="41"/>
      <c r="AF121" s="41">
        <v>5</v>
      </c>
      <c r="AG121" s="41"/>
      <c r="AH121" s="41"/>
      <c r="AI121" s="41"/>
      <c r="AJ121" s="41"/>
      <c r="AK121" s="41">
        <v>6</v>
      </c>
      <c r="AL121" s="41"/>
      <c r="AM121" s="41"/>
      <c r="AN121" s="41"/>
      <c r="AO121" s="41"/>
      <c r="AP121" s="41">
        <v>7</v>
      </c>
      <c r="AQ121" s="41"/>
      <c r="AR121" s="41"/>
      <c r="AS121" s="41"/>
      <c r="AT121" s="41"/>
      <c r="AU121" s="41">
        <v>8</v>
      </c>
      <c r="AV121" s="41"/>
      <c r="AW121" s="41"/>
      <c r="AX121" s="41"/>
      <c r="AY121" s="41"/>
      <c r="AZ121" s="41">
        <v>9</v>
      </c>
      <c r="BA121" s="41"/>
      <c r="BB121" s="41"/>
      <c r="BC121" s="41"/>
      <c r="BD121" s="41"/>
      <c r="BE121" s="41">
        <v>10</v>
      </c>
      <c r="BF121" s="41"/>
      <c r="BG121" s="41"/>
      <c r="BH121" s="41"/>
      <c r="BI121" s="41"/>
    </row>
    <row r="122" spans="1:79" ht="15.75" hidden="1" customHeight="1" x14ac:dyDescent="0.2">
      <c r="A122" s="92" t="s">
        <v>154</v>
      </c>
      <c r="B122" s="93"/>
      <c r="C122" s="93"/>
      <c r="D122" s="41" t="s">
        <v>57</v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 t="s">
        <v>70</v>
      </c>
      <c r="R122" s="41"/>
      <c r="S122" s="41"/>
      <c r="T122" s="41"/>
      <c r="U122" s="41"/>
      <c r="V122" s="41" t="s">
        <v>71</v>
      </c>
      <c r="W122" s="41"/>
      <c r="X122" s="41"/>
      <c r="Y122" s="41"/>
      <c r="Z122" s="41"/>
      <c r="AA122" s="41"/>
      <c r="AB122" s="41"/>
      <c r="AC122" s="41"/>
      <c r="AD122" s="41"/>
      <c r="AE122" s="41"/>
      <c r="AF122" s="67" t="s">
        <v>107</v>
      </c>
      <c r="AG122" s="67"/>
      <c r="AH122" s="67"/>
      <c r="AI122" s="67"/>
      <c r="AJ122" s="67"/>
      <c r="AK122" s="65" t="s">
        <v>108</v>
      </c>
      <c r="AL122" s="65"/>
      <c r="AM122" s="65"/>
      <c r="AN122" s="65"/>
      <c r="AO122" s="65"/>
      <c r="AP122" s="88" t="s">
        <v>178</v>
      </c>
      <c r="AQ122" s="88"/>
      <c r="AR122" s="88"/>
      <c r="AS122" s="88"/>
      <c r="AT122" s="88"/>
      <c r="AU122" s="67" t="s">
        <v>109</v>
      </c>
      <c r="AV122" s="67"/>
      <c r="AW122" s="67"/>
      <c r="AX122" s="67"/>
      <c r="AY122" s="67"/>
      <c r="AZ122" s="65" t="s">
        <v>110</v>
      </c>
      <c r="BA122" s="65"/>
      <c r="BB122" s="65"/>
      <c r="BC122" s="65"/>
      <c r="BD122" s="65"/>
      <c r="BE122" s="88" t="s">
        <v>178</v>
      </c>
      <c r="BF122" s="88"/>
      <c r="BG122" s="88"/>
      <c r="BH122" s="88"/>
      <c r="BI122" s="88"/>
      <c r="CA122" t="s">
        <v>39</v>
      </c>
    </row>
    <row r="123" spans="1:79" s="6" customFormat="1" ht="14.25" x14ac:dyDescent="0.2">
      <c r="A123" s="33">
        <v>0</v>
      </c>
      <c r="B123" s="34"/>
      <c r="C123" s="34"/>
      <c r="D123" s="43" t="s">
        <v>177</v>
      </c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CA123" s="6" t="s">
        <v>40</v>
      </c>
    </row>
    <row r="124" spans="1:79" s="6" customFormat="1" ht="28.5" customHeight="1" x14ac:dyDescent="0.2">
      <c r="A124" s="33">
        <v>0</v>
      </c>
      <c r="B124" s="34"/>
      <c r="C124" s="34"/>
      <c r="D124" s="42" t="s">
        <v>179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3" t="s">
        <v>180</v>
      </c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27">
        <v>0</v>
      </c>
      <c r="AG124" s="27"/>
      <c r="AH124" s="27"/>
      <c r="AI124" s="27"/>
      <c r="AJ124" s="27"/>
      <c r="AK124" s="27">
        <v>0</v>
      </c>
      <c r="AL124" s="27"/>
      <c r="AM124" s="27"/>
      <c r="AN124" s="27"/>
      <c r="AO124" s="27"/>
      <c r="AP124" s="27">
        <v>0</v>
      </c>
      <c r="AQ124" s="27"/>
      <c r="AR124" s="27"/>
      <c r="AS124" s="27"/>
      <c r="AT124" s="27"/>
      <c r="AU124" s="27">
        <v>0</v>
      </c>
      <c r="AV124" s="27"/>
      <c r="AW124" s="27"/>
      <c r="AX124" s="27"/>
      <c r="AY124" s="27"/>
      <c r="AZ124" s="27">
        <v>0</v>
      </c>
      <c r="BA124" s="27"/>
      <c r="BB124" s="27"/>
      <c r="BC124" s="27"/>
      <c r="BD124" s="27"/>
      <c r="BE124" s="27">
        <v>0</v>
      </c>
      <c r="BF124" s="27"/>
      <c r="BG124" s="27"/>
      <c r="BH124" s="27"/>
      <c r="BI124" s="27"/>
    </row>
    <row r="125" spans="1:79" s="24" customFormat="1" ht="14.25" customHeight="1" x14ac:dyDescent="0.2">
      <c r="A125" s="28">
        <v>1</v>
      </c>
      <c r="B125" s="29"/>
      <c r="C125" s="29"/>
      <c r="D125" s="40" t="s">
        <v>181</v>
      </c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2"/>
      <c r="Q125" s="41" t="s">
        <v>180</v>
      </c>
      <c r="R125" s="41"/>
      <c r="S125" s="41"/>
      <c r="T125" s="41"/>
      <c r="U125" s="41"/>
      <c r="V125" s="41" t="s">
        <v>182</v>
      </c>
      <c r="W125" s="41"/>
      <c r="X125" s="41"/>
      <c r="Y125" s="41"/>
      <c r="Z125" s="41"/>
      <c r="AA125" s="41"/>
      <c r="AB125" s="41"/>
      <c r="AC125" s="41"/>
      <c r="AD125" s="41"/>
      <c r="AE125" s="41"/>
      <c r="AF125" s="26">
        <v>0</v>
      </c>
      <c r="AG125" s="26"/>
      <c r="AH125" s="26"/>
      <c r="AI125" s="26"/>
      <c r="AJ125" s="26"/>
      <c r="AK125" s="26">
        <v>0</v>
      </c>
      <c r="AL125" s="26"/>
      <c r="AM125" s="26"/>
      <c r="AN125" s="26"/>
      <c r="AO125" s="26"/>
      <c r="AP125" s="26">
        <v>0</v>
      </c>
      <c r="AQ125" s="26"/>
      <c r="AR125" s="26"/>
      <c r="AS125" s="26"/>
      <c r="AT125" s="26"/>
      <c r="AU125" s="26">
        <v>0</v>
      </c>
      <c r="AV125" s="26"/>
      <c r="AW125" s="26"/>
      <c r="AX125" s="26"/>
      <c r="AY125" s="26"/>
      <c r="AZ125" s="26">
        <v>0</v>
      </c>
      <c r="BA125" s="26"/>
      <c r="BB125" s="26"/>
      <c r="BC125" s="26"/>
      <c r="BD125" s="26"/>
      <c r="BE125" s="26">
        <v>0</v>
      </c>
      <c r="BF125" s="26"/>
      <c r="BG125" s="26"/>
      <c r="BH125" s="26"/>
      <c r="BI125" s="26"/>
    </row>
    <row r="126" spans="1:79" s="6" customFormat="1" ht="30" customHeight="1" x14ac:dyDescent="0.2">
      <c r="A126" s="33">
        <v>0</v>
      </c>
      <c r="B126" s="34"/>
      <c r="C126" s="34"/>
      <c r="D126" s="42" t="s">
        <v>183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3" t="s">
        <v>184</v>
      </c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27">
        <v>0</v>
      </c>
      <c r="AG126" s="27"/>
      <c r="AH126" s="27"/>
      <c r="AI126" s="27"/>
      <c r="AJ126" s="27"/>
      <c r="AK126" s="27">
        <v>0</v>
      </c>
      <c r="AL126" s="27"/>
      <c r="AM126" s="27"/>
      <c r="AN126" s="27"/>
      <c r="AO126" s="27"/>
      <c r="AP126" s="27">
        <v>0</v>
      </c>
      <c r="AQ126" s="27"/>
      <c r="AR126" s="27"/>
      <c r="AS126" s="27"/>
      <c r="AT126" s="27"/>
      <c r="AU126" s="27">
        <v>0</v>
      </c>
      <c r="AV126" s="27"/>
      <c r="AW126" s="27"/>
      <c r="AX126" s="27"/>
      <c r="AY126" s="27"/>
      <c r="AZ126" s="27">
        <v>0</v>
      </c>
      <c r="BA126" s="27"/>
      <c r="BB126" s="27"/>
      <c r="BC126" s="27"/>
      <c r="BD126" s="27"/>
      <c r="BE126" s="27">
        <v>0</v>
      </c>
      <c r="BF126" s="27"/>
      <c r="BG126" s="27"/>
      <c r="BH126" s="27"/>
      <c r="BI126" s="27"/>
    </row>
    <row r="127" spans="1:79" s="24" customFormat="1" ht="14.25" customHeight="1" x14ac:dyDescent="0.2">
      <c r="A127" s="28">
        <v>2</v>
      </c>
      <c r="B127" s="29"/>
      <c r="C127" s="29"/>
      <c r="D127" s="40" t="s">
        <v>185</v>
      </c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2"/>
      <c r="Q127" s="41" t="s">
        <v>184</v>
      </c>
      <c r="R127" s="41"/>
      <c r="S127" s="41"/>
      <c r="T127" s="41"/>
      <c r="U127" s="41"/>
      <c r="V127" s="40" t="s">
        <v>186</v>
      </c>
      <c r="W127" s="31"/>
      <c r="X127" s="31"/>
      <c r="Y127" s="31"/>
      <c r="Z127" s="31"/>
      <c r="AA127" s="31"/>
      <c r="AB127" s="31"/>
      <c r="AC127" s="31"/>
      <c r="AD127" s="31"/>
      <c r="AE127" s="32"/>
      <c r="AF127" s="26">
        <v>0</v>
      </c>
      <c r="AG127" s="26"/>
      <c r="AH127" s="26"/>
      <c r="AI127" s="26"/>
      <c r="AJ127" s="26"/>
      <c r="AK127" s="26">
        <v>0</v>
      </c>
      <c r="AL127" s="26"/>
      <c r="AM127" s="26"/>
      <c r="AN127" s="26"/>
      <c r="AO127" s="26"/>
      <c r="AP127" s="26">
        <v>0</v>
      </c>
      <c r="AQ127" s="26"/>
      <c r="AR127" s="26"/>
      <c r="AS127" s="26"/>
      <c r="AT127" s="26"/>
      <c r="AU127" s="26">
        <v>0</v>
      </c>
      <c r="AV127" s="26"/>
      <c r="AW127" s="26"/>
      <c r="AX127" s="26"/>
      <c r="AY127" s="26"/>
      <c r="AZ127" s="26">
        <v>0</v>
      </c>
      <c r="BA127" s="26"/>
      <c r="BB127" s="26"/>
      <c r="BC127" s="26"/>
      <c r="BD127" s="26"/>
      <c r="BE127" s="26">
        <v>0</v>
      </c>
      <c r="BF127" s="26"/>
      <c r="BG127" s="26"/>
      <c r="BH127" s="26"/>
      <c r="BI127" s="26"/>
    </row>
    <row r="128" spans="1:79" s="6" customFormat="1" ht="30" customHeight="1" x14ac:dyDescent="0.2">
      <c r="A128" s="33">
        <v>0</v>
      </c>
      <c r="B128" s="34"/>
      <c r="C128" s="34"/>
      <c r="D128" s="42" t="s">
        <v>183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3" t="s">
        <v>184</v>
      </c>
      <c r="R128" s="43"/>
      <c r="S128" s="43"/>
      <c r="T128" s="43"/>
      <c r="U128" s="43"/>
      <c r="V128" s="42"/>
      <c r="W128" s="36"/>
      <c r="X128" s="36"/>
      <c r="Y128" s="36"/>
      <c r="Z128" s="36"/>
      <c r="AA128" s="36"/>
      <c r="AB128" s="36"/>
      <c r="AC128" s="36"/>
      <c r="AD128" s="36"/>
      <c r="AE128" s="37"/>
      <c r="AF128" s="27">
        <v>0</v>
      </c>
      <c r="AG128" s="27"/>
      <c r="AH128" s="27"/>
      <c r="AI128" s="27"/>
      <c r="AJ128" s="27"/>
      <c r="AK128" s="27">
        <v>0</v>
      </c>
      <c r="AL128" s="27"/>
      <c r="AM128" s="27"/>
      <c r="AN128" s="27"/>
      <c r="AO128" s="27"/>
      <c r="AP128" s="27">
        <v>0</v>
      </c>
      <c r="AQ128" s="27"/>
      <c r="AR128" s="27"/>
      <c r="AS128" s="27"/>
      <c r="AT128" s="27"/>
      <c r="AU128" s="27">
        <v>0</v>
      </c>
      <c r="AV128" s="27"/>
      <c r="AW128" s="27"/>
      <c r="AX128" s="27"/>
      <c r="AY128" s="27"/>
      <c r="AZ128" s="27">
        <v>0</v>
      </c>
      <c r="BA128" s="27"/>
      <c r="BB128" s="27"/>
      <c r="BC128" s="27"/>
      <c r="BD128" s="27"/>
      <c r="BE128" s="27">
        <v>0</v>
      </c>
      <c r="BF128" s="27"/>
      <c r="BG128" s="27"/>
      <c r="BH128" s="27"/>
      <c r="BI128" s="27"/>
    </row>
    <row r="129" spans="1:79" s="24" customFormat="1" ht="14.25" customHeight="1" x14ac:dyDescent="0.2">
      <c r="A129" s="28">
        <v>3</v>
      </c>
      <c r="B129" s="29"/>
      <c r="C129" s="29"/>
      <c r="D129" s="40" t="s">
        <v>187</v>
      </c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2"/>
      <c r="Q129" s="41" t="s">
        <v>184</v>
      </c>
      <c r="R129" s="41"/>
      <c r="S129" s="41"/>
      <c r="T129" s="41"/>
      <c r="U129" s="41"/>
      <c r="V129" s="40" t="s">
        <v>186</v>
      </c>
      <c r="W129" s="31"/>
      <c r="X129" s="31"/>
      <c r="Y129" s="31"/>
      <c r="Z129" s="31"/>
      <c r="AA129" s="31"/>
      <c r="AB129" s="31"/>
      <c r="AC129" s="31"/>
      <c r="AD129" s="31"/>
      <c r="AE129" s="32"/>
      <c r="AF129" s="26">
        <v>0</v>
      </c>
      <c r="AG129" s="26"/>
      <c r="AH129" s="26"/>
      <c r="AI129" s="26"/>
      <c r="AJ129" s="26"/>
      <c r="AK129" s="26">
        <v>0</v>
      </c>
      <c r="AL129" s="26"/>
      <c r="AM129" s="26"/>
      <c r="AN129" s="26"/>
      <c r="AO129" s="26"/>
      <c r="AP129" s="26">
        <v>0</v>
      </c>
      <c r="AQ129" s="26"/>
      <c r="AR129" s="26"/>
      <c r="AS129" s="26"/>
      <c r="AT129" s="26"/>
      <c r="AU129" s="26">
        <v>0</v>
      </c>
      <c r="AV129" s="26"/>
      <c r="AW129" s="26"/>
      <c r="AX129" s="26"/>
      <c r="AY129" s="26"/>
      <c r="AZ129" s="26">
        <v>0</v>
      </c>
      <c r="BA129" s="26"/>
      <c r="BB129" s="26"/>
      <c r="BC129" s="26"/>
      <c r="BD129" s="26"/>
      <c r="BE129" s="26">
        <v>0</v>
      </c>
      <c r="BF129" s="26"/>
      <c r="BG129" s="26"/>
      <c r="BH129" s="26"/>
      <c r="BI129" s="26"/>
    </row>
    <row r="130" spans="1:79" s="6" customFormat="1" ht="14.25" x14ac:dyDescent="0.2">
      <c r="A130" s="33">
        <v>0</v>
      </c>
      <c r="B130" s="34"/>
      <c r="C130" s="34"/>
      <c r="D130" s="42" t="s">
        <v>188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7"/>
      <c r="Q130" s="43"/>
      <c r="R130" s="43"/>
      <c r="S130" s="43"/>
      <c r="T130" s="43"/>
      <c r="U130" s="43"/>
      <c r="V130" s="42"/>
      <c r="W130" s="36"/>
      <c r="X130" s="36"/>
      <c r="Y130" s="36"/>
      <c r="Z130" s="36"/>
      <c r="AA130" s="36"/>
      <c r="AB130" s="36"/>
      <c r="AC130" s="36"/>
      <c r="AD130" s="36"/>
      <c r="AE130" s="3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</row>
    <row r="131" spans="1:79" s="6" customFormat="1" ht="28.5" customHeight="1" x14ac:dyDescent="0.2">
      <c r="A131" s="33">
        <v>0</v>
      </c>
      <c r="B131" s="34"/>
      <c r="C131" s="34"/>
      <c r="D131" s="42" t="s">
        <v>189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43" t="s">
        <v>184</v>
      </c>
      <c r="R131" s="43"/>
      <c r="S131" s="43"/>
      <c r="T131" s="43"/>
      <c r="U131" s="43"/>
      <c r="V131" s="42"/>
      <c r="W131" s="36"/>
      <c r="X131" s="36"/>
      <c r="Y131" s="36"/>
      <c r="Z131" s="36"/>
      <c r="AA131" s="36"/>
      <c r="AB131" s="36"/>
      <c r="AC131" s="36"/>
      <c r="AD131" s="36"/>
      <c r="AE131" s="37"/>
      <c r="AF131" s="27">
        <v>0</v>
      </c>
      <c r="AG131" s="27"/>
      <c r="AH131" s="27"/>
      <c r="AI131" s="27"/>
      <c r="AJ131" s="27"/>
      <c r="AK131" s="27">
        <v>0</v>
      </c>
      <c r="AL131" s="27"/>
      <c r="AM131" s="27"/>
      <c r="AN131" s="27"/>
      <c r="AO131" s="27"/>
      <c r="AP131" s="27">
        <v>0</v>
      </c>
      <c r="AQ131" s="27"/>
      <c r="AR131" s="27"/>
      <c r="AS131" s="27"/>
      <c r="AT131" s="27"/>
      <c r="AU131" s="27">
        <v>0</v>
      </c>
      <c r="AV131" s="27"/>
      <c r="AW131" s="27"/>
      <c r="AX131" s="27"/>
      <c r="AY131" s="27"/>
      <c r="AZ131" s="27">
        <v>0</v>
      </c>
      <c r="BA131" s="27"/>
      <c r="BB131" s="27"/>
      <c r="BC131" s="27"/>
      <c r="BD131" s="27"/>
      <c r="BE131" s="27">
        <v>0</v>
      </c>
      <c r="BF131" s="27"/>
      <c r="BG131" s="27"/>
      <c r="BH131" s="27"/>
      <c r="BI131" s="27"/>
    </row>
    <row r="132" spans="1:79" s="24" customFormat="1" ht="15" x14ac:dyDescent="0.2">
      <c r="A132" s="28">
        <v>4</v>
      </c>
      <c r="B132" s="29"/>
      <c r="C132" s="29"/>
      <c r="D132" s="40" t="s">
        <v>190</v>
      </c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2"/>
      <c r="Q132" s="41" t="s">
        <v>184</v>
      </c>
      <c r="R132" s="41"/>
      <c r="S132" s="41"/>
      <c r="T132" s="41"/>
      <c r="U132" s="41"/>
      <c r="V132" s="40" t="s">
        <v>191</v>
      </c>
      <c r="W132" s="31"/>
      <c r="X132" s="31"/>
      <c r="Y132" s="31"/>
      <c r="Z132" s="31"/>
      <c r="AA132" s="31"/>
      <c r="AB132" s="31"/>
      <c r="AC132" s="31"/>
      <c r="AD132" s="31"/>
      <c r="AE132" s="32"/>
      <c r="AF132" s="26">
        <v>0</v>
      </c>
      <c r="AG132" s="26"/>
      <c r="AH132" s="26"/>
      <c r="AI132" s="26"/>
      <c r="AJ132" s="26"/>
      <c r="AK132" s="26">
        <v>0</v>
      </c>
      <c r="AL132" s="26"/>
      <c r="AM132" s="26"/>
      <c r="AN132" s="26"/>
      <c r="AO132" s="26"/>
      <c r="AP132" s="26">
        <v>0</v>
      </c>
      <c r="AQ132" s="26"/>
      <c r="AR132" s="26"/>
      <c r="AS132" s="26"/>
      <c r="AT132" s="26"/>
      <c r="AU132" s="26">
        <v>0</v>
      </c>
      <c r="AV132" s="26"/>
      <c r="AW132" s="26"/>
      <c r="AX132" s="26"/>
      <c r="AY132" s="26"/>
      <c r="AZ132" s="26">
        <v>0</v>
      </c>
      <c r="BA132" s="26"/>
      <c r="BB132" s="26"/>
      <c r="BC132" s="26"/>
      <c r="BD132" s="26"/>
      <c r="BE132" s="26">
        <v>0</v>
      </c>
      <c r="BF132" s="26"/>
      <c r="BG132" s="26"/>
      <c r="BH132" s="26"/>
      <c r="BI132" s="26"/>
    </row>
    <row r="133" spans="1:79" s="6" customFormat="1" ht="15" customHeight="1" x14ac:dyDescent="0.2">
      <c r="A133" s="33">
        <v>0</v>
      </c>
      <c r="B133" s="34"/>
      <c r="C133" s="34"/>
      <c r="D133" s="42" t="s">
        <v>189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3" t="s">
        <v>184</v>
      </c>
      <c r="R133" s="43"/>
      <c r="S133" s="43"/>
      <c r="T133" s="43"/>
      <c r="U133" s="43"/>
      <c r="V133" s="42"/>
      <c r="W133" s="36"/>
      <c r="X133" s="36"/>
      <c r="Y133" s="36"/>
      <c r="Z133" s="36"/>
      <c r="AA133" s="36"/>
      <c r="AB133" s="36"/>
      <c r="AC133" s="36"/>
      <c r="AD133" s="36"/>
      <c r="AE133" s="37"/>
      <c r="AF133" s="27">
        <v>0</v>
      </c>
      <c r="AG133" s="27"/>
      <c r="AH133" s="27"/>
      <c r="AI133" s="27"/>
      <c r="AJ133" s="27"/>
      <c r="AK133" s="27">
        <v>0</v>
      </c>
      <c r="AL133" s="27"/>
      <c r="AM133" s="27"/>
      <c r="AN133" s="27"/>
      <c r="AO133" s="27"/>
      <c r="AP133" s="27">
        <v>0</v>
      </c>
      <c r="AQ133" s="27"/>
      <c r="AR133" s="27"/>
      <c r="AS133" s="27"/>
      <c r="AT133" s="27"/>
      <c r="AU133" s="27">
        <v>0</v>
      </c>
      <c r="AV133" s="27"/>
      <c r="AW133" s="27"/>
      <c r="AX133" s="27"/>
      <c r="AY133" s="27"/>
      <c r="AZ133" s="27">
        <v>0</v>
      </c>
      <c r="BA133" s="27"/>
      <c r="BB133" s="27"/>
      <c r="BC133" s="27"/>
      <c r="BD133" s="27"/>
      <c r="BE133" s="27">
        <v>0</v>
      </c>
      <c r="BF133" s="27"/>
      <c r="BG133" s="27"/>
      <c r="BH133" s="27"/>
      <c r="BI133" s="27"/>
    </row>
    <row r="134" spans="1:79" s="24" customFormat="1" ht="15" x14ac:dyDescent="0.2">
      <c r="A134" s="28">
        <v>5</v>
      </c>
      <c r="B134" s="29"/>
      <c r="C134" s="29"/>
      <c r="D134" s="40" t="s">
        <v>192</v>
      </c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2"/>
      <c r="Q134" s="41" t="s">
        <v>184</v>
      </c>
      <c r="R134" s="41"/>
      <c r="S134" s="41"/>
      <c r="T134" s="41"/>
      <c r="U134" s="41"/>
      <c r="V134" s="40" t="s">
        <v>191</v>
      </c>
      <c r="W134" s="31"/>
      <c r="X134" s="31"/>
      <c r="Y134" s="31"/>
      <c r="Z134" s="31"/>
      <c r="AA134" s="31"/>
      <c r="AB134" s="31"/>
      <c r="AC134" s="31"/>
      <c r="AD134" s="31"/>
      <c r="AE134" s="32"/>
      <c r="AF134" s="26">
        <v>0</v>
      </c>
      <c r="AG134" s="26"/>
      <c r="AH134" s="26"/>
      <c r="AI134" s="26"/>
      <c r="AJ134" s="26"/>
      <c r="AK134" s="26">
        <v>0</v>
      </c>
      <c r="AL134" s="26"/>
      <c r="AM134" s="26"/>
      <c r="AN134" s="26"/>
      <c r="AO134" s="26"/>
      <c r="AP134" s="26">
        <v>0</v>
      </c>
      <c r="AQ134" s="26"/>
      <c r="AR134" s="26"/>
      <c r="AS134" s="26"/>
      <c r="AT134" s="26"/>
      <c r="AU134" s="26">
        <v>0</v>
      </c>
      <c r="AV134" s="26"/>
      <c r="AW134" s="26"/>
      <c r="AX134" s="26"/>
      <c r="AY134" s="26"/>
      <c r="AZ134" s="26">
        <v>0</v>
      </c>
      <c r="BA134" s="26"/>
      <c r="BB134" s="26"/>
      <c r="BC134" s="26"/>
      <c r="BD134" s="26"/>
      <c r="BE134" s="26">
        <v>0</v>
      </c>
      <c r="BF134" s="26"/>
      <c r="BG134" s="26"/>
      <c r="BH134" s="26"/>
      <c r="BI134" s="26"/>
    </row>
    <row r="136" spans="1:79" ht="14.25" customHeight="1" x14ac:dyDescent="0.2">
      <c r="A136" s="64" t="s">
        <v>124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</row>
    <row r="137" spans="1:79" ht="15" customHeight="1" x14ac:dyDescent="0.2">
      <c r="A137" s="80" t="s">
        <v>213</v>
      </c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</row>
    <row r="138" spans="1:79" ht="12.95" customHeight="1" x14ac:dyDescent="0.2">
      <c r="A138" s="82" t="s">
        <v>19</v>
      </c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4"/>
      <c r="U138" s="41" t="s">
        <v>214</v>
      </c>
      <c r="V138" s="41"/>
      <c r="W138" s="41"/>
      <c r="X138" s="41"/>
      <c r="Y138" s="41"/>
      <c r="Z138" s="41"/>
      <c r="AA138" s="41"/>
      <c r="AB138" s="41"/>
      <c r="AC138" s="41"/>
      <c r="AD138" s="41"/>
      <c r="AE138" s="41" t="s">
        <v>217</v>
      </c>
      <c r="AF138" s="41"/>
      <c r="AG138" s="41"/>
      <c r="AH138" s="41"/>
      <c r="AI138" s="41"/>
      <c r="AJ138" s="41"/>
      <c r="AK138" s="41"/>
      <c r="AL138" s="41"/>
      <c r="AM138" s="41"/>
      <c r="AN138" s="41"/>
      <c r="AO138" s="41" t="s">
        <v>225</v>
      </c>
      <c r="AP138" s="41"/>
      <c r="AQ138" s="41"/>
      <c r="AR138" s="41"/>
      <c r="AS138" s="41"/>
      <c r="AT138" s="41"/>
      <c r="AU138" s="41"/>
      <c r="AV138" s="41"/>
      <c r="AW138" s="41"/>
      <c r="AX138" s="41"/>
      <c r="AY138" s="41" t="s">
        <v>235</v>
      </c>
      <c r="AZ138" s="41"/>
      <c r="BA138" s="41"/>
      <c r="BB138" s="41"/>
      <c r="BC138" s="41"/>
      <c r="BD138" s="41"/>
      <c r="BE138" s="41"/>
      <c r="BF138" s="41"/>
      <c r="BG138" s="41"/>
      <c r="BH138" s="41"/>
      <c r="BI138" s="41" t="s">
        <v>240</v>
      </c>
      <c r="BJ138" s="41"/>
      <c r="BK138" s="41"/>
      <c r="BL138" s="41"/>
      <c r="BM138" s="41"/>
      <c r="BN138" s="41"/>
      <c r="BO138" s="41"/>
      <c r="BP138" s="41"/>
      <c r="BQ138" s="41"/>
      <c r="BR138" s="41"/>
    </row>
    <row r="139" spans="1:79" ht="30" customHeight="1" x14ac:dyDescent="0.2">
      <c r="A139" s="85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7"/>
      <c r="U139" s="41" t="s">
        <v>4</v>
      </c>
      <c r="V139" s="41"/>
      <c r="W139" s="41"/>
      <c r="X139" s="41"/>
      <c r="Y139" s="41"/>
      <c r="Z139" s="41" t="s">
        <v>3</v>
      </c>
      <c r="AA139" s="41"/>
      <c r="AB139" s="41"/>
      <c r="AC139" s="41"/>
      <c r="AD139" s="41"/>
      <c r="AE139" s="41" t="s">
        <v>4</v>
      </c>
      <c r="AF139" s="41"/>
      <c r="AG139" s="41"/>
      <c r="AH139" s="41"/>
      <c r="AI139" s="41"/>
      <c r="AJ139" s="41" t="s">
        <v>3</v>
      </c>
      <c r="AK139" s="41"/>
      <c r="AL139" s="41"/>
      <c r="AM139" s="41"/>
      <c r="AN139" s="41"/>
      <c r="AO139" s="41" t="s">
        <v>4</v>
      </c>
      <c r="AP139" s="41"/>
      <c r="AQ139" s="41"/>
      <c r="AR139" s="41"/>
      <c r="AS139" s="41"/>
      <c r="AT139" s="41" t="s">
        <v>3</v>
      </c>
      <c r="AU139" s="41"/>
      <c r="AV139" s="41"/>
      <c r="AW139" s="41"/>
      <c r="AX139" s="41"/>
      <c r="AY139" s="41" t="s">
        <v>4</v>
      </c>
      <c r="AZ139" s="41"/>
      <c r="BA139" s="41"/>
      <c r="BB139" s="41"/>
      <c r="BC139" s="41"/>
      <c r="BD139" s="41" t="s">
        <v>3</v>
      </c>
      <c r="BE139" s="41"/>
      <c r="BF139" s="41"/>
      <c r="BG139" s="41"/>
      <c r="BH139" s="41"/>
      <c r="BI139" s="41" t="s">
        <v>4</v>
      </c>
      <c r="BJ139" s="41"/>
      <c r="BK139" s="41"/>
      <c r="BL139" s="41"/>
      <c r="BM139" s="41"/>
      <c r="BN139" s="41" t="s">
        <v>3</v>
      </c>
      <c r="BO139" s="41"/>
      <c r="BP139" s="41"/>
      <c r="BQ139" s="41"/>
      <c r="BR139" s="41"/>
    </row>
    <row r="140" spans="1:79" ht="15" customHeight="1" x14ac:dyDescent="0.2">
      <c r="A140" s="77">
        <v>1</v>
      </c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9"/>
      <c r="U140" s="41">
        <v>2</v>
      </c>
      <c r="V140" s="41"/>
      <c r="W140" s="41"/>
      <c r="X140" s="41"/>
      <c r="Y140" s="41"/>
      <c r="Z140" s="41">
        <v>3</v>
      </c>
      <c r="AA140" s="41"/>
      <c r="AB140" s="41"/>
      <c r="AC140" s="41"/>
      <c r="AD140" s="41"/>
      <c r="AE140" s="41">
        <v>4</v>
      </c>
      <c r="AF140" s="41"/>
      <c r="AG140" s="41"/>
      <c r="AH140" s="41"/>
      <c r="AI140" s="41"/>
      <c r="AJ140" s="41">
        <v>5</v>
      </c>
      <c r="AK140" s="41"/>
      <c r="AL140" s="41"/>
      <c r="AM140" s="41"/>
      <c r="AN140" s="41"/>
      <c r="AO140" s="41">
        <v>6</v>
      </c>
      <c r="AP140" s="41"/>
      <c r="AQ140" s="41"/>
      <c r="AR140" s="41"/>
      <c r="AS140" s="41"/>
      <c r="AT140" s="41">
        <v>7</v>
      </c>
      <c r="AU140" s="41"/>
      <c r="AV140" s="41"/>
      <c r="AW140" s="41"/>
      <c r="AX140" s="41"/>
      <c r="AY140" s="41">
        <v>8</v>
      </c>
      <c r="AZ140" s="41"/>
      <c r="BA140" s="41"/>
      <c r="BB140" s="41"/>
      <c r="BC140" s="41"/>
      <c r="BD140" s="41">
        <v>9</v>
      </c>
      <c r="BE140" s="41"/>
      <c r="BF140" s="41"/>
      <c r="BG140" s="41"/>
      <c r="BH140" s="41"/>
      <c r="BI140" s="41">
        <v>10</v>
      </c>
      <c r="BJ140" s="41"/>
      <c r="BK140" s="41"/>
      <c r="BL140" s="41"/>
      <c r="BM140" s="41"/>
      <c r="BN140" s="41">
        <v>11</v>
      </c>
      <c r="BO140" s="41"/>
      <c r="BP140" s="41"/>
      <c r="BQ140" s="41"/>
      <c r="BR140" s="41"/>
    </row>
    <row r="141" spans="1:79" s="1" customFormat="1" ht="15.75" hidden="1" customHeight="1" x14ac:dyDescent="0.2">
      <c r="A141" s="92" t="s">
        <v>57</v>
      </c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4"/>
      <c r="U141" s="67" t="s">
        <v>65</v>
      </c>
      <c r="V141" s="67"/>
      <c r="W141" s="67"/>
      <c r="X141" s="67"/>
      <c r="Y141" s="67"/>
      <c r="Z141" s="65" t="s">
        <v>66</v>
      </c>
      <c r="AA141" s="65"/>
      <c r="AB141" s="65"/>
      <c r="AC141" s="65"/>
      <c r="AD141" s="65"/>
      <c r="AE141" s="67" t="s">
        <v>67</v>
      </c>
      <c r="AF141" s="67"/>
      <c r="AG141" s="67"/>
      <c r="AH141" s="67"/>
      <c r="AI141" s="67"/>
      <c r="AJ141" s="65" t="s">
        <v>68</v>
      </c>
      <c r="AK141" s="65"/>
      <c r="AL141" s="65"/>
      <c r="AM141" s="65"/>
      <c r="AN141" s="65"/>
      <c r="AO141" s="67" t="s">
        <v>58</v>
      </c>
      <c r="AP141" s="67"/>
      <c r="AQ141" s="67"/>
      <c r="AR141" s="67"/>
      <c r="AS141" s="67"/>
      <c r="AT141" s="65" t="s">
        <v>59</v>
      </c>
      <c r="AU141" s="65"/>
      <c r="AV141" s="65"/>
      <c r="AW141" s="65"/>
      <c r="AX141" s="65"/>
      <c r="AY141" s="67" t="s">
        <v>60</v>
      </c>
      <c r="AZ141" s="67"/>
      <c r="BA141" s="67"/>
      <c r="BB141" s="67"/>
      <c r="BC141" s="67"/>
      <c r="BD141" s="65" t="s">
        <v>61</v>
      </c>
      <c r="BE141" s="65"/>
      <c r="BF141" s="65"/>
      <c r="BG141" s="65"/>
      <c r="BH141" s="65"/>
      <c r="BI141" s="67" t="s">
        <v>62</v>
      </c>
      <c r="BJ141" s="67"/>
      <c r="BK141" s="67"/>
      <c r="BL141" s="67"/>
      <c r="BM141" s="67"/>
      <c r="BN141" s="65" t="s">
        <v>63</v>
      </c>
      <c r="BO141" s="65"/>
      <c r="BP141" s="65"/>
      <c r="BQ141" s="65"/>
      <c r="BR141" s="65"/>
      <c r="CA141" t="s">
        <v>41</v>
      </c>
    </row>
    <row r="142" spans="1:79" s="6" customFormat="1" ht="12.75" customHeight="1" x14ac:dyDescent="0.2">
      <c r="A142" s="35" t="s">
        <v>193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7"/>
      <c r="U142" s="39">
        <v>15160764</v>
      </c>
      <c r="V142" s="39"/>
      <c r="W142" s="39"/>
      <c r="X142" s="39"/>
      <c r="Y142" s="39"/>
      <c r="Z142" s="39">
        <v>0</v>
      </c>
      <c r="AA142" s="39"/>
      <c r="AB142" s="39"/>
      <c r="AC142" s="39"/>
      <c r="AD142" s="39"/>
      <c r="AE142" s="39">
        <v>18549402</v>
      </c>
      <c r="AF142" s="39"/>
      <c r="AG142" s="39"/>
      <c r="AH142" s="39"/>
      <c r="AI142" s="39"/>
      <c r="AJ142" s="39">
        <v>0</v>
      </c>
      <c r="AK142" s="39"/>
      <c r="AL142" s="39"/>
      <c r="AM142" s="39"/>
      <c r="AN142" s="39"/>
      <c r="AO142" s="39">
        <v>12368524</v>
      </c>
      <c r="AP142" s="39"/>
      <c r="AQ142" s="39"/>
      <c r="AR142" s="39"/>
      <c r="AS142" s="39"/>
      <c r="AT142" s="39">
        <v>0</v>
      </c>
      <c r="AU142" s="39"/>
      <c r="AV142" s="39"/>
      <c r="AW142" s="39"/>
      <c r="AX142" s="39"/>
      <c r="AY142" s="39">
        <v>0</v>
      </c>
      <c r="AZ142" s="39"/>
      <c r="BA142" s="39"/>
      <c r="BB142" s="39"/>
      <c r="BC142" s="39"/>
      <c r="BD142" s="39">
        <v>0</v>
      </c>
      <c r="BE142" s="39"/>
      <c r="BF142" s="39"/>
      <c r="BG142" s="39"/>
      <c r="BH142" s="39"/>
      <c r="BI142" s="39">
        <v>0</v>
      </c>
      <c r="BJ142" s="39"/>
      <c r="BK142" s="39"/>
      <c r="BL142" s="39"/>
      <c r="BM142" s="39"/>
      <c r="BN142" s="39">
        <v>0</v>
      </c>
      <c r="BO142" s="39"/>
      <c r="BP142" s="39"/>
      <c r="BQ142" s="39"/>
      <c r="BR142" s="39"/>
      <c r="CA142" s="6" t="s">
        <v>42</v>
      </c>
    </row>
    <row r="143" spans="1:79" s="24" customFormat="1" ht="12.75" customHeight="1" x14ac:dyDescent="0.2">
      <c r="A143" s="30" t="s">
        <v>194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2"/>
      <c r="U143" s="38">
        <v>10255909</v>
      </c>
      <c r="V143" s="38"/>
      <c r="W143" s="38"/>
      <c r="X143" s="38"/>
      <c r="Y143" s="38"/>
      <c r="Z143" s="38">
        <v>0</v>
      </c>
      <c r="AA143" s="38"/>
      <c r="AB143" s="38"/>
      <c r="AC143" s="38"/>
      <c r="AD143" s="38"/>
      <c r="AE143" s="38">
        <v>12147070</v>
      </c>
      <c r="AF143" s="38"/>
      <c r="AG143" s="38"/>
      <c r="AH143" s="38"/>
      <c r="AI143" s="38"/>
      <c r="AJ143" s="38">
        <v>0</v>
      </c>
      <c r="AK143" s="38"/>
      <c r="AL143" s="38"/>
      <c r="AM143" s="38"/>
      <c r="AN143" s="38"/>
      <c r="AO143" s="38">
        <v>7150286</v>
      </c>
      <c r="AP143" s="38"/>
      <c r="AQ143" s="38"/>
      <c r="AR143" s="38"/>
      <c r="AS143" s="38"/>
      <c r="AT143" s="38">
        <v>0</v>
      </c>
      <c r="AU143" s="38"/>
      <c r="AV143" s="38"/>
      <c r="AW143" s="38"/>
      <c r="AX143" s="38"/>
      <c r="AY143" s="38">
        <v>0</v>
      </c>
      <c r="AZ143" s="38"/>
      <c r="BA143" s="38"/>
      <c r="BB143" s="38"/>
      <c r="BC143" s="38"/>
      <c r="BD143" s="38">
        <v>0</v>
      </c>
      <c r="BE143" s="38"/>
      <c r="BF143" s="38"/>
      <c r="BG143" s="38"/>
      <c r="BH143" s="38"/>
      <c r="BI143" s="38">
        <v>0</v>
      </c>
      <c r="BJ143" s="38"/>
      <c r="BK143" s="38"/>
      <c r="BL143" s="38"/>
      <c r="BM143" s="38"/>
      <c r="BN143" s="38">
        <v>0</v>
      </c>
      <c r="BO143" s="38"/>
      <c r="BP143" s="38"/>
      <c r="BQ143" s="38"/>
      <c r="BR143" s="38"/>
    </row>
    <row r="144" spans="1:79" s="24" customFormat="1" ht="12.75" customHeight="1" x14ac:dyDescent="0.2">
      <c r="A144" s="30" t="s">
        <v>195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2"/>
      <c r="U144" s="38">
        <v>2036266</v>
      </c>
      <c r="V144" s="38"/>
      <c r="W144" s="38"/>
      <c r="X144" s="38"/>
      <c r="Y144" s="38"/>
      <c r="Z144" s="38">
        <v>0</v>
      </c>
      <c r="AA144" s="38"/>
      <c r="AB144" s="38"/>
      <c r="AC144" s="38"/>
      <c r="AD144" s="38"/>
      <c r="AE144" s="38">
        <v>2905008</v>
      </c>
      <c r="AF144" s="38"/>
      <c r="AG144" s="38"/>
      <c r="AH144" s="38"/>
      <c r="AI144" s="38"/>
      <c r="AJ144" s="38">
        <v>0</v>
      </c>
      <c r="AK144" s="38"/>
      <c r="AL144" s="38"/>
      <c r="AM144" s="38"/>
      <c r="AN144" s="38"/>
      <c r="AO144" s="38">
        <v>2053632</v>
      </c>
      <c r="AP144" s="38"/>
      <c r="AQ144" s="38"/>
      <c r="AR144" s="38"/>
      <c r="AS144" s="38"/>
      <c r="AT144" s="38">
        <v>0</v>
      </c>
      <c r="AU144" s="38"/>
      <c r="AV144" s="38"/>
      <c r="AW144" s="38"/>
      <c r="AX144" s="38"/>
      <c r="AY144" s="38">
        <v>0</v>
      </c>
      <c r="AZ144" s="38"/>
      <c r="BA144" s="38"/>
      <c r="BB144" s="38"/>
      <c r="BC144" s="38"/>
      <c r="BD144" s="38">
        <v>0</v>
      </c>
      <c r="BE144" s="38"/>
      <c r="BF144" s="38"/>
      <c r="BG144" s="38"/>
      <c r="BH144" s="38"/>
      <c r="BI144" s="38">
        <v>0</v>
      </c>
      <c r="BJ144" s="38"/>
      <c r="BK144" s="38"/>
      <c r="BL144" s="38"/>
      <c r="BM144" s="38"/>
      <c r="BN144" s="38">
        <v>0</v>
      </c>
      <c r="BO144" s="38"/>
      <c r="BP144" s="38"/>
      <c r="BQ144" s="38"/>
      <c r="BR144" s="38"/>
    </row>
    <row r="145" spans="1:70" s="24" customFormat="1" ht="12.75" customHeight="1" x14ac:dyDescent="0.2">
      <c r="A145" s="30" t="s">
        <v>196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2"/>
      <c r="U145" s="38">
        <v>2868589</v>
      </c>
      <c r="V145" s="38"/>
      <c r="W145" s="38"/>
      <c r="X145" s="38"/>
      <c r="Y145" s="38"/>
      <c r="Z145" s="38">
        <v>0</v>
      </c>
      <c r="AA145" s="38"/>
      <c r="AB145" s="38"/>
      <c r="AC145" s="38"/>
      <c r="AD145" s="38"/>
      <c r="AE145" s="38">
        <v>3497324</v>
      </c>
      <c r="AF145" s="38"/>
      <c r="AG145" s="38"/>
      <c r="AH145" s="38"/>
      <c r="AI145" s="38"/>
      <c r="AJ145" s="38">
        <v>0</v>
      </c>
      <c r="AK145" s="38"/>
      <c r="AL145" s="38"/>
      <c r="AM145" s="38"/>
      <c r="AN145" s="38"/>
      <c r="AO145" s="38">
        <v>3164606</v>
      </c>
      <c r="AP145" s="38"/>
      <c r="AQ145" s="38"/>
      <c r="AR145" s="38"/>
      <c r="AS145" s="38"/>
      <c r="AT145" s="38">
        <v>0</v>
      </c>
      <c r="AU145" s="38"/>
      <c r="AV145" s="38"/>
      <c r="AW145" s="38"/>
      <c r="AX145" s="38"/>
      <c r="AY145" s="38">
        <v>0</v>
      </c>
      <c r="AZ145" s="38"/>
      <c r="BA145" s="38"/>
      <c r="BB145" s="38"/>
      <c r="BC145" s="38"/>
      <c r="BD145" s="38">
        <v>0</v>
      </c>
      <c r="BE145" s="38"/>
      <c r="BF145" s="38"/>
      <c r="BG145" s="38"/>
      <c r="BH145" s="38"/>
      <c r="BI145" s="38">
        <v>0</v>
      </c>
      <c r="BJ145" s="38"/>
      <c r="BK145" s="38"/>
      <c r="BL145" s="38"/>
      <c r="BM145" s="38"/>
      <c r="BN145" s="38">
        <v>0</v>
      </c>
      <c r="BO145" s="38"/>
      <c r="BP145" s="38"/>
      <c r="BQ145" s="38"/>
      <c r="BR145" s="38"/>
    </row>
    <row r="146" spans="1:70" s="24" customFormat="1" ht="12.75" customHeight="1" x14ac:dyDescent="0.2">
      <c r="A146" s="30" t="s">
        <v>197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2"/>
      <c r="U146" s="38">
        <v>52899</v>
      </c>
      <c r="V146" s="38"/>
      <c r="W146" s="38"/>
      <c r="X146" s="38"/>
      <c r="Y146" s="38"/>
      <c r="Z146" s="38">
        <v>0</v>
      </c>
      <c r="AA146" s="38"/>
      <c r="AB146" s="38"/>
      <c r="AC146" s="38"/>
      <c r="AD146" s="38"/>
      <c r="AE146" s="38">
        <v>0</v>
      </c>
      <c r="AF146" s="38"/>
      <c r="AG146" s="38"/>
      <c r="AH146" s="38"/>
      <c r="AI146" s="38"/>
      <c r="AJ146" s="38">
        <v>0</v>
      </c>
      <c r="AK146" s="38"/>
      <c r="AL146" s="38"/>
      <c r="AM146" s="38"/>
      <c r="AN146" s="38"/>
      <c r="AO146" s="38">
        <v>0</v>
      </c>
      <c r="AP146" s="38"/>
      <c r="AQ146" s="38"/>
      <c r="AR146" s="38"/>
      <c r="AS146" s="38"/>
      <c r="AT146" s="38">
        <v>0</v>
      </c>
      <c r="AU146" s="38"/>
      <c r="AV146" s="38"/>
      <c r="AW146" s="38"/>
      <c r="AX146" s="38"/>
      <c r="AY146" s="38">
        <v>0</v>
      </c>
      <c r="AZ146" s="38"/>
      <c r="BA146" s="38"/>
      <c r="BB146" s="38"/>
      <c r="BC146" s="38"/>
      <c r="BD146" s="38">
        <v>0</v>
      </c>
      <c r="BE146" s="38"/>
      <c r="BF146" s="38"/>
      <c r="BG146" s="38"/>
      <c r="BH146" s="38"/>
      <c r="BI146" s="38">
        <v>0</v>
      </c>
      <c r="BJ146" s="38"/>
      <c r="BK146" s="38"/>
      <c r="BL146" s="38"/>
      <c r="BM146" s="38"/>
      <c r="BN146" s="38">
        <v>0</v>
      </c>
      <c r="BO146" s="38"/>
      <c r="BP146" s="38"/>
      <c r="BQ146" s="38"/>
      <c r="BR146" s="38"/>
    </row>
    <row r="147" spans="1:70" s="6" customFormat="1" ht="12.75" customHeight="1" x14ac:dyDescent="0.2">
      <c r="A147" s="35" t="s">
        <v>198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7"/>
      <c r="U147" s="39">
        <v>519460</v>
      </c>
      <c r="V147" s="39"/>
      <c r="W147" s="39"/>
      <c r="X147" s="39"/>
      <c r="Y147" s="39"/>
      <c r="Z147" s="39">
        <v>0</v>
      </c>
      <c r="AA147" s="39"/>
      <c r="AB147" s="39"/>
      <c r="AC147" s="39"/>
      <c r="AD147" s="39"/>
      <c r="AE147" s="39">
        <v>790598</v>
      </c>
      <c r="AF147" s="39"/>
      <c r="AG147" s="39"/>
      <c r="AH147" s="39"/>
      <c r="AI147" s="39"/>
      <c r="AJ147" s="39">
        <v>0</v>
      </c>
      <c r="AK147" s="39"/>
      <c r="AL147" s="39"/>
      <c r="AM147" s="39"/>
      <c r="AN147" s="39"/>
      <c r="AO147" s="39">
        <v>743176</v>
      </c>
      <c r="AP147" s="39"/>
      <c r="AQ147" s="39"/>
      <c r="AR147" s="39"/>
      <c r="AS147" s="39"/>
      <c r="AT147" s="39">
        <v>0</v>
      </c>
      <c r="AU147" s="39"/>
      <c r="AV147" s="39"/>
      <c r="AW147" s="39"/>
      <c r="AX147" s="39"/>
      <c r="AY147" s="39">
        <v>0</v>
      </c>
      <c r="AZ147" s="39"/>
      <c r="BA147" s="39"/>
      <c r="BB147" s="39"/>
      <c r="BC147" s="39"/>
      <c r="BD147" s="39">
        <v>0</v>
      </c>
      <c r="BE147" s="39"/>
      <c r="BF147" s="39"/>
      <c r="BG147" s="39"/>
      <c r="BH147" s="39"/>
      <c r="BI147" s="39">
        <v>0</v>
      </c>
      <c r="BJ147" s="39"/>
      <c r="BK147" s="39"/>
      <c r="BL147" s="39"/>
      <c r="BM147" s="39"/>
      <c r="BN147" s="39">
        <v>0</v>
      </c>
      <c r="BO147" s="39"/>
      <c r="BP147" s="39"/>
      <c r="BQ147" s="39"/>
      <c r="BR147" s="39"/>
    </row>
    <row r="148" spans="1:70" s="24" customFormat="1" ht="12.75" customHeight="1" x14ac:dyDescent="0.2">
      <c r="A148" s="30" t="s">
        <v>199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2"/>
      <c r="U148" s="38">
        <v>519460</v>
      </c>
      <c r="V148" s="38"/>
      <c r="W148" s="38"/>
      <c r="X148" s="38"/>
      <c r="Y148" s="38"/>
      <c r="Z148" s="38">
        <v>0</v>
      </c>
      <c r="AA148" s="38"/>
      <c r="AB148" s="38"/>
      <c r="AC148" s="38"/>
      <c r="AD148" s="38"/>
      <c r="AE148" s="38">
        <v>790598</v>
      </c>
      <c r="AF148" s="38"/>
      <c r="AG148" s="38"/>
      <c r="AH148" s="38"/>
      <c r="AI148" s="38"/>
      <c r="AJ148" s="38">
        <v>0</v>
      </c>
      <c r="AK148" s="38"/>
      <c r="AL148" s="38"/>
      <c r="AM148" s="38"/>
      <c r="AN148" s="38"/>
      <c r="AO148" s="38">
        <v>743176</v>
      </c>
      <c r="AP148" s="38"/>
      <c r="AQ148" s="38"/>
      <c r="AR148" s="38"/>
      <c r="AS148" s="38"/>
      <c r="AT148" s="38">
        <v>0</v>
      </c>
      <c r="AU148" s="38"/>
      <c r="AV148" s="38"/>
      <c r="AW148" s="38"/>
      <c r="AX148" s="38"/>
      <c r="AY148" s="38">
        <v>0</v>
      </c>
      <c r="AZ148" s="38"/>
      <c r="BA148" s="38"/>
      <c r="BB148" s="38"/>
      <c r="BC148" s="38"/>
      <c r="BD148" s="38">
        <v>0</v>
      </c>
      <c r="BE148" s="38"/>
      <c r="BF148" s="38"/>
      <c r="BG148" s="38"/>
      <c r="BH148" s="38"/>
      <c r="BI148" s="38">
        <v>0</v>
      </c>
      <c r="BJ148" s="38"/>
      <c r="BK148" s="38"/>
      <c r="BL148" s="38"/>
      <c r="BM148" s="38"/>
      <c r="BN148" s="38">
        <v>0</v>
      </c>
      <c r="BO148" s="38"/>
      <c r="BP148" s="38"/>
      <c r="BQ148" s="38"/>
      <c r="BR148" s="38"/>
    </row>
    <row r="149" spans="1:70" s="6" customFormat="1" ht="25.5" customHeight="1" x14ac:dyDescent="0.2">
      <c r="A149" s="35" t="s">
        <v>200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7"/>
      <c r="U149" s="39">
        <v>3634</v>
      </c>
      <c r="V149" s="39"/>
      <c r="W149" s="39"/>
      <c r="X149" s="39"/>
      <c r="Y149" s="39"/>
      <c r="Z149" s="39">
        <v>0</v>
      </c>
      <c r="AA149" s="39"/>
      <c r="AB149" s="39"/>
      <c r="AC149" s="39"/>
      <c r="AD149" s="39"/>
      <c r="AE149" s="39">
        <v>0</v>
      </c>
      <c r="AF149" s="39"/>
      <c r="AG149" s="39"/>
      <c r="AH149" s="39"/>
      <c r="AI149" s="39"/>
      <c r="AJ149" s="39">
        <v>0</v>
      </c>
      <c r="AK149" s="39"/>
      <c r="AL149" s="39"/>
      <c r="AM149" s="39"/>
      <c r="AN149" s="39"/>
      <c r="AO149" s="39">
        <v>0</v>
      </c>
      <c r="AP149" s="39"/>
      <c r="AQ149" s="39"/>
      <c r="AR149" s="39"/>
      <c r="AS149" s="39"/>
      <c r="AT149" s="39">
        <v>0</v>
      </c>
      <c r="AU149" s="39"/>
      <c r="AV149" s="39"/>
      <c r="AW149" s="39"/>
      <c r="AX149" s="39"/>
      <c r="AY149" s="39">
        <v>0</v>
      </c>
      <c r="AZ149" s="39"/>
      <c r="BA149" s="39"/>
      <c r="BB149" s="39"/>
      <c r="BC149" s="39"/>
      <c r="BD149" s="39">
        <v>0</v>
      </c>
      <c r="BE149" s="39"/>
      <c r="BF149" s="39"/>
      <c r="BG149" s="39"/>
      <c r="BH149" s="39"/>
      <c r="BI149" s="39">
        <v>0</v>
      </c>
      <c r="BJ149" s="39"/>
      <c r="BK149" s="39"/>
      <c r="BL149" s="39"/>
      <c r="BM149" s="39"/>
      <c r="BN149" s="39">
        <v>0</v>
      </c>
      <c r="BO149" s="39"/>
      <c r="BP149" s="39"/>
      <c r="BQ149" s="39"/>
      <c r="BR149" s="39"/>
    </row>
    <row r="150" spans="1:70" s="24" customFormat="1" ht="12.75" customHeight="1" x14ac:dyDescent="0.2">
      <c r="A150" s="30" t="s">
        <v>196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2"/>
      <c r="U150" s="38">
        <v>3634</v>
      </c>
      <c r="V150" s="38"/>
      <c r="W150" s="38"/>
      <c r="X150" s="38"/>
      <c r="Y150" s="38"/>
      <c r="Z150" s="38">
        <v>0</v>
      </c>
      <c r="AA150" s="38"/>
      <c r="AB150" s="38"/>
      <c r="AC150" s="38"/>
      <c r="AD150" s="38"/>
      <c r="AE150" s="38">
        <v>0</v>
      </c>
      <c r="AF150" s="38"/>
      <c r="AG150" s="38"/>
      <c r="AH150" s="38"/>
      <c r="AI150" s="38"/>
      <c r="AJ150" s="38">
        <v>0</v>
      </c>
      <c r="AK150" s="38"/>
      <c r="AL150" s="38"/>
      <c r="AM150" s="38"/>
      <c r="AN150" s="38"/>
      <c r="AO150" s="38">
        <v>0</v>
      </c>
      <c r="AP150" s="38"/>
      <c r="AQ150" s="38"/>
      <c r="AR150" s="38"/>
      <c r="AS150" s="38"/>
      <c r="AT150" s="38">
        <v>0</v>
      </c>
      <c r="AU150" s="38"/>
      <c r="AV150" s="38"/>
      <c r="AW150" s="38"/>
      <c r="AX150" s="38"/>
      <c r="AY150" s="38">
        <v>0</v>
      </c>
      <c r="AZ150" s="38"/>
      <c r="BA150" s="38"/>
      <c r="BB150" s="38"/>
      <c r="BC150" s="38"/>
      <c r="BD150" s="38">
        <v>0</v>
      </c>
      <c r="BE150" s="38"/>
      <c r="BF150" s="38"/>
      <c r="BG150" s="38"/>
      <c r="BH150" s="38"/>
      <c r="BI150" s="38">
        <v>0</v>
      </c>
      <c r="BJ150" s="38"/>
      <c r="BK150" s="38"/>
      <c r="BL150" s="38"/>
      <c r="BM150" s="38"/>
      <c r="BN150" s="38">
        <v>0</v>
      </c>
      <c r="BO150" s="38"/>
      <c r="BP150" s="38"/>
      <c r="BQ150" s="38"/>
      <c r="BR150" s="38"/>
    </row>
    <row r="151" spans="1:70" s="24" customFormat="1" ht="12.75" customHeight="1" x14ac:dyDescent="0.2">
      <c r="A151" s="30" t="s">
        <v>201</v>
      </c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2"/>
      <c r="U151" s="38">
        <v>424559</v>
      </c>
      <c r="V151" s="38"/>
      <c r="W151" s="38"/>
      <c r="X151" s="38"/>
      <c r="Y151" s="38"/>
      <c r="Z151" s="38">
        <v>0</v>
      </c>
      <c r="AA151" s="38"/>
      <c r="AB151" s="38"/>
      <c r="AC151" s="38"/>
      <c r="AD151" s="38"/>
      <c r="AE151" s="38">
        <v>0</v>
      </c>
      <c r="AF151" s="38"/>
      <c r="AG151" s="38"/>
      <c r="AH151" s="38"/>
      <c r="AI151" s="38"/>
      <c r="AJ151" s="38">
        <v>0</v>
      </c>
      <c r="AK151" s="38"/>
      <c r="AL151" s="38"/>
      <c r="AM151" s="38"/>
      <c r="AN151" s="38"/>
      <c r="AO151" s="38">
        <v>0</v>
      </c>
      <c r="AP151" s="38"/>
      <c r="AQ151" s="38"/>
      <c r="AR151" s="38"/>
      <c r="AS151" s="38"/>
      <c r="AT151" s="38">
        <v>0</v>
      </c>
      <c r="AU151" s="38"/>
      <c r="AV151" s="38"/>
      <c r="AW151" s="38"/>
      <c r="AX151" s="38"/>
      <c r="AY151" s="38">
        <v>0</v>
      </c>
      <c r="AZ151" s="38"/>
      <c r="BA151" s="38"/>
      <c r="BB151" s="38"/>
      <c r="BC151" s="38"/>
      <c r="BD151" s="38">
        <v>0</v>
      </c>
      <c r="BE151" s="38"/>
      <c r="BF151" s="38"/>
      <c r="BG151" s="38"/>
      <c r="BH151" s="38"/>
      <c r="BI151" s="38">
        <v>0</v>
      </c>
      <c r="BJ151" s="38"/>
      <c r="BK151" s="38"/>
      <c r="BL151" s="38"/>
      <c r="BM151" s="38"/>
      <c r="BN151" s="38">
        <v>0</v>
      </c>
      <c r="BO151" s="38"/>
      <c r="BP151" s="38"/>
      <c r="BQ151" s="38"/>
      <c r="BR151" s="38"/>
    </row>
    <row r="152" spans="1:70" s="6" customFormat="1" ht="12.75" customHeight="1" x14ac:dyDescent="0.2">
      <c r="A152" s="35" t="s">
        <v>147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7"/>
      <c r="U152" s="39">
        <v>16161316</v>
      </c>
      <c r="V152" s="39"/>
      <c r="W152" s="39"/>
      <c r="X152" s="39"/>
      <c r="Y152" s="39"/>
      <c r="Z152" s="39">
        <v>0</v>
      </c>
      <c r="AA152" s="39"/>
      <c r="AB152" s="39"/>
      <c r="AC152" s="39"/>
      <c r="AD152" s="39"/>
      <c r="AE152" s="39">
        <v>19340000</v>
      </c>
      <c r="AF152" s="39"/>
      <c r="AG152" s="39"/>
      <c r="AH152" s="39"/>
      <c r="AI152" s="39"/>
      <c r="AJ152" s="39">
        <v>0</v>
      </c>
      <c r="AK152" s="39"/>
      <c r="AL152" s="39"/>
      <c r="AM152" s="39"/>
      <c r="AN152" s="39"/>
      <c r="AO152" s="39">
        <v>13111700</v>
      </c>
      <c r="AP152" s="39"/>
      <c r="AQ152" s="39"/>
      <c r="AR152" s="39"/>
      <c r="AS152" s="39"/>
      <c r="AT152" s="39">
        <v>0</v>
      </c>
      <c r="AU152" s="39"/>
      <c r="AV152" s="39"/>
      <c r="AW152" s="39"/>
      <c r="AX152" s="39"/>
      <c r="AY152" s="39">
        <v>0</v>
      </c>
      <c r="AZ152" s="39"/>
      <c r="BA152" s="39"/>
      <c r="BB152" s="39"/>
      <c r="BC152" s="39"/>
      <c r="BD152" s="39">
        <v>0</v>
      </c>
      <c r="BE152" s="39"/>
      <c r="BF152" s="39"/>
      <c r="BG152" s="39"/>
      <c r="BH152" s="39"/>
      <c r="BI152" s="39">
        <v>0</v>
      </c>
      <c r="BJ152" s="39"/>
      <c r="BK152" s="39"/>
      <c r="BL152" s="39"/>
      <c r="BM152" s="39"/>
      <c r="BN152" s="39">
        <v>0</v>
      </c>
      <c r="BO152" s="39"/>
      <c r="BP152" s="39"/>
      <c r="BQ152" s="39"/>
      <c r="BR152" s="39"/>
    </row>
    <row r="153" spans="1:70" s="24" customFormat="1" ht="38.25" customHeight="1" x14ac:dyDescent="0.2">
      <c r="A153" s="30" t="s">
        <v>202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2"/>
      <c r="U153" s="38" t="s">
        <v>173</v>
      </c>
      <c r="V153" s="38"/>
      <c r="W153" s="38"/>
      <c r="X153" s="38"/>
      <c r="Y153" s="38"/>
      <c r="Z153" s="38"/>
      <c r="AA153" s="38"/>
      <c r="AB153" s="38"/>
      <c r="AC153" s="38"/>
      <c r="AD153" s="38"/>
      <c r="AE153" s="38" t="s">
        <v>173</v>
      </c>
      <c r="AF153" s="38"/>
      <c r="AG153" s="38"/>
      <c r="AH153" s="38"/>
      <c r="AI153" s="38"/>
      <c r="AJ153" s="38"/>
      <c r="AK153" s="38"/>
      <c r="AL153" s="38"/>
      <c r="AM153" s="38"/>
      <c r="AN153" s="38"/>
      <c r="AO153" s="38" t="s">
        <v>173</v>
      </c>
      <c r="AP153" s="38"/>
      <c r="AQ153" s="38"/>
      <c r="AR153" s="38"/>
      <c r="AS153" s="38"/>
      <c r="AT153" s="38"/>
      <c r="AU153" s="38"/>
      <c r="AV153" s="38"/>
      <c r="AW153" s="38"/>
      <c r="AX153" s="38"/>
      <c r="AY153" s="38" t="s">
        <v>173</v>
      </c>
      <c r="AZ153" s="38"/>
      <c r="BA153" s="38"/>
      <c r="BB153" s="38"/>
      <c r="BC153" s="38"/>
      <c r="BD153" s="38"/>
      <c r="BE153" s="38"/>
      <c r="BF153" s="38"/>
      <c r="BG153" s="38"/>
      <c r="BH153" s="38"/>
      <c r="BI153" s="38" t="s">
        <v>173</v>
      </c>
      <c r="BJ153" s="38"/>
      <c r="BK153" s="38"/>
      <c r="BL153" s="38"/>
      <c r="BM153" s="38"/>
      <c r="BN153" s="38"/>
      <c r="BO153" s="38"/>
      <c r="BP153" s="38"/>
      <c r="BQ153" s="38"/>
      <c r="BR153" s="38"/>
    </row>
    <row r="156" spans="1:70" ht="14.25" customHeight="1" x14ac:dyDescent="0.2">
      <c r="A156" s="64" t="s">
        <v>125</v>
      </c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</row>
    <row r="157" spans="1:70" ht="15" customHeight="1" x14ac:dyDescent="0.2">
      <c r="A157" s="82" t="s">
        <v>6</v>
      </c>
      <c r="B157" s="83"/>
      <c r="C157" s="83"/>
      <c r="D157" s="82" t="s">
        <v>10</v>
      </c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4"/>
      <c r="W157" s="41" t="s">
        <v>214</v>
      </c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 t="s">
        <v>218</v>
      </c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 t="s">
        <v>230</v>
      </c>
      <c r="AV157" s="41"/>
      <c r="AW157" s="41"/>
      <c r="AX157" s="41"/>
      <c r="AY157" s="41"/>
      <c r="AZ157" s="41"/>
      <c r="BA157" s="41" t="s">
        <v>236</v>
      </c>
      <c r="BB157" s="41"/>
      <c r="BC157" s="41"/>
      <c r="BD157" s="41"/>
      <c r="BE157" s="41"/>
      <c r="BF157" s="41"/>
      <c r="BG157" s="41" t="s">
        <v>245</v>
      </c>
      <c r="BH157" s="41"/>
      <c r="BI157" s="41"/>
      <c r="BJ157" s="41"/>
      <c r="BK157" s="41"/>
      <c r="BL157" s="41"/>
    </row>
    <row r="158" spans="1:70" ht="15" customHeight="1" x14ac:dyDescent="0.2">
      <c r="A158" s="95"/>
      <c r="B158" s="96"/>
      <c r="C158" s="96"/>
      <c r="D158" s="95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7"/>
      <c r="W158" s="41" t="s">
        <v>4</v>
      </c>
      <c r="X158" s="41"/>
      <c r="Y158" s="41"/>
      <c r="Z158" s="41"/>
      <c r="AA158" s="41"/>
      <c r="AB158" s="41"/>
      <c r="AC158" s="41" t="s">
        <v>3</v>
      </c>
      <c r="AD158" s="41"/>
      <c r="AE158" s="41"/>
      <c r="AF158" s="41"/>
      <c r="AG158" s="41"/>
      <c r="AH158" s="41"/>
      <c r="AI158" s="41" t="s">
        <v>4</v>
      </c>
      <c r="AJ158" s="41"/>
      <c r="AK158" s="41"/>
      <c r="AL158" s="41"/>
      <c r="AM158" s="41"/>
      <c r="AN158" s="41"/>
      <c r="AO158" s="41" t="s">
        <v>3</v>
      </c>
      <c r="AP158" s="41"/>
      <c r="AQ158" s="41"/>
      <c r="AR158" s="41"/>
      <c r="AS158" s="41"/>
      <c r="AT158" s="41"/>
      <c r="AU158" s="69" t="s">
        <v>4</v>
      </c>
      <c r="AV158" s="69"/>
      <c r="AW158" s="69"/>
      <c r="AX158" s="69" t="s">
        <v>3</v>
      </c>
      <c r="AY158" s="69"/>
      <c r="AZ158" s="69"/>
      <c r="BA158" s="69" t="s">
        <v>4</v>
      </c>
      <c r="BB158" s="69"/>
      <c r="BC158" s="69"/>
      <c r="BD158" s="69" t="s">
        <v>3</v>
      </c>
      <c r="BE158" s="69"/>
      <c r="BF158" s="69"/>
      <c r="BG158" s="69" t="s">
        <v>4</v>
      </c>
      <c r="BH158" s="69"/>
      <c r="BI158" s="69"/>
      <c r="BJ158" s="69" t="s">
        <v>3</v>
      </c>
      <c r="BK158" s="69"/>
      <c r="BL158" s="69"/>
    </row>
    <row r="159" spans="1:70" ht="57" customHeight="1" x14ac:dyDescent="0.2">
      <c r="A159" s="85"/>
      <c r="B159" s="86"/>
      <c r="C159" s="86"/>
      <c r="D159" s="85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7"/>
      <c r="W159" s="41" t="s">
        <v>12</v>
      </c>
      <c r="X159" s="41"/>
      <c r="Y159" s="41"/>
      <c r="Z159" s="41" t="s">
        <v>11</v>
      </c>
      <c r="AA159" s="41"/>
      <c r="AB159" s="41"/>
      <c r="AC159" s="41" t="s">
        <v>12</v>
      </c>
      <c r="AD159" s="41"/>
      <c r="AE159" s="41"/>
      <c r="AF159" s="41" t="s">
        <v>11</v>
      </c>
      <c r="AG159" s="41"/>
      <c r="AH159" s="41"/>
      <c r="AI159" s="41" t="s">
        <v>12</v>
      </c>
      <c r="AJ159" s="41"/>
      <c r="AK159" s="41"/>
      <c r="AL159" s="41" t="s">
        <v>11</v>
      </c>
      <c r="AM159" s="41"/>
      <c r="AN159" s="41"/>
      <c r="AO159" s="41" t="s">
        <v>12</v>
      </c>
      <c r="AP159" s="41"/>
      <c r="AQ159" s="41"/>
      <c r="AR159" s="41" t="s">
        <v>11</v>
      </c>
      <c r="AS159" s="41"/>
      <c r="AT159" s="41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</row>
    <row r="160" spans="1:70" ht="15" customHeight="1" x14ac:dyDescent="0.2">
      <c r="A160" s="77">
        <v>1</v>
      </c>
      <c r="B160" s="78"/>
      <c r="C160" s="78"/>
      <c r="D160" s="77">
        <v>2</v>
      </c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9"/>
      <c r="W160" s="41">
        <v>3</v>
      </c>
      <c r="X160" s="41"/>
      <c r="Y160" s="41"/>
      <c r="Z160" s="41">
        <v>4</v>
      </c>
      <c r="AA160" s="41"/>
      <c r="AB160" s="41"/>
      <c r="AC160" s="41">
        <v>5</v>
      </c>
      <c r="AD160" s="41"/>
      <c r="AE160" s="41"/>
      <c r="AF160" s="41">
        <v>6</v>
      </c>
      <c r="AG160" s="41"/>
      <c r="AH160" s="41"/>
      <c r="AI160" s="41">
        <v>7</v>
      </c>
      <c r="AJ160" s="41"/>
      <c r="AK160" s="41"/>
      <c r="AL160" s="41">
        <v>8</v>
      </c>
      <c r="AM160" s="41"/>
      <c r="AN160" s="41"/>
      <c r="AO160" s="41">
        <v>9</v>
      </c>
      <c r="AP160" s="41"/>
      <c r="AQ160" s="41"/>
      <c r="AR160" s="41">
        <v>10</v>
      </c>
      <c r="AS160" s="41"/>
      <c r="AT160" s="41"/>
      <c r="AU160" s="41">
        <v>11</v>
      </c>
      <c r="AV160" s="41"/>
      <c r="AW160" s="41"/>
      <c r="AX160" s="41">
        <v>12</v>
      </c>
      <c r="AY160" s="41"/>
      <c r="AZ160" s="41"/>
      <c r="BA160" s="41">
        <v>13</v>
      </c>
      <c r="BB160" s="41"/>
      <c r="BC160" s="41"/>
      <c r="BD160" s="41">
        <v>14</v>
      </c>
      <c r="BE160" s="41"/>
      <c r="BF160" s="41"/>
      <c r="BG160" s="41">
        <v>15</v>
      </c>
      <c r="BH160" s="41"/>
      <c r="BI160" s="41"/>
      <c r="BJ160" s="41">
        <v>16</v>
      </c>
      <c r="BK160" s="41"/>
      <c r="BL160" s="41"/>
    </row>
    <row r="161" spans="1:79" s="1" customFormat="1" ht="12.75" hidden="1" customHeight="1" x14ac:dyDescent="0.2">
      <c r="A161" s="92" t="s">
        <v>69</v>
      </c>
      <c r="B161" s="93"/>
      <c r="C161" s="93"/>
      <c r="D161" s="92" t="s">
        <v>57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4"/>
      <c r="W161" s="67" t="s">
        <v>72</v>
      </c>
      <c r="X161" s="67"/>
      <c r="Y161" s="67"/>
      <c r="Z161" s="67" t="s">
        <v>73</v>
      </c>
      <c r="AA161" s="67"/>
      <c r="AB161" s="67"/>
      <c r="AC161" s="65" t="s">
        <v>74</v>
      </c>
      <c r="AD161" s="65"/>
      <c r="AE161" s="65"/>
      <c r="AF161" s="65" t="s">
        <v>75</v>
      </c>
      <c r="AG161" s="65"/>
      <c r="AH161" s="65"/>
      <c r="AI161" s="67" t="s">
        <v>76</v>
      </c>
      <c r="AJ161" s="67"/>
      <c r="AK161" s="67"/>
      <c r="AL161" s="67" t="s">
        <v>77</v>
      </c>
      <c r="AM161" s="67"/>
      <c r="AN161" s="67"/>
      <c r="AO161" s="65" t="s">
        <v>104</v>
      </c>
      <c r="AP161" s="65"/>
      <c r="AQ161" s="65"/>
      <c r="AR161" s="65" t="s">
        <v>78</v>
      </c>
      <c r="AS161" s="65"/>
      <c r="AT161" s="65"/>
      <c r="AU161" s="67" t="s">
        <v>105</v>
      </c>
      <c r="AV161" s="67"/>
      <c r="AW161" s="67"/>
      <c r="AX161" s="65" t="s">
        <v>106</v>
      </c>
      <c r="AY161" s="65"/>
      <c r="AZ161" s="65"/>
      <c r="BA161" s="67" t="s">
        <v>107</v>
      </c>
      <c r="BB161" s="67"/>
      <c r="BC161" s="67"/>
      <c r="BD161" s="65" t="s">
        <v>108</v>
      </c>
      <c r="BE161" s="65"/>
      <c r="BF161" s="65"/>
      <c r="BG161" s="67" t="s">
        <v>109</v>
      </c>
      <c r="BH161" s="67"/>
      <c r="BI161" s="67"/>
      <c r="BJ161" s="65" t="s">
        <v>110</v>
      </c>
      <c r="BK161" s="65"/>
      <c r="BL161" s="65"/>
      <c r="CA161" s="1" t="s">
        <v>103</v>
      </c>
    </row>
    <row r="162" spans="1:79" s="24" customFormat="1" ht="12.75" customHeight="1" x14ac:dyDescent="0.2">
      <c r="A162" s="28">
        <v>1</v>
      </c>
      <c r="B162" s="29"/>
      <c r="C162" s="29"/>
      <c r="D162" s="30" t="s">
        <v>203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2"/>
      <c r="W162" s="26">
        <v>104</v>
      </c>
      <c r="X162" s="26"/>
      <c r="Y162" s="26"/>
      <c r="Z162" s="26">
        <v>104</v>
      </c>
      <c r="AA162" s="26"/>
      <c r="AB162" s="26"/>
      <c r="AC162" s="26">
        <v>0</v>
      </c>
      <c r="AD162" s="26"/>
      <c r="AE162" s="26"/>
      <c r="AF162" s="26">
        <v>0</v>
      </c>
      <c r="AG162" s="26"/>
      <c r="AH162" s="26"/>
      <c r="AI162" s="26">
        <v>100</v>
      </c>
      <c r="AJ162" s="26"/>
      <c r="AK162" s="26"/>
      <c r="AL162" s="26">
        <v>99</v>
      </c>
      <c r="AM162" s="26"/>
      <c r="AN162" s="26"/>
      <c r="AO162" s="26">
        <v>0</v>
      </c>
      <c r="AP162" s="26"/>
      <c r="AQ162" s="26"/>
      <c r="AR162" s="26">
        <v>0</v>
      </c>
      <c r="AS162" s="26"/>
      <c r="AT162" s="26"/>
      <c r="AU162" s="26">
        <v>100</v>
      </c>
      <c r="AV162" s="26"/>
      <c r="AW162" s="26"/>
      <c r="AX162" s="26">
        <v>0</v>
      </c>
      <c r="AY162" s="26"/>
      <c r="AZ162" s="26"/>
      <c r="BA162" s="26">
        <v>0</v>
      </c>
      <c r="BB162" s="26"/>
      <c r="BC162" s="26"/>
      <c r="BD162" s="26">
        <v>0</v>
      </c>
      <c r="BE162" s="26"/>
      <c r="BF162" s="26"/>
      <c r="BG162" s="26">
        <v>0</v>
      </c>
      <c r="BH162" s="26"/>
      <c r="BI162" s="26"/>
      <c r="BJ162" s="26">
        <v>0</v>
      </c>
      <c r="BK162" s="26"/>
      <c r="BL162" s="26"/>
      <c r="CA162" s="24" t="s">
        <v>43</v>
      </c>
    </row>
    <row r="163" spans="1:79" s="6" customFormat="1" ht="12.75" customHeight="1" x14ac:dyDescent="0.2">
      <c r="A163" s="33">
        <v>2</v>
      </c>
      <c r="B163" s="34"/>
      <c r="C163" s="34"/>
      <c r="D163" s="35" t="s">
        <v>204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7"/>
      <c r="W163" s="27">
        <v>104</v>
      </c>
      <c r="X163" s="27"/>
      <c r="Y163" s="27"/>
      <c r="Z163" s="27">
        <v>104</v>
      </c>
      <c r="AA163" s="27"/>
      <c r="AB163" s="27"/>
      <c r="AC163" s="27">
        <v>0</v>
      </c>
      <c r="AD163" s="27"/>
      <c r="AE163" s="27"/>
      <c r="AF163" s="27">
        <v>0</v>
      </c>
      <c r="AG163" s="27"/>
      <c r="AH163" s="27"/>
      <c r="AI163" s="27">
        <v>100</v>
      </c>
      <c r="AJ163" s="27"/>
      <c r="AK163" s="27"/>
      <c r="AL163" s="27">
        <v>99</v>
      </c>
      <c r="AM163" s="27"/>
      <c r="AN163" s="27"/>
      <c r="AO163" s="27">
        <v>0</v>
      </c>
      <c r="AP163" s="27"/>
      <c r="AQ163" s="27"/>
      <c r="AR163" s="27">
        <v>0</v>
      </c>
      <c r="AS163" s="27"/>
      <c r="AT163" s="27"/>
      <c r="AU163" s="27">
        <v>100</v>
      </c>
      <c r="AV163" s="27"/>
      <c r="AW163" s="27"/>
      <c r="AX163" s="27">
        <v>0</v>
      </c>
      <c r="AY163" s="27"/>
      <c r="AZ163" s="27"/>
      <c r="BA163" s="27">
        <v>0</v>
      </c>
      <c r="BB163" s="27"/>
      <c r="BC163" s="27"/>
      <c r="BD163" s="27">
        <v>0</v>
      </c>
      <c r="BE163" s="27"/>
      <c r="BF163" s="27"/>
      <c r="BG163" s="27">
        <v>0</v>
      </c>
      <c r="BH163" s="27"/>
      <c r="BI163" s="27"/>
      <c r="BJ163" s="27">
        <v>0</v>
      </c>
      <c r="BK163" s="27"/>
      <c r="BL163" s="27"/>
    </row>
    <row r="164" spans="1:79" s="24" customFormat="1" ht="25.5" customHeight="1" x14ac:dyDescent="0.2">
      <c r="A164" s="28">
        <v>3</v>
      </c>
      <c r="B164" s="29"/>
      <c r="C164" s="29"/>
      <c r="D164" s="30" t="s">
        <v>205</v>
      </c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2"/>
      <c r="W164" s="26" t="s">
        <v>173</v>
      </c>
      <c r="X164" s="26"/>
      <c r="Y164" s="26"/>
      <c r="Z164" s="26" t="s">
        <v>173</v>
      </c>
      <c r="AA164" s="26"/>
      <c r="AB164" s="26"/>
      <c r="AC164" s="26"/>
      <c r="AD164" s="26"/>
      <c r="AE164" s="26"/>
      <c r="AF164" s="26"/>
      <c r="AG164" s="26"/>
      <c r="AH164" s="26"/>
      <c r="AI164" s="26" t="s">
        <v>173</v>
      </c>
      <c r="AJ164" s="26"/>
      <c r="AK164" s="26"/>
      <c r="AL164" s="26" t="s">
        <v>173</v>
      </c>
      <c r="AM164" s="26"/>
      <c r="AN164" s="26"/>
      <c r="AO164" s="26"/>
      <c r="AP164" s="26"/>
      <c r="AQ164" s="26"/>
      <c r="AR164" s="26"/>
      <c r="AS164" s="26"/>
      <c r="AT164" s="26"/>
      <c r="AU164" s="26" t="s">
        <v>173</v>
      </c>
      <c r="AV164" s="26"/>
      <c r="AW164" s="26"/>
      <c r="AX164" s="26"/>
      <c r="AY164" s="26"/>
      <c r="AZ164" s="26"/>
      <c r="BA164" s="26" t="s">
        <v>173</v>
      </c>
      <c r="BB164" s="26"/>
      <c r="BC164" s="26"/>
      <c r="BD164" s="26"/>
      <c r="BE164" s="26"/>
      <c r="BF164" s="26"/>
      <c r="BG164" s="26" t="s">
        <v>173</v>
      </c>
      <c r="BH164" s="26"/>
      <c r="BI164" s="26"/>
      <c r="BJ164" s="26"/>
      <c r="BK164" s="26"/>
      <c r="BL164" s="26"/>
    </row>
    <row r="167" spans="1:79" ht="14.25" customHeight="1" x14ac:dyDescent="0.2">
      <c r="A167" s="64" t="s">
        <v>153</v>
      </c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</row>
    <row r="168" spans="1:79" ht="14.25" customHeight="1" x14ac:dyDescent="0.2">
      <c r="A168" s="64" t="s">
        <v>231</v>
      </c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</row>
    <row r="169" spans="1:79" ht="15" customHeight="1" x14ac:dyDescent="0.2">
      <c r="A169" s="68" t="s">
        <v>213</v>
      </c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</row>
    <row r="170" spans="1:79" ht="15" customHeight="1" x14ac:dyDescent="0.2">
      <c r="A170" s="41" t="s">
        <v>6</v>
      </c>
      <c r="B170" s="41"/>
      <c r="C170" s="41"/>
      <c r="D170" s="41"/>
      <c r="E170" s="41"/>
      <c r="F170" s="41"/>
      <c r="G170" s="41" t="s">
        <v>126</v>
      </c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 t="s">
        <v>13</v>
      </c>
      <c r="U170" s="41"/>
      <c r="V170" s="41"/>
      <c r="W170" s="41"/>
      <c r="X170" s="41"/>
      <c r="Y170" s="41"/>
      <c r="Z170" s="41"/>
      <c r="AA170" s="77" t="s">
        <v>214</v>
      </c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77" t="s">
        <v>217</v>
      </c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  <c r="BB170" s="78"/>
      <c r="BC170" s="78"/>
      <c r="BD170" s="79"/>
      <c r="BE170" s="77" t="s">
        <v>225</v>
      </c>
      <c r="BF170" s="78"/>
      <c r="BG170" s="78"/>
      <c r="BH170" s="78"/>
      <c r="BI170" s="78"/>
      <c r="BJ170" s="78"/>
      <c r="BK170" s="78"/>
      <c r="BL170" s="78"/>
      <c r="BM170" s="78"/>
      <c r="BN170" s="78"/>
      <c r="BO170" s="78"/>
      <c r="BP170" s="78"/>
      <c r="BQ170" s="78"/>
      <c r="BR170" s="78"/>
      <c r="BS170" s="79"/>
    </row>
    <row r="171" spans="1:79" ht="32.1" customHeight="1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 t="s">
        <v>4</v>
      </c>
      <c r="AB171" s="41"/>
      <c r="AC171" s="41"/>
      <c r="AD171" s="41"/>
      <c r="AE171" s="41"/>
      <c r="AF171" s="41" t="s">
        <v>3</v>
      </c>
      <c r="AG171" s="41"/>
      <c r="AH171" s="41"/>
      <c r="AI171" s="41"/>
      <c r="AJ171" s="41"/>
      <c r="AK171" s="41" t="s">
        <v>89</v>
      </c>
      <c r="AL171" s="41"/>
      <c r="AM171" s="41"/>
      <c r="AN171" s="41"/>
      <c r="AO171" s="41"/>
      <c r="AP171" s="41" t="s">
        <v>4</v>
      </c>
      <c r="AQ171" s="41"/>
      <c r="AR171" s="41"/>
      <c r="AS171" s="41"/>
      <c r="AT171" s="41"/>
      <c r="AU171" s="41" t="s">
        <v>3</v>
      </c>
      <c r="AV171" s="41"/>
      <c r="AW171" s="41"/>
      <c r="AX171" s="41"/>
      <c r="AY171" s="41"/>
      <c r="AZ171" s="41" t="s">
        <v>96</v>
      </c>
      <c r="BA171" s="41"/>
      <c r="BB171" s="41"/>
      <c r="BC171" s="41"/>
      <c r="BD171" s="41"/>
      <c r="BE171" s="41" t="s">
        <v>4</v>
      </c>
      <c r="BF171" s="41"/>
      <c r="BG171" s="41"/>
      <c r="BH171" s="41"/>
      <c r="BI171" s="41"/>
      <c r="BJ171" s="41" t="s">
        <v>3</v>
      </c>
      <c r="BK171" s="41"/>
      <c r="BL171" s="41"/>
      <c r="BM171" s="41"/>
      <c r="BN171" s="41"/>
      <c r="BO171" s="41" t="s">
        <v>127</v>
      </c>
      <c r="BP171" s="41"/>
      <c r="BQ171" s="41"/>
      <c r="BR171" s="41"/>
      <c r="BS171" s="41"/>
    </row>
    <row r="172" spans="1:79" ht="15" customHeight="1" x14ac:dyDescent="0.2">
      <c r="A172" s="41">
        <v>1</v>
      </c>
      <c r="B172" s="41"/>
      <c r="C172" s="41"/>
      <c r="D172" s="41"/>
      <c r="E172" s="41"/>
      <c r="F172" s="41"/>
      <c r="G172" s="41">
        <v>2</v>
      </c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>
        <v>3</v>
      </c>
      <c r="U172" s="41"/>
      <c r="V172" s="41"/>
      <c r="W172" s="41"/>
      <c r="X172" s="41"/>
      <c r="Y172" s="41"/>
      <c r="Z172" s="41"/>
      <c r="AA172" s="41">
        <v>4</v>
      </c>
      <c r="AB172" s="41"/>
      <c r="AC172" s="41"/>
      <c r="AD172" s="41"/>
      <c r="AE172" s="41"/>
      <c r="AF172" s="41">
        <v>5</v>
      </c>
      <c r="AG172" s="41"/>
      <c r="AH172" s="41"/>
      <c r="AI172" s="41"/>
      <c r="AJ172" s="41"/>
      <c r="AK172" s="41">
        <v>6</v>
      </c>
      <c r="AL172" s="41"/>
      <c r="AM172" s="41"/>
      <c r="AN172" s="41"/>
      <c r="AO172" s="41"/>
      <c r="AP172" s="41">
        <v>7</v>
      </c>
      <c r="AQ172" s="41"/>
      <c r="AR172" s="41"/>
      <c r="AS172" s="41"/>
      <c r="AT172" s="41"/>
      <c r="AU172" s="41">
        <v>8</v>
      </c>
      <c r="AV172" s="41"/>
      <c r="AW172" s="41"/>
      <c r="AX172" s="41"/>
      <c r="AY172" s="41"/>
      <c r="AZ172" s="41">
        <v>9</v>
      </c>
      <c r="BA172" s="41"/>
      <c r="BB172" s="41"/>
      <c r="BC172" s="41"/>
      <c r="BD172" s="41"/>
      <c r="BE172" s="41">
        <v>10</v>
      </c>
      <c r="BF172" s="41"/>
      <c r="BG172" s="41"/>
      <c r="BH172" s="41"/>
      <c r="BI172" s="41"/>
      <c r="BJ172" s="41">
        <v>11</v>
      </c>
      <c r="BK172" s="41"/>
      <c r="BL172" s="41"/>
      <c r="BM172" s="41"/>
      <c r="BN172" s="41"/>
      <c r="BO172" s="41">
        <v>12</v>
      </c>
      <c r="BP172" s="41"/>
      <c r="BQ172" s="41"/>
      <c r="BR172" s="41"/>
      <c r="BS172" s="41"/>
    </row>
    <row r="173" spans="1:79" s="1" customFormat="1" ht="15" hidden="1" customHeight="1" x14ac:dyDescent="0.2">
      <c r="A173" s="67" t="s">
        <v>69</v>
      </c>
      <c r="B173" s="67"/>
      <c r="C173" s="67"/>
      <c r="D173" s="67"/>
      <c r="E173" s="67"/>
      <c r="F173" s="67"/>
      <c r="G173" s="66" t="s">
        <v>57</v>
      </c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 t="s">
        <v>79</v>
      </c>
      <c r="U173" s="66"/>
      <c r="V173" s="66"/>
      <c r="W173" s="66"/>
      <c r="X173" s="66"/>
      <c r="Y173" s="66"/>
      <c r="Z173" s="66"/>
      <c r="AA173" s="65" t="s">
        <v>65</v>
      </c>
      <c r="AB173" s="65"/>
      <c r="AC173" s="65"/>
      <c r="AD173" s="65"/>
      <c r="AE173" s="65"/>
      <c r="AF173" s="65" t="s">
        <v>66</v>
      </c>
      <c r="AG173" s="65"/>
      <c r="AH173" s="65"/>
      <c r="AI173" s="65"/>
      <c r="AJ173" s="65"/>
      <c r="AK173" s="88" t="s">
        <v>122</v>
      </c>
      <c r="AL173" s="88"/>
      <c r="AM173" s="88"/>
      <c r="AN173" s="88"/>
      <c r="AO173" s="88"/>
      <c r="AP173" s="65" t="s">
        <v>67</v>
      </c>
      <c r="AQ173" s="65"/>
      <c r="AR173" s="65"/>
      <c r="AS173" s="65"/>
      <c r="AT173" s="65"/>
      <c r="AU173" s="65" t="s">
        <v>68</v>
      </c>
      <c r="AV173" s="65"/>
      <c r="AW173" s="65"/>
      <c r="AX173" s="65"/>
      <c r="AY173" s="65"/>
      <c r="AZ173" s="88" t="s">
        <v>122</v>
      </c>
      <c r="BA173" s="88"/>
      <c r="BB173" s="88"/>
      <c r="BC173" s="88"/>
      <c r="BD173" s="88"/>
      <c r="BE173" s="65" t="s">
        <v>58</v>
      </c>
      <c r="BF173" s="65"/>
      <c r="BG173" s="65"/>
      <c r="BH173" s="65"/>
      <c r="BI173" s="65"/>
      <c r="BJ173" s="65" t="s">
        <v>59</v>
      </c>
      <c r="BK173" s="65"/>
      <c r="BL173" s="65"/>
      <c r="BM173" s="65"/>
      <c r="BN173" s="65"/>
      <c r="BO173" s="88" t="s">
        <v>122</v>
      </c>
      <c r="BP173" s="88"/>
      <c r="BQ173" s="88"/>
      <c r="BR173" s="88"/>
      <c r="BS173" s="88"/>
      <c r="CA173" s="1" t="s">
        <v>44</v>
      </c>
    </row>
    <row r="174" spans="1:79" s="6" customFormat="1" ht="12.75" customHeight="1" x14ac:dyDescent="0.2">
      <c r="A174" s="48"/>
      <c r="B174" s="48"/>
      <c r="C174" s="48"/>
      <c r="D174" s="48"/>
      <c r="E174" s="48"/>
      <c r="F174" s="48"/>
      <c r="G174" s="63" t="s">
        <v>147</v>
      </c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89"/>
      <c r="U174" s="89"/>
      <c r="V174" s="89"/>
      <c r="W174" s="89"/>
      <c r="X174" s="89"/>
      <c r="Y174" s="89"/>
      <c r="Z174" s="8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>
        <f>IF(ISNUMBER(AA174),AA174,0)+IF(ISNUMBER(AF174),AF174,0)</f>
        <v>0</v>
      </c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>
        <f>IF(ISNUMBER(AP174),AP174,0)+IF(ISNUMBER(AU174),AU174,0)</f>
        <v>0</v>
      </c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>
        <f>IF(ISNUMBER(BE174),BE174,0)+IF(ISNUMBER(BJ174),BJ174,0)</f>
        <v>0</v>
      </c>
      <c r="BP174" s="39"/>
      <c r="BQ174" s="39"/>
      <c r="BR174" s="39"/>
      <c r="BS174" s="39"/>
      <c r="CA174" s="6" t="s">
        <v>45</v>
      </c>
    </row>
    <row r="176" spans="1:79" ht="13.5" customHeight="1" x14ac:dyDescent="0.2">
      <c r="A176" s="64" t="s">
        <v>246</v>
      </c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</row>
    <row r="177" spans="1:79" ht="15" customHeight="1" x14ac:dyDescent="0.2">
      <c r="A177" s="80" t="s">
        <v>213</v>
      </c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</row>
    <row r="178" spans="1:79" ht="15" customHeight="1" x14ac:dyDescent="0.2">
      <c r="A178" s="41" t="s">
        <v>6</v>
      </c>
      <c r="B178" s="41"/>
      <c r="C178" s="41"/>
      <c r="D178" s="41"/>
      <c r="E178" s="41"/>
      <c r="F178" s="41"/>
      <c r="G178" s="41" t="s">
        <v>126</v>
      </c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 t="s">
        <v>13</v>
      </c>
      <c r="U178" s="41"/>
      <c r="V178" s="41"/>
      <c r="W178" s="41"/>
      <c r="X178" s="41"/>
      <c r="Y178" s="41"/>
      <c r="Z178" s="41"/>
      <c r="AA178" s="77" t="s">
        <v>235</v>
      </c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77" t="s">
        <v>240</v>
      </c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9"/>
    </row>
    <row r="179" spans="1:79" ht="32.1" customHeight="1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 t="s">
        <v>4</v>
      </c>
      <c r="AB179" s="41"/>
      <c r="AC179" s="41"/>
      <c r="AD179" s="41"/>
      <c r="AE179" s="41"/>
      <c r="AF179" s="41" t="s">
        <v>3</v>
      </c>
      <c r="AG179" s="41"/>
      <c r="AH179" s="41"/>
      <c r="AI179" s="41"/>
      <c r="AJ179" s="41"/>
      <c r="AK179" s="41" t="s">
        <v>89</v>
      </c>
      <c r="AL179" s="41"/>
      <c r="AM179" s="41"/>
      <c r="AN179" s="41"/>
      <c r="AO179" s="41"/>
      <c r="AP179" s="41" t="s">
        <v>4</v>
      </c>
      <c r="AQ179" s="41"/>
      <c r="AR179" s="41"/>
      <c r="AS179" s="41"/>
      <c r="AT179" s="41"/>
      <c r="AU179" s="41" t="s">
        <v>3</v>
      </c>
      <c r="AV179" s="41"/>
      <c r="AW179" s="41"/>
      <c r="AX179" s="41"/>
      <c r="AY179" s="41"/>
      <c r="AZ179" s="41" t="s">
        <v>96</v>
      </c>
      <c r="BA179" s="41"/>
      <c r="BB179" s="41"/>
      <c r="BC179" s="41"/>
      <c r="BD179" s="41"/>
    </row>
    <row r="180" spans="1:79" ht="15" customHeight="1" x14ac:dyDescent="0.2">
      <c r="A180" s="41">
        <v>1</v>
      </c>
      <c r="B180" s="41"/>
      <c r="C180" s="41"/>
      <c r="D180" s="41"/>
      <c r="E180" s="41"/>
      <c r="F180" s="41"/>
      <c r="G180" s="41">
        <v>2</v>
      </c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>
        <v>3</v>
      </c>
      <c r="U180" s="41"/>
      <c r="V180" s="41"/>
      <c r="W180" s="41"/>
      <c r="X180" s="41"/>
      <c r="Y180" s="41"/>
      <c r="Z180" s="41"/>
      <c r="AA180" s="41">
        <v>4</v>
      </c>
      <c r="AB180" s="41"/>
      <c r="AC180" s="41"/>
      <c r="AD180" s="41"/>
      <c r="AE180" s="41"/>
      <c r="AF180" s="41">
        <v>5</v>
      </c>
      <c r="AG180" s="41"/>
      <c r="AH180" s="41"/>
      <c r="AI180" s="41"/>
      <c r="AJ180" s="41"/>
      <c r="AK180" s="41">
        <v>6</v>
      </c>
      <c r="AL180" s="41"/>
      <c r="AM180" s="41"/>
      <c r="AN180" s="41"/>
      <c r="AO180" s="41"/>
      <c r="AP180" s="41">
        <v>7</v>
      </c>
      <c r="AQ180" s="41"/>
      <c r="AR180" s="41"/>
      <c r="AS180" s="41"/>
      <c r="AT180" s="41"/>
      <c r="AU180" s="41">
        <v>8</v>
      </c>
      <c r="AV180" s="41"/>
      <c r="AW180" s="41"/>
      <c r="AX180" s="41"/>
      <c r="AY180" s="41"/>
      <c r="AZ180" s="41">
        <v>9</v>
      </c>
      <c r="BA180" s="41"/>
      <c r="BB180" s="41"/>
      <c r="BC180" s="41"/>
      <c r="BD180" s="41"/>
    </row>
    <row r="181" spans="1:79" s="1" customFormat="1" ht="12" hidden="1" customHeight="1" x14ac:dyDescent="0.2">
      <c r="A181" s="67" t="s">
        <v>69</v>
      </c>
      <c r="B181" s="67"/>
      <c r="C181" s="67"/>
      <c r="D181" s="67"/>
      <c r="E181" s="67"/>
      <c r="F181" s="67"/>
      <c r="G181" s="66" t="s">
        <v>57</v>
      </c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 t="s">
        <v>79</v>
      </c>
      <c r="U181" s="66"/>
      <c r="V181" s="66"/>
      <c r="W181" s="66"/>
      <c r="X181" s="66"/>
      <c r="Y181" s="66"/>
      <c r="Z181" s="66"/>
      <c r="AA181" s="65" t="s">
        <v>60</v>
      </c>
      <c r="AB181" s="65"/>
      <c r="AC181" s="65"/>
      <c r="AD181" s="65"/>
      <c r="AE181" s="65"/>
      <c r="AF181" s="65" t="s">
        <v>61</v>
      </c>
      <c r="AG181" s="65"/>
      <c r="AH181" s="65"/>
      <c r="AI181" s="65"/>
      <c r="AJ181" s="65"/>
      <c r="AK181" s="88" t="s">
        <v>122</v>
      </c>
      <c r="AL181" s="88"/>
      <c r="AM181" s="88"/>
      <c r="AN181" s="88"/>
      <c r="AO181" s="88"/>
      <c r="AP181" s="65" t="s">
        <v>62</v>
      </c>
      <c r="AQ181" s="65"/>
      <c r="AR181" s="65"/>
      <c r="AS181" s="65"/>
      <c r="AT181" s="65"/>
      <c r="AU181" s="65" t="s">
        <v>63</v>
      </c>
      <c r="AV181" s="65"/>
      <c r="AW181" s="65"/>
      <c r="AX181" s="65"/>
      <c r="AY181" s="65"/>
      <c r="AZ181" s="88" t="s">
        <v>122</v>
      </c>
      <c r="BA181" s="88"/>
      <c r="BB181" s="88"/>
      <c r="BC181" s="88"/>
      <c r="BD181" s="88"/>
      <c r="CA181" s="1" t="s">
        <v>46</v>
      </c>
    </row>
    <row r="182" spans="1:79" s="6" customFormat="1" x14ac:dyDescent="0.2">
      <c r="A182" s="48"/>
      <c r="B182" s="48"/>
      <c r="C182" s="48"/>
      <c r="D182" s="48"/>
      <c r="E182" s="48"/>
      <c r="F182" s="48"/>
      <c r="G182" s="63" t="s">
        <v>147</v>
      </c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89"/>
      <c r="U182" s="89"/>
      <c r="V182" s="89"/>
      <c r="W182" s="89"/>
      <c r="X182" s="89"/>
      <c r="Y182" s="89"/>
      <c r="Z182" s="8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>
        <f>IF(ISNUMBER(AA182),AA182,0)+IF(ISNUMBER(AF182),AF182,0)</f>
        <v>0</v>
      </c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>
        <f>IF(ISNUMBER(AP182),AP182,0)+IF(ISNUMBER(AU182),AU182,0)</f>
        <v>0</v>
      </c>
      <c r="BA182" s="39"/>
      <c r="BB182" s="39"/>
      <c r="BC182" s="39"/>
      <c r="BD182" s="39"/>
      <c r="CA182" s="6" t="s">
        <v>47</v>
      </c>
    </row>
    <row r="185" spans="1:79" ht="14.25" customHeight="1" x14ac:dyDescent="0.2">
      <c r="A185" s="64" t="s">
        <v>247</v>
      </c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</row>
    <row r="186" spans="1:79" ht="15" customHeight="1" x14ac:dyDescent="0.2">
      <c r="A186" s="80" t="s">
        <v>213</v>
      </c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1"/>
      <c r="BM186" s="81"/>
    </row>
    <row r="187" spans="1:79" ht="23.1" customHeight="1" x14ac:dyDescent="0.2">
      <c r="A187" s="41" t="s">
        <v>128</v>
      </c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82" t="s">
        <v>129</v>
      </c>
      <c r="O187" s="83"/>
      <c r="P187" s="83"/>
      <c r="Q187" s="83"/>
      <c r="R187" s="83"/>
      <c r="S187" s="83"/>
      <c r="T187" s="83"/>
      <c r="U187" s="84"/>
      <c r="V187" s="82" t="s">
        <v>130</v>
      </c>
      <c r="W187" s="83"/>
      <c r="X187" s="83"/>
      <c r="Y187" s="83"/>
      <c r="Z187" s="84"/>
      <c r="AA187" s="41" t="s">
        <v>214</v>
      </c>
      <c r="AB187" s="41"/>
      <c r="AC187" s="41"/>
      <c r="AD187" s="41"/>
      <c r="AE187" s="41"/>
      <c r="AF187" s="41"/>
      <c r="AG187" s="41"/>
      <c r="AH187" s="41"/>
      <c r="AI187" s="41"/>
      <c r="AJ187" s="41" t="s">
        <v>217</v>
      </c>
      <c r="AK187" s="41"/>
      <c r="AL187" s="41"/>
      <c r="AM187" s="41"/>
      <c r="AN187" s="41"/>
      <c r="AO187" s="41"/>
      <c r="AP187" s="41"/>
      <c r="AQ187" s="41"/>
      <c r="AR187" s="41"/>
      <c r="AS187" s="41" t="s">
        <v>225</v>
      </c>
      <c r="AT187" s="41"/>
      <c r="AU187" s="41"/>
      <c r="AV187" s="41"/>
      <c r="AW187" s="41"/>
      <c r="AX187" s="41"/>
      <c r="AY187" s="41"/>
      <c r="AZ187" s="41"/>
      <c r="BA187" s="41"/>
      <c r="BB187" s="41" t="s">
        <v>235</v>
      </c>
      <c r="BC187" s="41"/>
      <c r="BD187" s="41"/>
      <c r="BE187" s="41"/>
      <c r="BF187" s="41"/>
      <c r="BG187" s="41"/>
      <c r="BH187" s="41"/>
      <c r="BI187" s="41"/>
      <c r="BJ187" s="41"/>
      <c r="BK187" s="41" t="s">
        <v>240</v>
      </c>
      <c r="BL187" s="41"/>
      <c r="BM187" s="41"/>
      <c r="BN187" s="41"/>
      <c r="BO187" s="41"/>
      <c r="BP187" s="41"/>
      <c r="BQ187" s="41"/>
      <c r="BR187" s="41"/>
      <c r="BS187" s="41"/>
    </row>
    <row r="188" spans="1:79" ht="95.25" customHeight="1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85"/>
      <c r="O188" s="86"/>
      <c r="P188" s="86"/>
      <c r="Q188" s="86"/>
      <c r="R188" s="86"/>
      <c r="S188" s="86"/>
      <c r="T188" s="86"/>
      <c r="U188" s="87"/>
      <c r="V188" s="85"/>
      <c r="W188" s="86"/>
      <c r="X188" s="86"/>
      <c r="Y188" s="86"/>
      <c r="Z188" s="87"/>
      <c r="AA188" s="69" t="s">
        <v>133</v>
      </c>
      <c r="AB188" s="69"/>
      <c r="AC188" s="69"/>
      <c r="AD188" s="69"/>
      <c r="AE188" s="69"/>
      <c r="AF188" s="69" t="s">
        <v>134</v>
      </c>
      <c r="AG188" s="69"/>
      <c r="AH188" s="69"/>
      <c r="AI188" s="69"/>
      <c r="AJ188" s="69" t="s">
        <v>133</v>
      </c>
      <c r="AK188" s="69"/>
      <c r="AL188" s="69"/>
      <c r="AM188" s="69"/>
      <c r="AN188" s="69"/>
      <c r="AO188" s="69" t="s">
        <v>134</v>
      </c>
      <c r="AP188" s="69"/>
      <c r="AQ188" s="69"/>
      <c r="AR188" s="69"/>
      <c r="AS188" s="69" t="s">
        <v>133</v>
      </c>
      <c r="AT188" s="69"/>
      <c r="AU188" s="69"/>
      <c r="AV188" s="69"/>
      <c r="AW188" s="69"/>
      <c r="AX188" s="69" t="s">
        <v>134</v>
      </c>
      <c r="AY188" s="69"/>
      <c r="AZ188" s="69"/>
      <c r="BA188" s="69"/>
      <c r="BB188" s="69" t="s">
        <v>133</v>
      </c>
      <c r="BC188" s="69"/>
      <c r="BD188" s="69"/>
      <c r="BE188" s="69"/>
      <c r="BF188" s="69"/>
      <c r="BG188" s="69" t="s">
        <v>134</v>
      </c>
      <c r="BH188" s="69"/>
      <c r="BI188" s="69"/>
      <c r="BJ188" s="69"/>
      <c r="BK188" s="69" t="s">
        <v>133</v>
      </c>
      <c r="BL188" s="69"/>
      <c r="BM188" s="69"/>
      <c r="BN188" s="69"/>
      <c r="BO188" s="69"/>
      <c r="BP188" s="69" t="s">
        <v>134</v>
      </c>
      <c r="BQ188" s="69"/>
      <c r="BR188" s="69"/>
      <c r="BS188" s="69"/>
    </row>
    <row r="189" spans="1:79" ht="15" customHeight="1" x14ac:dyDescent="0.2">
      <c r="A189" s="41">
        <v>1</v>
      </c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77">
        <v>2</v>
      </c>
      <c r="O189" s="78"/>
      <c r="P189" s="78"/>
      <c r="Q189" s="78"/>
      <c r="R189" s="78"/>
      <c r="S189" s="78"/>
      <c r="T189" s="78"/>
      <c r="U189" s="79"/>
      <c r="V189" s="41">
        <v>3</v>
      </c>
      <c r="W189" s="41"/>
      <c r="X189" s="41"/>
      <c r="Y189" s="41"/>
      <c r="Z189" s="41"/>
      <c r="AA189" s="41">
        <v>4</v>
      </c>
      <c r="AB189" s="41"/>
      <c r="AC189" s="41"/>
      <c r="AD189" s="41"/>
      <c r="AE189" s="41"/>
      <c r="AF189" s="41">
        <v>5</v>
      </c>
      <c r="AG189" s="41"/>
      <c r="AH189" s="41"/>
      <c r="AI189" s="41"/>
      <c r="AJ189" s="41">
        <v>6</v>
      </c>
      <c r="AK189" s="41"/>
      <c r="AL189" s="41"/>
      <c r="AM189" s="41"/>
      <c r="AN189" s="41"/>
      <c r="AO189" s="41">
        <v>7</v>
      </c>
      <c r="AP189" s="41"/>
      <c r="AQ189" s="41"/>
      <c r="AR189" s="41"/>
      <c r="AS189" s="41">
        <v>8</v>
      </c>
      <c r="AT189" s="41"/>
      <c r="AU189" s="41"/>
      <c r="AV189" s="41"/>
      <c r="AW189" s="41"/>
      <c r="AX189" s="41">
        <v>9</v>
      </c>
      <c r="AY189" s="41"/>
      <c r="AZ189" s="41"/>
      <c r="BA189" s="41"/>
      <c r="BB189" s="41">
        <v>10</v>
      </c>
      <c r="BC189" s="41"/>
      <c r="BD189" s="41"/>
      <c r="BE189" s="41"/>
      <c r="BF189" s="41"/>
      <c r="BG189" s="41">
        <v>11</v>
      </c>
      <c r="BH189" s="41"/>
      <c r="BI189" s="41"/>
      <c r="BJ189" s="41"/>
      <c r="BK189" s="41">
        <v>12</v>
      </c>
      <c r="BL189" s="41"/>
      <c r="BM189" s="41"/>
      <c r="BN189" s="41"/>
      <c r="BO189" s="41"/>
      <c r="BP189" s="41">
        <v>13</v>
      </c>
      <c r="BQ189" s="41"/>
      <c r="BR189" s="41"/>
      <c r="BS189" s="41"/>
    </row>
    <row r="190" spans="1:79" s="1" customFormat="1" ht="12" hidden="1" customHeight="1" x14ac:dyDescent="0.2">
      <c r="A190" s="66" t="s">
        <v>146</v>
      </c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7" t="s">
        <v>131</v>
      </c>
      <c r="O190" s="67"/>
      <c r="P190" s="67"/>
      <c r="Q190" s="67"/>
      <c r="R190" s="67"/>
      <c r="S190" s="67"/>
      <c r="T190" s="67"/>
      <c r="U190" s="67"/>
      <c r="V190" s="67" t="s">
        <v>132</v>
      </c>
      <c r="W190" s="67"/>
      <c r="X190" s="67"/>
      <c r="Y190" s="67"/>
      <c r="Z190" s="67"/>
      <c r="AA190" s="65" t="s">
        <v>65</v>
      </c>
      <c r="AB190" s="65"/>
      <c r="AC190" s="65"/>
      <c r="AD190" s="65"/>
      <c r="AE190" s="65"/>
      <c r="AF190" s="65" t="s">
        <v>66</v>
      </c>
      <c r="AG190" s="65"/>
      <c r="AH190" s="65"/>
      <c r="AI190" s="65"/>
      <c r="AJ190" s="65" t="s">
        <v>67</v>
      </c>
      <c r="AK190" s="65"/>
      <c r="AL190" s="65"/>
      <c r="AM190" s="65"/>
      <c r="AN190" s="65"/>
      <c r="AO190" s="65" t="s">
        <v>68</v>
      </c>
      <c r="AP190" s="65"/>
      <c r="AQ190" s="65"/>
      <c r="AR190" s="65"/>
      <c r="AS190" s="65" t="s">
        <v>58</v>
      </c>
      <c r="AT190" s="65"/>
      <c r="AU190" s="65"/>
      <c r="AV190" s="65"/>
      <c r="AW190" s="65"/>
      <c r="AX190" s="65" t="s">
        <v>59</v>
      </c>
      <c r="AY190" s="65"/>
      <c r="AZ190" s="65"/>
      <c r="BA190" s="65"/>
      <c r="BB190" s="65" t="s">
        <v>60</v>
      </c>
      <c r="BC190" s="65"/>
      <c r="BD190" s="65"/>
      <c r="BE190" s="65"/>
      <c r="BF190" s="65"/>
      <c r="BG190" s="65" t="s">
        <v>61</v>
      </c>
      <c r="BH190" s="65"/>
      <c r="BI190" s="65"/>
      <c r="BJ190" s="65"/>
      <c r="BK190" s="65" t="s">
        <v>62</v>
      </c>
      <c r="BL190" s="65"/>
      <c r="BM190" s="65"/>
      <c r="BN190" s="65"/>
      <c r="BO190" s="65"/>
      <c r="BP190" s="65" t="s">
        <v>63</v>
      </c>
      <c r="BQ190" s="65"/>
      <c r="BR190" s="65"/>
      <c r="BS190" s="65"/>
      <c r="CA190" s="1" t="s">
        <v>48</v>
      </c>
    </row>
    <row r="191" spans="1:79" s="6" customFormat="1" ht="12.75" customHeight="1" x14ac:dyDescent="0.2">
      <c r="A191" s="63" t="s">
        <v>147</v>
      </c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33"/>
      <c r="O191" s="34"/>
      <c r="P191" s="34"/>
      <c r="Q191" s="34"/>
      <c r="R191" s="34"/>
      <c r="S191" s="34"/>
      <c r="T191" s="34"/>
      <c r="U191" s="53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1"/>
      <c r="BQ191" s="72"/>
      <c r="BR191" s="72"/>
      <c r="BS191" s="73"/>
      <c r="CA191" s="6" t="s">
        <v>49</v>
      </c>
    </row>
    <row r="194" spans="1:79" ht="35.25" customHeight="1" x14ac:dyDescent="0.2">
      <c r="A194" s="64" t="s">
        <v>248</v>
      </c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</row>
    <row r="195" spans="1:79" ht="30" customHeight="1" x14ac:dyDescent="0.2">
      <c r="A195" s="74" t="s">
        <v>206</v>
      </c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</row>
    <row r="196" spans="1:79" ht="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8" spans="1:79" ht="28.5" customHeight="1" x14ac:dyDescent="0.2">
      <c r="A198" s="75" t="s">
        <v>232</v>
      </c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  <c r="BH198" s="75"/>
      <c r="BI198" s="75"/>
      <c r="BJ198" s="75"/>
      <c r="BK198" s="75"/>
      <c r="BL198" s="75"/>
    </row>
    <row r="199" spans="1:79" ht="14.25" customHeight="1" x14ac:dyDescent="0.2">
      <c r="A199" s="64" t="s">
        <v>215</v>
      </c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</row>
    <row r="200" spans="1:79" ht="15" customHeight="1" x14ac:dyDescent="0.2">
      <c r="A200" s="68" t="s">
        <v>213</v>
      </c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68"/>
    </row>
    <row r="201" spans="1:79" ht="42.95" customHeight="1" x14ac:dyDescent="0.2">
      <c r="A201" s="69" t="s">
        <v>135</v>
      </c>
      <c r="B201" s="69"/>
      <c r="C201" s="69"/>
      <c r="D201" s="69"/>
      <c r="E201" s="69"/>
      <c r="F201" s="69"/>
      <c r="G201" s="41" t="s">
        <v>19</v>
      </c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 t="s">
        <v>15</v>
      </c>
      <c r="U201" s="41"/>
      <c r="V201" s="41"/>
      <c r="W201" s="41"/>
      <c r="X201" s="41"/>
      <c r="Y201" s="41"/>
      <c r="Z201" s="41" t="s">
        <v>14</v>
      </c>
      <c r="AA201" s="41"/>
      <c r="AB201" s="41"/>
      <c r="AC201" s="41"/>
      <c r="AD201" s="41"/>
      <c r="AE201" s="41" t="s">
        <v>136</v>
      </c>
      <c r="AF201" s="41"/>
      <c r="AG201" s="41"/>
      <c r="AH201" s="41"/>
      <c r="AI201" s="41"/>
      <c r="AJ201" s="41"/>
      <c r="AK201" s="41" t="s">
        <v>137</v>
      </c>
      <c r="AL201" s="41"/>
      <c r="AM201" s="41"/>
      <c r="AN201" s="41"/>
      <c r="AO201" s="41"/>
      <c r="AP201" s="41"/>
      <c r="AQ201" s="41" t="s">
        <v>138</v>
      </c>
      <c r="AR201" s="41"/>
      <c r="AS201" s="41"/>
      <c r="AT201" s="41"/>
      <c r="AU201" s="41"/>
      <c r="AV201" s="41"/>
      <c r="AW201" s="41" t="s">
        <v>98</v>
      </c>
      <c r="AX201" s="41"/>
      <c r="AY201" s="41"/>
      <c r="AZ201" s="41"/>
      <c r="BA201" s="41"/>
      <c r="BB201" s="41"/>
      <c r="BC201" s="41"/>
      <c r="BD201" s="41"/>
      <c r="BE201" s="41"/>
      <c r="BF201" s="41"/>
      <c r="BG201" s="41" t="s">
        <v>139</v>
      </c>
      <c r="BH201" s="41"/>
      <c r="BI201" s="41"/>
      <c r="BJ201" s="41"/>
      <c r="BK201" s="41"/>
      <c r="BL201" s="41"/>
    </row>
    <row r="202" spans="1:79" ht="39.950000000000003" customHeight="1" x14ac:dyDescent="0.2">
      <c r="A202" s="69"/>
      <c r="B202" s="69"/>
      <c r="C202" s="69"/>
      <c r="D202" s="69"/>
      <c r="E202" s="69"/>
      <c r="F202" s="69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 t="s">
        <v>17</v>
      </c>
      <c r="AX202" s="41"/>
      <c r="AY202" s="41"/>
      <c r="AZ202" s="41"/>
      <c r="BA202" s="41"/>
      <c r="BB202" s="41" t="s">
        <v>16</v>
      </c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</row>
    <row r="203" spans="1:79" ht="15" customHeight="1" x14ac:dyDescent="0.2">
      <c r="A203" s="41">
        <v>1</v>
      </c>
      <c r="B203" s="41"/>
      <c r="C203" s="41"/>
      <c r="D203" s="41"/>
      <c r="E203" s="41"/>
      <c r="F203" s="41"/>
      <c r="G203" s="41">
        <v>2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>
        <v>3</v>
      </c>
      <c r="U203" s="41"/>
      <c r="V203" s="41"/>
      <c r="W203" s="41"/>
      <c r="X203" s="41"/>
      <c r="Y203" s="41"/>
      <c r="Z203" s="41">
        <v>4</v>
      </c>
      <c r="AA203" s="41"/>
      <c r="AB203" s="41"/>
      <c r="AC203" s="41"/>
      <c r="AD203" s="41"/>
      <c r="AE203" s="41">
        <v>5</v>
      </c>
      <c r="AF203" s="41"/>
      <c r="AG203" s="41"/>
      <c r="AH203" s="41"/>
      <c r="AI203" s="41"/>
      <c r="AJ203" s="41"/>
      <c r="AK203" s="41">
        <v>6</v>
      </c>
      <c r="AL203" s="41"/>
      <c r="AM203" s="41"/>
      <c r="AN203" s="41"/>
      <c r="AO203" s="41"/>
      <c r="AP203" s="41"/>
      <c r="AQ203" s="41">
        <v>7</v>
      </c>
      <c r="AR203" s="41"/>
      <c r="AS203" s="41"/>
      <c r="AT203" s="41"/>
      <c r="AU203" s="41"/>
      <c r="AV203" s="41"/>
      <c r="AW203" s="41">
        <v>8</v>
      </c>
      <c r="AX203" s="41"/>
      <c r="AY203" s="41"/>
      <c r="AZ203" s="41"/>
      <c r="BA203" s="41"/>
      <c r="BB203" s="41">
        <v>9</v>
      </c>
      <c r="BC203" s="41"/>
      <c r="BD203" s="41"/>
      <c r="BE203" s="41"/>
      <c r="BF203" s="41"/>
      <c r="BG203" s="41">
        <v>10</v>
      </c>
      <c r="BH203" s="41"/>
      <c r="BI203" s="41"/>
      <c r="BJ203" s="41"/>
      <c r="BK203" s="41"/>
      <c r="BL203" s="41"/>
    </row>
    <row r="204" spans="1:79" s="1" customFormat="1" ht="12" hidden="1" customHeight="1" x14ac:dyDescent="0.2">
      <c r="A204" s="67" t="s">
        <v>64</v>
      </c>
      <c r="B204" s="67"/>
      <c r="C204" s="67"/>
      <c r="D204" s="67"/>
      <c r="E204" s="67"/>
      <c r="F204" s="67"/>
      <c r="G204" s="66" t="s">
        <v>57</v>
      </c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5" t="s">
        <v>80</v>
      </c>
      <c r="U204" s="65"/>
      <c r="V204" s="65"/>
      <c r="W204" s="65"/>
      <c r="X204" s="65"/>
      <c r="Y204" s="65"/>
      <c r="Z204" s="65" t="s">
        <v>81</v>
      </c>
      <c r="AA204" s="65"/>
      <c r="AB204" s="65"/>
      <c r="AC204" s="65"/>
      <c r="AD204" s="65"/>
      <c r="AE204" s="65" t="s">
        <v>82</v>
      </c>
      <c r="AF204" s="65"/>
      <c r="AG204" s="65"/>
      <c r="AH204" s="65"/>
      <c r="AI204" s="65"/>
      <c r="AJ204" s="65"/>
      <c r="AK204" s="65" t="s">
        <v>83</v>
      </c>
      <c r="AL204" s="65"/>
      <c r="AM204" s="65"/>
      <c r="AN204" s="65"/>
      <c r="AO204" s="65"/>
      <c r="AP204" s="65"/>
      <c r="AQ204" s="70" t="s">
        <v>99</v>
      </c>
      <c r="AR204" s="65"/>
      <c r="AS204" s="65"/>
      <c r="AT204" s="65"/>
      <c r="AU204" s="65"/>
      <c r="AV204" s="65"/>
      <c r="AW204" s="65" t="s">
        <v>84</v>
      </c>
      <c r="AX204" s="65"/>
      <c r="AY204" s="65"/>
      <c r="AZ204" s="65"/>
      <c r="BA204" s="65"/>
      <c r="BB204" s="65" t="s">
        <v>85</v>
      </c>
      <c r="BC204" s="65"/>
      <c r="BD204" s="65"/>
      <c r="BE204" s="65"/>
      <c r="BF204" s="65"/>
      <c r="BG204" s="70" t="s">
        <v>100</v>
      </c>
      <c r="BH204" s="65"/>
      <c r="BI204" s="65"/>
      <c r="BJ204" s="65"/>
      <c r="BK204" s="65"/>
      <c r="BL204" s="65"/>
      <c r="CA204" s="1" t="s">
        <v>50</v>
      </c>
    </row>
    <row r="205" spans="1:79" s="6" customFormat="1" ht="12.75" customHeight="1" x14ac:dyDescent="0.2">
      <c r="A205" s="48"/>
      <c r="B205" s="48"/>
      <c r="C205" s="48"/>
      <c r="D205" s="48"/>
      <c r="E205" s="48"/>
      <c r="F205" s="48"/>
      <c r="G205" s="63" t="s">
        <v>147</v>
      </c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>
        <f>IF(ISNUMBER(AK205),AK205,0)-IF(ISNUMBER(AE205),AE205,0)</f>
        <v>0</v>
      </c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>
        <f>IF(ISNUMBER(Z205),Z205,0)+IF(ISNUMBER(AK205),AK205,0)</f>
        <v>0</v>
      </c>
      <c r="BH205" s="39"/>
      <c r="BI205" s="39"/>
      <c r="BJ205" s="39"/>
      <c r="BK205" s="39"/>
      <c r="BL205" s="39"/>
      <c r="CA205" s="6" t="s">
        <v>51</v>
      </c>
    </row>
    <row r="207" spans="1:79" ht="14.25" customHeight="1" x14ac:dyDescent="0.2">
      <c r="A207" s="64" t="s">
        <v>233</v>
      </c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</row>
    <row r="208" spans="1:79" ht="15" customHeight="1" x14ac:dyDescent="0.2">
      <c r="A208" s="68" t="s">
        <v>213</v>
      </c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  <c r="BH208" s="68"/>
      <c r="BI208" s="68"/>
      <c r="BJ208" s="68"/>
      <c r="BK208" s="68"/>
      <c r="BL208" s="68"/>
    </row>
    <row r="209" spans="1:79" ht="18" customHeight="1" x14ac:dyDescent="0.2">
      <c r="A209" s="41" t="s">
        <v>135</v>
      </c>
      <c r="B209" s="41"/>
      <c r="C209" s="41"/>
      <c r="D209" s="41"/>
      <c r="E209" s="41"/>
      <c r="F209" s="41"/>
      <c r="G209" s="41" t="s">
        <v>19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 t="s">
        <v>219</v>
      </c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 t="s">
        <v>230</v>
      </c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</row>
    <row r="210" spans="1:79" ht="42.95" customHeight="1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 t="s">
        <v>140</v>
      </c>
      <c r="R210" s="41"/>
      <c r="S210" s="41"/>
      <c r="T210" s="41"/>
      <c r="U210" s="41"/>
      <c r="V210" s="69" t="s">
        <v>141</v>
      </c>
      <c r="W210" s="69"/>
      <c r="X210" s="69"/>
      <c r="Y210" s="69"/>
      <c r="Z210" s="41" t="s">
        <v>142</v>
      </c>
      <c r="AA210" s="41"/>
      <c r="AB210" s="41"/>
      <c r="AC210" s="41"/>
      <c r="AD210" s="41"/>
      <c r="AE210" s="41"/>
      <c r="AF210" s="41"/>
      <c r="AG210" s="41"/>
      <c r="AH210" s="41"/>
      <c r="AI210" s="41"/>
      <c r="AJ210" s="41" t="s">
        <v>143</v>
      </c>
      <c r="AK210" s="41"/>
      <c r="AL210" s="41"/>
      <c r="AM210" s="41"/>
      <c r="AN210" s="41"/>
      <c r="AO210" s="41" t="s">
        <v>20</v>
      </c>
      <c r="AP210" s="41"/>
      <c r="AQ210" s="41"/>
      <c r="AR210" s="41"/>
      <c r="AS210" s="41"/>
      <c r="AT210" s="69" t="s">
        <v>144</v>
      </c>
      <c r="AU210" s="69"/>
      <c r="AV210" s="69"/>
      <c r="AW210" s="69"/>
      <c r="AX210" s="41" t="s">
        <v>142</v>
      </c>
      <c r="AY210" s="41"/>
      <c r="AZ210" s="41"/>
      <c r="BA210" s="41"/>
      <c r="BB210" s="41"/>
      <c r="BC210" s="41"/>
      <c r="BD210" s="41"/>
      <c r="BE210" s="41"/>
      <c r="BF210" s="41"/>
      <c r="BG210" s="41"/>
      <c r="BH210" s="41" t="s">
        <v>145</v>
      </c>
      <c r="BI210" s="41"/>
      <c r="BJ210" s="41"/>
      <c r="BK210" s="41"/>
      <c r="BL210" s="41"/>
    </row>
    <row r="211" spans="1:79" ht="63" customHeight="1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69"/>
      <c r="W211" s="69"/>
      <c r="X211" s="69"/>
      <c r="Y211" s="69"/>
      <c r="Z211" s="41" t="s">
        <v>17</v>
      </c>
      <c r="AA211" s="41"/>
      <c r="AB211" s="41"/>
      <c r="AC211" s="41"/>
      <c r="AD211" s="41"/>
      <c r="AE211" s="41" t="s">
        <v>16</v>
      </c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69"/>
      <c r="AU211" s="69"/>
      <c r="AV211" s="69"/>
      <c r="AW211" s="69"/>
      <c r="AX211" s="41" t="s">
        <v>17</v>
      </c>
      <c r="AY211" s="41"/>
      <c r="AZ211" s="41"/>
      <c r="BA211" s="41"/>
      <c r="BB211" s="41"/>
      <c r="BC211" s="41" t="s">
        <v>16</v>
      </c>
      <c r="BD211" s="41"/>
      <c r="BE211" s="41"/>
      <c r="BF211" s="41"/>
      <c r="BG211" s="41"/>
      <c r="BH211" s="41"/>
      <c r="BI211" s="41"/>
      <c r="BJ211" s="41"/>
      <c r="BK211" s="41"/>
      <c r="BL211" s="41"/>
    </row>
    <row r="212" spans="1:79" ht="15" customHeight="1" x14ac:dyDescent="0.2">
      <c r="A212" s="41">
        <v>1</v>
      </c>
      <c r="B212" s="41"/>
      <c r="C212" s="41"/>
      <c r="D212" s="41"/>
      <c r="E212" s="41"/>
      <c r="F212" s="41"/>
      <c r="G212" s="41">
        <v>2</v>
      </c>
      <c r="H212" s="41"/>
      <c r="I212" s="41"/>
      <c r="J212" s="41"/>
      <c r="K212" s="41"/>
      <c r="L212" s="41"/>
      <c r="M212" s="41"/>
      <c r="N212" s="41"/>
      <c r="O212" s="41"/>
      <c r="P212" s="41"/>
      <c r="Q212" s="41">
        <v>3</v>
      </c>
      <c r="R212" s="41"/>
      <c r="S212" s="41"/>
      <c r="T212" s="41"/>
      <c r="U212" s="41"/>
      <c r="V212" s="41">
        <v>4</v>
      </c>
      <c r="W212" s="41"/>
      <c r="X212" s="41"/>
      <c r="Y212" s="41"/>
      <c r="Z212" s="41">
        <v>5</v>
      </c>
      <c r="AA212" s="41"/>
      <c r="AB212" s="41"/>
      <c r="AC212" s="41"/>
      <c r="AD212" s="41"/>
      <c r="AE212" s="41">
        <v>6</v>
      </c>
      <c r="AF212" s="41"/>
      <c r="AG212" s="41"/>
      <c r="AH212" s="41"/>
      <c r="AI212" s="41"/>
      <c r="AJ212" s="41">
        <v>7</v>
      </c>
      <c r="AK212" s="41"/>
      <c r="AL212" s="41"/>
      <c r="AM212" s="41"/>
      <c r="AN212" s="41"/>
      <c r="AO212" s="41">
        <v>8</v>
      </c>
      <c r="AP212" s="41"/>
      <c r="AQ212" s="41"/>
      <c r="AR212" s="41"/>
      <c r="AS212" s="41"/>
      <c r="AT212" s="41">
        <v>9</v>
      </c>
      <c r="AU212" s="41"/>
      <c r="AV212" s="41"/>
      <c r="AW212" s="41"/>
      <c r="AX212" s="41">
        <v>10</v>
      </c>
      <c r="AY212" s="41"/>
      <c r="AZ212" s="41"/>
      <c r="BA212" s="41"/>
      <c r="BB212" s="41"/>
      <c r="BC212" s="41">
        <v>11</v>
      </c>
      <c r="BD212" s="41"/>
      <c r="BE212" s="41"/>
      <c r="BF212" s="41"/>
      <c r="BG212" s="41"/>
      <c r="BH212" s="41">
        <v>12</v>
      </c>
      <c r="BI212" s="41"/>
      <c r="BJ212" s="41"/>
      <c r="BK212" s="41"/>
      <c r="BL212" s="41"/>
    </row>
    <row r="213" spans="1:79" s="1" customFormat="1" ht="12" hidden="1" customHeight="1" x14ac:dyDescent="0.2">
      <c r="A213" s="67" t="s">
        <v>64</v>
      </c>
      <c r="B213" s="67"/>
      <c r="C213" s="67"/>
      <c r="D213" s="67"/>
      <c r="E213" s="67"/>
      <c r="F213" s="67"/>
      <c r="G213" s="66" t="s">
        <v>57</v>
      </c>
      <c r="H213" s="66"/>
      <c r="I213" s="66"/>
      <c r="J213" s="66"/>
      <c r="K213" s="66"/>
      <c r="L213" s="66"/>
      <c r="M213" s="66"/>
      <c r="N213" s="66"/>
      <c r="O213" s="66"/>
      <c r="P213" s="66"/>
      <c r="Q213" s="65" t="s">
        <v>80</v>
      </c>
      <c r="R213" s="65"/>
      <c r="S213" s="65"/>
      <c r="T213" s="65"/>
      <c r="U213" s="65"/>
      <c r="V213" s="65" t="s">
        <v>81</v>
      </c>
      <c r="W213" s="65"/>
      <c r="X213" s="65"/>
      <c r="Y213" s="65"/>
      <c r="Z213" s="65" t="s">
        <v>82</v>
      </c>
      <c r="AA213" s="65"/>
      <c r="AB213" s="65"/>
      <c r="AC213" s="65"/>
      <c r="AD213" s="65"/>
      <c r="AE213" s="65" t="s">
        <v>83</v>
      </c>
      <c r="AF213" s="65"/>
      <c r="AG213" s="65"/>
      <c r="AH213" s="65"/>
      <c r="AI213" s="65"/>
      <c r="AJ213" s="70" t="s">
        <v>101</v>
      </c>
      <c r="AK213" s="65"/>
      <c r="AL213" s="65"/>
      <c r="AM213" s="65"/>
      <c r="AN213" s="65"/>
      <c r="AO213" s="65" t="s">
        <v>84</v>
      </c>
      <c r="AP213" s="65"/>
      <c r="AQ213" s="65"/>
      <c r="AR213" s="65"/>
      <c r="AS213" s="65"/>
      <c r="AT213" s="70" t="s">
        <v>102</v>
      </c>
      <c r="AU213" s="65"/>
      <c r="AV213" s="65"/>
      <c r="AW213" s="65"/>
      <c r="AX213" s="65" t="s">
        <v>85</v>
      </c>
      <c r="AY213" s="65"/>
      <c r="AZ213" s="65"/>
      <c r="BA213" s="65"/>
      <c r="BB213" s="65"/>
      <c r="BC213" s="65" t="s">
        <v>86</v>
      </c>
      <c r="BD213" s="65"/>
      <c r="BE213" s="65"/>
      <c r="BF213" s="65"/>
      <c r="BG213" s="65"/>
      <c r="BH213" s="70" t="s">
        <v>101</v>
      </c>
      <c r="BI213" s="65"/>
      <c r="BJ213" s="65"/>
      <c r="BK213" s="65"/>
      <c r="BL213" s="65"/>
      <c r="CA213" s="1" t="s">
        <v>52</v>
      </c>
    </row>
    <row r="214" spans="1:79" s="6" customFormat="1" ht="12.75" customHeight="1" x14ac:dyDescent="0.2">
      <c r="A214" s="48"/>
      <c r="B214" s="48"/>
      <c r="C214" s="48"/>
      <c r="D214" s="48"/>
      <c r="E214" s="48"/>
      <c r="F214" s="48"/>
      <c r="G214" s="63" t="s">
        <v>147</v>
      </c>
      <c r="H214" s="63"/>
      <c r="I214" s="63"/>
      <c r="J214" s="63"/>
      <c r="K214" s="63"/>
      <c r="L214" s="63"/>
      <c r="M214" s="63"/>
      <c r="N214" s="63"/>
      <c r="O214" s="63"/>
      <c r="P214" s="63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>
        <f>IF(ISNUMBER(Q214),Q214,0)-IF(ISNUMBER(Z214),Z214,0)</f>
        <v>0</v>
      </c>
      <c r="AK214" s="39"/>
      <c r="AL214" s="39"/>
      <c r="AM214" s="39"/>
      <c r="AN214" s="39"/>
      <c r="AO214" s="39"/>
      <c r="AP214" s="39"/>
      <c r="AQ214" s="39"/>
      <c r="AR214" s="39"/>
      <c r="AS214" s="39"/>
      <c r="AT214" s="39">
        <f>IF(ISNUMBER(V214),V214,0)-IF(ISNUMBER(Z214),Z214,0)-IF(ISNUMBER(AE214),AE214,0)</f>
        <v>0</v>
      </c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>
        <f>IF(ISNUMBER(AO214),AO214,0)-IF(ISNUMBER(AX214),AX214,0)</f>
        <v>0</v>
      </c>
      <c r="BI214" s="39"/>
      <c r="BJ214" s="39"/>
      <c r="BK214" s="39"/>
      <c r="BL214" s="39"/>
      <c r="CA214" s="6" t="s">
        <v>53</v>
      </c>
    </row>
    <row r="216" spans="1:79" ht="14.25" customHeight="1" x14ac:dyDescent="0.2">
      <c r="A216" s="64" t="s">
        <v>220</v>
      </c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</row>
    <row r="217" spans="1:79" ht="15" customHeight="1" x14ac:dyDescent="0.2">
      <c r="A217" s="68" t="s">
        <v>213</v>
      </c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</row>
    <row r="218" spans="1:79" ht="42.95" customHeight="1" x14ac:dyDescent="0.2">
      <c r="A218" s="69" t="s">
        <v>135</v>
      </c>
      <c r="B218" s="69"/>
      <c r="C218" s="69"/>
      <c r="D218" s="69"/>
      <c r="E218" s="69"/>
      <c r="F218" s="69"/>
      <c r="G218" s="41" t="s">
        <v>19</v>
      </c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 t="s">
        <v>15</v>
      </c>
      <c r="U218" s="41"/>
      <c r="V218" s="41"/>
      <c r="W218" s="41"/>
      <c r="X218" s="41"/>
      <c r="Y218" s="41"/>
      <c r="Z218" s="41" t="s">
        <v>14</v>
      </c>
      <c r="AA218" s="41"/>
      <c r="AB218" s="41"/>
      <c r="AC218" s="41"/>
      <c r="AD218" s="41"/>
      <c r="AE218" s="41" t="s">
        <v>216</v>
      </c>
      <c r="AF218" s="41"/>
      <c r="AG218" s="41"/>
      <c r="AH218" s="41"/>
      <c r="AI218" s="41"/>
      <c r="AJ218" s="41"/>
      <c r="AK218" s="41" t="s">
        <v>221</v>
      </c>
      <c r="AL218" s="41"/>
      <c r="AM218" s="41"/>
      <c r="AN218" s="41"/>
      <c r="AO218" s="41"/>
      <c r="AP218" s="41"/>
      <c r="AQ218" s="41" t="s">
        <v>234</v>
      </c>
      <c r="AR218" s="41"/>
      <c r="AS218" s="41"/>
      <c r="AT218" s="41"/>
      <c r="AU218" s="41"/>
      <c r="AV218" s="41"/>
      <c r="AW218" s="41" t="s">
        <v>18</v>
      </c>
      <c r="AX218" s="41"/>
      <c r="AY218" s="41"/>
      <c r="AZ218" s="41"/>
      <c r="BA218" s="41"/>
      <c r="BB218" s="41"/>
      <c r="BC218" s="41"/>
      <c r="BD218" s="41"/>
      <c r="BE218" s="41" t="s">
        <v>156</v>
      </c>
      <c r="BF218" s="41"/>
      <c r="BG218" s="41"/>
      <c r="BH218" s="41"/>
      <c r="BI218" s="41"/>
      <c r="BJ218" s="41"/>
      <c r="BK218" s="41"/>
      <c r="BL218" s="41"/>
    </row>
    <row r="219" spans="1:79" ht="21.75" customHeight="1" x14ac:dyDescent="0.2">
      <c r="A219" s="69"/>
      <c r="B219" s="69"/>
      <c r="C219" s="69"/>
      <c r="D219" s="69"/>
      <c r="E219" s="69"/>
      <c r="F219" s="69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</row>
    <row r="220" spans="1:79" ht="15" customHeight="1" x14ac:dyDescent="0.2">
      <c r="A220" s="41">
        <v>1</v>
      </c>
      <c r="B220" s="41"/>
      <c r="C220" s="41"/>
      <c r="D220" s="41"/>
      <c r="E220" s="41"/>
      <c r="F220" s="41"/>
      <c r="G220" s="41">
        <v>2</v>
      </c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>
        <v>3</v>
      </c>
      <c r="U220" s="41"/>
      <c r="V220" s="41"/>
      <c r="W220" s="41"/>
      <c r="X220" s="41"/>
      <c r="Y220" s="41"/>
      <c r="Z220" s="41">
        <v>4</v>
      </c>
      <c r="AA220" s="41"/>
      <c r="AB220" s="41"/>
      <c r="AC220" s="41"/>
      <c r="AD220" s="41"/>
      <c r="AE220" s="41">
        <v>5</v>
      </c>
      <c r="AF220" s="41"/>
      <c r="AG220" s="41"/>
      <c r="AH220" s="41"/>
      <c r="AI220" s="41"/>
      <c r="AJ220" s="41"/>
      <c r="AK220" s="41">
        <v>6</v>
      </c>
      <c r="AL220" s="41"/>
      <c r="AM220" s="41"/>
      <c r="AN220" s="41"/>
      <c r="AO220" s="41"/>
      <c r="AP220" s="41"/>
      <c r="AQ220" s="41">
        <v>7</v>
      </c>
      <c r="AR220" s="41"/>
      <c r="AS220" s="41"/>
      <c r="AT220" s="41"/>
      <c r="AU220" s="41"/>
      <c r="AV220" s="41"/>
      <c r="AW220" s="67">
        <v>8</v>
      </c>
      <c r="AX220" s="67"/>
      <c r="AY220" s="67"/>
      <c r="AZ220" s="67"/>
      <c r="BA220" s="67"/>
      <c r="BB220" s="67"/>
      <c r="BC220" s="67"/>
      <c r="BD220" s="67"/>
      <c r="BE220" s="67">
        <v>9</v>
      </c>
      <c r="BF220" s="67"/>
      <c r="BG220" s="67"/>
      <c r="BH220" s="67"/>
      <c r="BI220" s="67"/>
      <c r="BJ220" s="67"/>
      <c r="BK220" s="67"/>
      <c r="BL220" s="67"/>
    </row>
    <row r="221" spans="1:79" s="1" customFormat="1" ht="18.75" hidden="1" customHeight="1" x14ac:dyDescent="0.2">
      <c r="A221" s="67" t="s">
        <v>64</v>
      </c>
      <c r="B221" s="67"/>
      <c r="C221" s="67"/>
      <c r="D221" s="67"/>
      <c r="E221" s="67"/>
      <c r="F221" s="67"/>
      <c r="G221" s="66" t="s">
        <v>57</v>
      </c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5" t="s">
        <v>80</v>
      </c>
      <c r="U221" s="65"/>
      <c r="V221" s="65"/>
      <c r="W221" s="65"/>
      <c r="X221" s="65"/>
      <c r="Y221" s="65"/>
      <c r="Z221" s="65" t="s">
        <v>81</v>
      </c>
      <c r="AA221" s="65"/>
      <c r="AB221" s="65"/>
      <c r="AC221" s="65"/>
      <c r="AD221" s="65"/>
      <c r="AE221" s="65" t="s">
        <v>82</v>
      </c>
      <c r="AF221" s="65"/>
      <c r="AG221" s="65"/>
      <c r="AH221" s="65"/>
      <c r="AI221" s="65"/>
      <c r="AJ221" s="65"/>
      <c r="AK221" s="65" t="s">
        <v>83</v>
      </c>
      <c r="AL221" s="65"/>
      <c r="AM221" s="65"/>
      <c r="AN221" s="65"/>
      <c r="AO221" s="65"/>
      <c r="AP221" s="65"/>
      <c r="AQ221" s="65" t="s">
        <v>84</v>
      </c>
      <c r="AR221" s="65"/>
      <c r="AS221" s="65"/>
      <c r="AT221" s="65"/>
      <c r="AU221" s="65"/>
      <c r="AV221" s="65"/>
      <c r="AW221" s="66" t="s">
        <v>87</v>
      </c>
      <c r="AX221" s="66"/>
      <c r="AY221" s="66"/>
      <c r="AZ221" s="66"/>
      <c r="BA221" s="66"/>
      <c r="BB221" s="66"/>
      <c r="BC221" s="66"/>
      <c r="BD221" s="66"/>
      <c r="BE221" s="66" t="s">
        <v>88</v>
      </c>
      <c r="BF221" s="66"/>
      <c r="BG221" s="66"/>
      <c r="BH221" s="66"/>
      <c r="BI221" s="66"/>
      <c r="BJ221" s="66"/>
      <c r="BK221" s="66"/>
      <c r="BL221" s="66"/>
      <c r="CA221" s="1" t="s">
        <v>54</v>
      </c>
    </row>
    <row r="222" spans="1:79" s="6" customFormat="1" ht="12.75" customHeight="1" x14ac:dyDescent="0.2">
      <c r="A222" s="48"/>
      <c r="B222" s="48"/>
      <c r="C222" s="48"/>
      <c r="D222" s="48"/>
      <c r="E222" s="48"/>
      <c r="F222" s="48"/>
      <c r="G222" s="63" t="s">
        <v>147</v>
      </c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CA222" s="6" t="s">
        <v>55</v>
      </c>
    </row>
    <row r="224" spans="1:79" ht="14.25" customHeight="1" x14ac:dyDescent="0.2">
      <c r="A224" s="64" t="s">
        <v>222</v>
      </c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</row>
    <row r="225" spans="1:64" ht="15" customHeight="1" x14ac:dyDescent="0.2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</row>
    <row r="226" spans="1:64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8" spans="1:64" ht="14.25" x14ac:dyDescent="0.2">
      <c r="A228" s="64" t="s">
        <v>249</v>
      </c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</row>
    <row r="229" spans="1:64" ht="14.25" x14ac:dyDescent="0.2">
      <c r="A229" s="64" t="s">
        <v>223</v>
      </c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</row>
    <row r="230" spans="1:64" ht="15" customHeight="1" x14ac:dyDescent="0.2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</row>
    <row r="231" spans="1:64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4" spans="1:64" ht="18.95" customHeight="1" x14ac:dyDescent="0.2">
      <c r="A234" s="54" t="s">
        <v>255</v>
      </c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25"/>
      <c r="AC234" s="25"/>
      <c r="AD234" s="25"/>
      <c r="AE234" s="25"/>
      <c r="AF234" s="25"/>
      <c r="AG234" s="25"/>
      <c r="AH234" s="61"/>
      <c r="AI234" s="61"/>
      <c r="AJ234" s="61"/>
      <c r="AK234" s="61"/>
      <c r="AL234" s="61"/>
      <c r="AM234" s="61"/>
      <c r="AN234" s="61"/>
      <c r="AO234" s="61"/>
      <c r="AP234" s="61"/>
      <c r="AQ234" s="25"/>
      <c r="AR234" s="25"/>
      <c r="AS234" s="25"/>
      <c r="AT234" s="25"/>
      <c r="AU234" s="62" t="s">
        <v>256</v>
      </c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</row>
    <row r="235" spans="1:64" ht="12.75" customHeight="1" x14ac:dyDescent="0.2">
      <c r="AB235" s="22"/>
      <c r="AC235" s="22"/>
      <c r="AD235" s="22"/>
      <c r="AE235" s="22"/>
      <c r="AF235" s="22"/>
      <c r="AG235" s="22"/>
      <c r="AH235" s="59" t="s">
        <v>1</v>
      </c>
      <c r="AI235" s="59"/>
      <c r="AJ235" s="59"/>
      <c r="AK235" s="59"/>
      <c r="AL235" s="59"/>
      <c r="AM235" s="59"/>
      <c r="AN235" s="59"/>
      <c r="AO235" s="59"/>
      <c r="AP235" s="59"/>
      <c r="AQ235" s="22"/>
      <c r="AR235" s="22"/>
      <c r="AS235" s="22"/>
      <c r="AT235" s="22"/>
      <c r="AU235" s="59" t="s">
        <v>160</v>
      </c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</row>
    <row r="236" spans="1:64" ht="15" x14ac:dyDescent="0.2">
      <c r="AB236" s="22"/>
      <c r="AC236" s="22"/>
      <c r="AD236" s="22"/>
      <c r="AE236" s="22"/>
      <c r="AF236" s="22"/>
      <c r="AG236" s="22"/>
      <c r="AH236" s="23"/>
      <c r="AI236" s="23"/>
      <c r="AJ236" s="23"/>
      <c r="AK236" s="23"/>
      <c r="AL236" s="23"/>
      <c r="AM236" s="23"/>
      <c r="AN236" s="23"/>
      <c r="AO236" s="23"/>
      <c r="AP236" s="23"/>
      <c r="AQ236" s="22"/>
      <c r="AR236" s="22"/>
      <c r="AS236" s="22"/>
      <c r="AT236" s="22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</row>
    <row r="237" spans="1:64" ht="18" customHeight="1" x14ac:dyDescent="0.2">
      <c r="A237" s="54" t="s">
        <v>257</v>
      </c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22"/>
      <c r="AC237" s="22"/>
      <c r="AD237" s="22"/>
      <c r="AE237" s="22"/>
      <c r="AF237" s="22"/>
      <c r="AG237" s="22"/>
      <c r="AH237" s="56"/>
      <c r="AI237" s="56"/>
      <c r="AJ237" s="56"/>
      <c r="AK237" s="56"/>
      <c r="AL237" s="56"/>
      <c r="AM237" s="56"/>
      <c r="AN237" s="56"/>
      <c r="AO237" s="56"/>
      <c r="AP237" s="56"/>
      <c r="AQ237" s="22"/>
      <c r="AR237" s="22"/>
      <c r="AS237" s="22"/>
      <c r="AT237" s="22"/>
      <c r="AU237" s="57" t="s">
        <v>258</v>
      </c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</row>
    <row r="238" spans="1:64" ht="12" customHeight="1" x14ac:dyDescent="0.2">
      <c r="AB238" s="22"/>
      <c r="AC238" s="22"/>
      <c r="AD238" s="22"/>
      <c r="AE238" s="22"/>
      <c r="AF238" s="22"/>
      <c r="AG238" s="22"/>
      <c r="AH238" s="59" t="s">
        <v>1</v>
      </c>
      <c r="AI238" s="59"/>
      <c r="AJ238" s="59"/>
      <c r="AK238" s="59"/>
      <c r="AL238" s="59"/>
      <c r="AM238" s="59"/>
      <c r="AN238" s="59"/>
      <c r="AO238" s="59"/>
      <c r="AP238" s="59"/>
      <c r="AQ238" s="22"/>
      <c r="AR238" s="22"/>
      <c r="AS238" s="22"/>
      <c r="AT238" s="22"/>
      <c r="AU238" s="59" t="s">
        <v>160</v>
      </c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</row>
  </sheetData>
  <mergeCells count="146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23:AT123"/>
    <mergeCell ref="AU123:AY123"/>
    <mergeCell ref="AZ123:BD123"/>
    <mergeCell ref="BE123:BI123"/>
    <mergeCell ref="A136:BL136"/>
    <mergeCell ref="A137:BR137"/>
    <mergeCell ref="BE124:BI124"/>
    <mergeCell ref="A125:C125"/>
    <mergeCell ref="D125:P125"/>
    <mergeCell ref="Q125:U12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T142:AX142"/>
    <mergeCell ref="AY142:BC142"/>
    <mergeCell ref="BD142:BH142"/>
    <mergeCell ref="BI142:BM142"/>
    <mergeCell ref="BN142:BR142"/>
    <mergeCell ref="A156:BL156"/>
    <mergeCell ref="BI143:BM143"/>
    <mergeCell ref="BN143:BR143"/>
    <mergeCell ref="A144:T144"/>
    <mergeCell ref="U144:Y144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160:C160"/>
    <mergeCell ref="D160:V160"/>
    <mergeCell ref="W160:Y160"/>
    <mergeCell ref="Z160:AB160"/>
    <mergeCell ref="AC160:AE160"/>
    <mergeCell ref="AF160:AH160"/>
    <mergeCell ref="BJ158:BL159"/>
    <mergeCell ref="W159:Y159"/>
    <mergeCell ref="Z159:AB159"/>
    <mergeCell ref="AC159:AE159"/>
    <mergeCell ref="AF159:AH159"/>
    <mergeCell ref="AI159:AK159"/>
    <mergeCell ref="AL159:AN159"/>
    <mergeCell ref="AO159:AQ159"/>
    <mergeCell ref="AR159:AT159"/>
    <mergeCell ref="BG157:BL157"/>
    <mergeCell ref="W158:AB158"/>
    <mergeCell ref="AC158:AH158"/>
    <mergeCell ref="AI158:AN158"/>
    <mergeCell ref="AO158:AT158"/>
    <mergeCell ref="AU158:AW159"/>
    <mergeCell ref="AX158:AZ159"/>
    <mergeCell ref="BA158:BC159"/>
    <mergeCell ref="BD158:BF159"/>
    <mergeCell ref="BG158:BI159"/>
    <mergeCell ref="A157:C159"/>
    <mergeCell ref="D157:V159"/>
    <mergeCell ref="W157:AH157"/>
    <mergeCell ref="AI157:AT157"/>
    <mergeCell ref="AU157:AZ157"/>
    <mergeCell ref="BA157:BF157"/>
    <mergeCell ref="BA161:BC161"/>
    <mergeCell ref="BD161:BF161"/>
    <mergeCell ref="BG161:BI161"/>
    <mergeCell ref="BJ161:BL161"/>
    <mergeCell ref="A162:C162"/>
    <mergeCell ref="D162:V162"/>
    <mergeCell ref="W162:Y162"/>
    <mergeCell ref="Z162:AB162"/>
    <mergeCell ref="AC162:AE162"/>
    <mergeCell ref="AF162:AH162"/>
    <mergeCell ref="AI161:AK161"/>
    <mergeCell ref="AL161:AN161"/>
    <mergeCell ref="AO161:AQ161"/>
    <mergeCell ref="AR161:AT161"/>
    <mergeCell ref="AU161:AW161"/>
    <mergeCell ref="AX161:AZ161"/>
    <mergeCell ref="BA160:BC160"/>
    <mergeCell ref="BD160:BF160"/>
    <mergeCell ref="BG160:BI160"/>
    <mergeCell ref="BJ160:BL160"/>
    <mergeCell ref="A161:C161"/>
    <mergeCell ref="D161:V161"/>
    <mergeCell ref="W161:Y161"/>
    <mergeCell ref="Z161:AB161"/>
    <mergeCell ref="AC161:AE161"/>
    <mergeCell ref="AF161:AH161"/>
    <mergeCell ref="AI160:AK160"/>
    <mergeCell ref="AL160:AN160"/>
    <mergeCell ref="AO160:AQ160"/>
    <mergeCell ref="AR160:AT160"/>
    <mergeCell ref="AU160:AW160"/>
    <mergeCell ref="AX160:AZ160"/>
    <mergeCell ref="AP171:AT171"/>
    <mergeCell ref="AU171:AY171"/>
    <mergeCell ref="AZ171:BD171"/>
    <mergeCell ref="BE171:BI171"/>
    <mergeCell ref="BJ171:BN171"/>
    <mergeCell ref="BO171:BS171"/>
    <mergeCell ref="A169:BS169"/>
    <mergeCell ref="A170:F171"/>
    <mergeCell ref="G170:S171"/>
    <mergeCell ref="T170:Z171"/>
    <mergeCell ref="AA170:AO170"/>
    <mergeCell ref="AP170:BD170"/>
    <mergeCell ref="BE170:BS170"/>
    <mergeCell ref="AA171:AE171"/>
    <mergeCell ref="AF171:AJ171"/>
    <mergeCell ref="AK171:AO171"/>
    <mergeCell ref="BA162:BC162"/>
    <mergeCell ref="BD162:BF162"/>
    <mergeCell ref="BG162:BI162"/>
    <mergeCell ref="BJ162:BL162"/>
    <mergeCell ref="A167:BL167"/>
    <mergeCell ref="A168:BS168"/>
    <mergeCell ref="AF163:AH163"/>
    <mergeCell ref="AI163:AK163"/>
    <mergeCell ref="AL163:AN163"/>
    <mergeCell ref="AO163:AQ163"/>
    <mergeCell ref="AI162:AK162"/>
    <mergeCell ref="AL162:AN162"/>
    <mergeCell ref="AO162:AQ162"/>
    <mergeCell ref="AR162:AT162"/>
    <mergeCell ref="AU162:AW162"/>
    <mergeCell ref="AX162:AZ162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176:BL176"/>
    <mergeCell ref="A177:BD177"/>
    <mergeCell ref="A178:F179"/>
    <mergeCell ref="G178:S179"/>
    <mergeCell ref="T178:Z179"/>
    <mergeCell ref="AA178:AO178"/>
    <mergeCell ref="AP178:BD178"/>
    <mergeCell ref="AA179:AE179"/>
    <mergeCell ref="AF179:AJ179"/>
    <mergeCell ref="AK179:AO179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U180:AY180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P179:AT179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185:BL185"/>
    <mergeCell ref="A186:BM186"/>
    <mergeCell ref="A187:M188"/>
    <mergeCell ref="N187:U188"/>
    <mergeCell ref="V187:Z188"/>
    <mergeCell ref="AA187:AI187"/>
    <mergeCell ref="AJ187:AR187"/>
    <mergeCell ref="AS187:BA187"/>
    <mergeCell ref="BB187:BJ187"/>
    <mergeCell ref="BK187:BS187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Z182:BD182"/>
    <mergeCell ref="BP189:BS189"/>
    <mergeCell ref="A190:M190"/>
    <mergeCell ref="N190:U190"/>
    <mergeCell ref="V190:Z190"/>
    <mergeCell ref="AA190:AE190"/>
    <mergeCell ref="AF190:AI190"/>
    <mergeCell ref="AJ190:AN190"/>
    <mergeCell ref="AO190:AR190"/>
    <mergeCell ref="AS190:AW190"/>
    <mergeCell ref="AX190:BA190"/>
    <mergeCell ref="AO189:AR189"/>
    <mergeCell ref="AS189:AW189"/>
    <mergeCell ref="AX189:BA189"/>
    <mergeCell ref="BB189:BF189"/>
    <mergeCell ref="BG189:BJ189"/>
    <mergeCell ref="BK189:BO189"/>
    <mergeCell ref="BB188:BF188"/>
    <mergeCell ref="BG188:BJ188"/>
    <mergeCell ref="BK188:BO188"/>
    <mergeCell ref="BP188:BS188"/>
    <mergeCell ref="A189:M189"/>
    <mergeCell ref="N189:U189"/>
    <mergeCell ref="V189:Z189"/>
    <mergeCell ref="AA189:AE189"/>
    <mergeCell ref="AF189:AI189"/>
    <mergeCell ref="AJ189:AN189"/>
    <mergeCell ref="AA188:AE188"/>
    <mergeCell ref="AF188:AI188"/>
    <mergeCell ref="AJ188:AN188"/>
    <mergeCell ref="AO188:AR188"/>
    <mergeCell ref="AS188:AW188"/>
    <mergeCell ref="AX188:BA188"/>
    <mergeCell ref="BP191:BS191"/>
    <mergeCell ref="A194:BL194"/>
    <mergeCell ref="A195:BL195"/>
    <mergeCell ref="A198:BL198"/>
    <mergeCell ref="A199:BL199"/>
    <mergeCell ref="A200:BL200"/>
    <mergeCell ref="AO191:AR191"/>
    <mergeCell ref="AS191:AW191"/>
    <mergeCell ref="AX191:BA191"/>
    <mergeCell ref="BB191:BF191"/>
    <mergeCell ref="BG191:BJ191"/>
    <mergeCell ref="BK191:BO191"/>
    <mergeCell ref="BB190:BF190"/>
    <mergeCell ref="BG190:BJ190"/>
    <mergeCell ref="BK190:BO190"/>
    <mergeCell ref="BP190:BS190"/>
    <mergeCell ref="A191:M191"/>
    <mergeCell ref="N191:U191"/>
    <mergeCell ref="V191:Z191"/>
    <mergeCell ref="AA191:AE191"/>
    <mergeCell ref="AF191:AI191"/>
    <mergeCell ref="AJ191:AN191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Q201:AV202"/>
    <mergeCell ref="AW201:BF201"/>
    <mergeCell ref="BG201:BL202"/>
    <mergeCell ref="AW202:BA202"/>
    <mergeCell ref="BB202:BF202"/>
    <mergeCell ref="A203:F203"/>
    <mergeCell ref="G203:S203"/>
    <mergeCell ref="T203:Y203"/>
    <mergeCell ref="Z203:AD203"/>
    <mergeCell ref="AE203:AJ203"/>
    <mergeCell ref="A201:F202"/>
    <mergeCell ref="G201:S202"/>
    <mergeCell ref="T201:Y202"/>
    <mergeCell ref="Z201:AD202"/>
    <mergeCell ref="AE201:AJ202"/>
    <mergeCell ref="AK201:AP202"/>
    <mergeCell ref="A208:BL208"/>
    <mergeCell ref="A209:F211"/>
    <mergeCell ref="G209:P211"/>
    <mergeCell ref="Q209:AN209"/>
    <mergeCell ref="AO209:BL209"/>
    <mergeCell ref="Q210:U211"/>
    <mergeCell ref="V210:Y211"/>
    <mergeCell ref="Z210:AI210"/>
    <mergeCell ref="AJ210:AN211"/>
    <mergeCell ref="AO210:AS211"/>
    <mergeCell ref="AK205:AP205"/>
    <mergeCell ref="AQ205:AV205"/>
    <mergeCell ref="AW205:BA205"/>
    <mergeCell ref="BB205:BF205"/>
    <mergeCell ref="BG205:BL205"/>
    <mergeCell ref="A207:BL207"/>
    <mergeCell ref="AK204:AP204"/>
    <mergeCell ref="AQ204:AV204"/>
    <mergeCell ref="AW204:BA204"/>
    <mergeCell ref="BB204:BF204"/>
    <mergeCell ref="BG204:BL204"/>
    <mergeCell ref="A205:F205"/>
    <mergeCell ref="G205:S205"/>
    <mergeCell ref="T205:Y205"/>
    <mergeCell ref="Z205:AD205"/>
    <mergeCell ref="AE205:AJ205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T210:AW211"/>
    <mergeCell ref="AX210:BG210"/>
    <mergeCell ref="BH210:BL211"/>
    <mergeCell ref="Z211:AD211"/>
    <mergeCell ref="AE211:AI211"/>
    <mergeCell ref="AX211:BB211"/>
    <mergeCell ref="BC211:BG211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221:F221"/>
    <mergeCell ref="G221:S221"/>
    <mergeCell ref="T221:Y221"/>
    <mergeCell ref="Z221:AD221"/>
    <mergeCell ref="AE221:AJ221"/>
    <mergeCell ref="AK221:AP221"/>
    <mergeCell ref="BE218:BL219"/>
    <mergeCell ref="A220:F220"/>
    <mergeCell ref="G220:S220"/>
    <mergeCell ref="T220:Y220"/>
    <mergeCell ref="Z220:AD220"/>
    <mergeCell ref="AE220:AJ220"/>
    <mergeCell ref="AK220:AP220"/>
    <mergeCell ref="AQ220:AV220"/>
    <mergeCell ref="AW220:BD220"/>
    <mergeCell ref="BE220:BL220"/>
    <mergeCell ref="A216:BL216"/>
    <mergeCell ref="A217:BL217"/>
    <mergeCell ref="A218:F219"/>
    <mergeCell ref="G218:S219"/>
    <mergeCell ref="T218:Y219"/>
    <mergeCell ref="Z218:AD219"/>
    <mergeCell ref="AE218:AJ219"/>
    <mergeCell ref="AK218:AP219"/>
    <mergeCell ref="AQ218:AV219"/>
    <mergeCell ref="AW218:BD219"/>
    <mergeCell ref="A237:AA237"/>
    <mergeCell ref="AH237:AP237"/>
    <mergeCell ref="AU237:BF237"/>
    <mergeCell ref="AH238:AP238"/>
    <mergeCell ref="AU238:BF238"/>
    <mergeCell ref="A31:D31"/>
    <mergeCell ref="E31:T31"/>
    <mergeCell ref="U31:Y31"/>
    <mergeCell ref="Z31:AD31"/>
    <mergeCell ref="AE31:AH31"/>
    <mergeCell ref="A230:BL230"/>
    <mergeCell ref="A234:AA234"/>
    <mergeCell ref="AH234:AP234"/>
    <mergeCell ref="AU234:BF234"/>
    <mergeCell ref="AH235:AP235"/>
    <mergeCell ref="AU235:BF235"/>
    <mergeCell ref="AW222:BD222"/>
    <mergeCell ref="BE222:BL222"/>
    <mergeCell ref="A224:BL224"/>
    <mergeCell ref="A225:BL225"/>
    <mergeCell ref="A228:BL228"/>
    <mergeCell ref="A229:BL229"/>
    <mergeCell ref="AQ221:AV221"/>
    <mergeCell ref="AW221:BD221"/>
    <mergeCell ref="BE221:BL221"/>
    <mergeCell ref="A222:F222"/>
    <mergeCell ref="G222:S222"/>
    <mergeCell ref="T222:Y222"/>
    <mergeCell ref="Z222:AD222"/>
    <mergeCell ref="AE222:AJ222"/>
    <mergeCell ref="AK222:AP222"/>
    <mergeCell ref="AQ222:AV222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T107:BX107"/>
    <mergeCell ref="BT106:BX106"/>
    <mergeCell ref="BT105:BX105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T111:BX111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BE115:BI115"/>
    <mergeCell ref="BJ115:BN115"/>
    <mergeCell ref="BO115:BS115"/>
    <mergeCell ref="BT115:BX115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D144:BH144"/>
    <mergeCell ref="BI144:BM144"/>
    <mergeCell ref="BN144:BR144"/>
    <mergeCell ref="A145:T145"/>
    <mergeCell ref="U145:Y145"/>
    <mergeCell ref="Z145:AD145"/>
    <mergeCell ref="AE145:AI145"/>
    <mergeCell ref="AJ145:AN145"/>
    <mergeCell ref="AO145:AS145"/>
    <mergeCell ref="AT145:AX145"/>
    <mergeCell ref="Z144:AD144"/>
    <mergeCell ref="AE144:AI144"/>
    <mergeCell ref="AJ144:AN144"/>
    <mergeCell ref="AO144:AS144"/>
    <mergeCell ref="AT144:AX144"/>
    <mergeCell ref="AY144:BC144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Y145:BC145"/>
    <mergeCell ref="BD145:BH145"/>
    <mergeCell ref="BI145:BM145"/>
    <mergeCell ref="BN145:BR145"/>
    <mergeCell ref="A146:T146"/>
    <mergeCell ref="U146:Y146"/>
    <mergeCell ref="Z146:AD146"/>
    <mergeCell ref="AE146:AI146"/>
    <mergeCell ref="AJ146:AN146"/>
    <mergeCell ref="AO146:AS146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O151:AS151"/>
    <mergeCell ref="AT151:AX151"/>
    <mergeCell ref="AY151:BC151"/>
    <mergeCell ref="BD151:BH151"/>
    <mergeCell ref="BI151:BM151"/>
    <mergeCell ref="BN151:BR151"/>
    <mergeCell ref="AT150:AX150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150:T150"/>
    <mergeCell ref="U150:Y150"/>
    <mergeCell ref="Z150:AD150"/>
    <mergeCell ref="AE150:AI150"/>
    <mergeCell ref="AJ150:AN150"/>
    <mergeCell ref="AO150:AS150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BJ164:BL164"/>
    <mergeCell ref="AR164:AT164"/>
    <mergeCell ref="AU164:AW164"/>
    <mergeCell ref="AX164:AZ164"/>
    <mergeCell ref="BA164:BC164"/>
    <mergeCell ref="BD164:BF164"/>
    <mergeCell ref="BG164:BI164"/>
    <mergeCell ref="BJ163:BL163"/>
    <mergeCell ref="A164:C164"/>
    <mergeCell ref="D164:V164"/>
    <mergeCell ref="W164:Y164"/>
    <mergeCell ref="Z164:AB164"/>
    <mergeCell ref="AC164:AE164"/>
    <mergeCell ref="AF164:AH164"/>
    <mergeCell ref="AI164:AK164"/>
    <mergeCell ref="AL164:AN164"/>
    <mergeCell ref="AO164:AQ164"/>
    <mergeCell ref="AR163:AT163"/>
    <mergeCell ref="AU163:AW163"/>
    <mergeCell ref="AX163:AZ163"/>
    <mergeCell ref="BA163:BC163"/>
    <mergeCell ref="BD163:BF163"/>
    <mergeCell ref="BG163:BI163"/>
    <mergeCell ref="A163:C163"/>
    <mergeCell ref="D163:V163"/>
    <mergeCell ref="W163:Y163"/>
    <mergeCell ref="Z163:AB163"/>
    <mergeCell ref="AC163:AE163"/>
  </mergeCells>
  <conditionalFormatting sqref="A88 A162 A97">
    <cfRule type="cellIs" dxfId="47" priority="56" stopIfTrue="1" operator="equal">
      <formula>A87</formula>
    </cfRule>
  </conditionalFormatting>
  <conditionalFormatting sqref="A107:C107 A123:C123">
    <cfRule type="cellIs" dxfId="46" priority="57" stopIfTrue="1" operator="equal">
      <formula>A106</formula>
    </cfRule>
    <cfRule type="cellIs" dxfId="45" priority="58" stopIfTrue="1" operator="equal">
      <formula>0</formula>
    </cfRule>
  </conditionalFormatting>
  <conditionalFormatting sqref="A89">
    <cfRule type="cellIs" dxfId="44" priority="55" stopIfTrue="1" operator="equal">
      <formula>A88</formula>
    </cfRule>
  </conditionalFormatting>
  <conditionalFormatting sqref="A99">
    <cfRule type="cellIs" dxfId="43" priority="60" stopIfTrue="1" operator="equal">
      <formula>A97</formula>
    </cfRule>
  </conditionalFormatting>
  <conditionalFormatting sqref="A98">
    <cfRule type="cellIs" dxfId="42" priority="53" stopIfTrue="1" operator="equal">
      <formula>A97</formula>
    </cfRule>
  </conditionalFormatting>
  <conditionalFormatting sqref="A163">
    <cfRule type="cellIs" dxfId="41" priority="3" stopIfTrue="1" operator="equal">
      <formula>A162</formula>
    </cfRule>
  </conditionalFormatting>
  <conditionalFormatting sqref="A108:C108">
    <cfRule type="cellIs" dxfId="40" priority="50" stopIfTrue="1" operator="equal">
      <formula>A107</formula>
    </cfRule>
    <cfRule type="cellIs" dxfId="39" priority="51" stopIfTrue="1" operator="equal">
      <formula>0</formula>
    </cfRule>
  </conditionalFormatting>
  <conditionalFormatting sqref="A109:C109">
    <cfRule type="cellIs" dxfId="38" priority="48" stopIfTrue="1" operator="equal">
      <formula>A108</formula>
    </cfRule>
    <cfRule type="cellIs" dxfId="37" priority="49" stopIfTrue="1" operator="equal">
      <formula>0</formula>
    </cfRule>
  </conditionalFormatting>
  <conditionalFormatting sqref="A110:C110">
    <cfRule type="cellIs" dxfId="36" priority="46" stopIfTrue="1" operator="equal">
      <formula>A109</formula>
    </cfRule>
    <cfRule type="cellIs" dxfId="35" priority="47" stopIfTrue="1" operator="equal">
      <formula>0</formula>
    </cfRule>
  </conditionalFormatting>
  <conditionalFormatting sqref="A111:C111">
    <cfRule type="cellIs" dxfId="34" priority="44" stopIfTrue="1" operator="equal">
      <formula>A110</formula>
    </cfRule>
    <cfRule type="cellIs" dxfId="33" priority="45" stopIfTrue="1" operator="equal">
      <formula>0</formula>
    </cfRule>
  </conditionalFormatting>
  <conditionalFormatting sqref="A112:C112">
    <cfRule type="cellIs" dxfId="32" priority="40" stopIfTrue="1" operator="equal">
      <formula>#REF!</formula>
    </cfRule>
    <cfRule type="cellIs" dxfId="31" priority="41" stopIfTrue="1" operator="equal">
      <formula>0</formula>
    </cfRule>
  </conditionalFormatting>
  <conditionalFormatting sqref="A113:C113">
    <cfRule type="cellIs" dxfId="30" priority="38" stopIfTrue="1" operator="equal">
      <formula>A112</formula>
    </cfRule>
    <cfRule type="cellIs" dxfId="29" priority="39" stopIfTrue="1" operator="equal">
      <formula>0</formula>
    </cfRule>
  </conditionalFormatting>
  <conditionalFormatting sqref="A114:C114">
    <cfRule type="cellIs" dxfId="28" priority="36" stopIfTrue="1" operator="equal">
      <formula>A113</formula>
    </cfRule>
    <cfRule type="cellIs" dxfId="27" priority="37" stopIfTrue="1" operator="equal">
      <formula>0</formula>
    </cfRule>
  </conditionalFormatting>
  <conditionalFormatting sqref="A115:C115">
    <cfRule type="cellIs" dxfId="26" priority="34" stopIfTrue="1" operator="equal">
      <formula>A114</formula>
    </cfRule>
    <cfRule type="cellIs" dxfId="25" priority="35" stopIfTrue="1" operator="equal">
      <formula>0</formula>
    </cfRule>
  </conditionalFormatting>
  <conditionalFormatting sqref="A116:C116">
    <cfRule type="cellIs" dxfId="24" priority="30" stopIfTrue="1" operator="equal">
      <formula>#REF!</formula>
    </cfRule>
    <cfRule type="cellIs" dxfId="23" priority="31" stopIfTrue="1" operator="equal">
      <formula>0</formula>
    </cfRule>
  </conditionalFormatting>
  <conditionalFormatting sqref="A124:C124">
    <cfRule type="cellIs" dxfId="22" priority="26" stopIfTrue="1" operator="equal">
      <formula>A123</formula>
    </cfRule>
    <cfRule type="cellIs" dxfId="21" priority="27" stopIfTrue="1" operator="equal">
      <formula>0</formula>
    </cfRule>
  </conditionalFormatting>
  <conditionalFormatting sqref="A125:C125">
    <cfRule type="cellIs" dxfId="20" priority="24" stopIfTrue="1" operator="equal">
      <formula>A124</formula>
    </cfRule>
    <cfRule type="cellIs" dxfId="19" priority="25" stopIfTrue="1" operator="equal">
      <formula>0</formula>
    </cfRule>
  </conditionalFormatting>
  <conditionalFormatting sqref="A126:C126">
    <cfRule type="cellIs" dxfId="18" priority="22" stopIfTrue="1" operator="equal">
      <formula>A125</formula>
    </cfRule>
    <cfRule type="cellIs" dxfId="17" priority="23" stopIfTrue="1" operator="equal">
      <formula>0</formula>
    </cfRule>
  </conditionalFormatting>
  <conditionalFormatting sqref="A127:C127">
    <cfRule type="cellIs" dxfId="16" priority="20" stopIfTrue="1" operator="equal">
      <formula>A126</formula>
    </cfRule>
    <cfRule type="cellIs" dxfId="15" priority="21" stopIfTrue="1" operator="equal">
      <formula>0</formula>
    </cfRule>
  </conditionalFormatting>
  <conditionalFormatting sqref="A128:C128">
    <cfRule type="cellIs" dxfId="14" priority="18" stopIfTrue="1" operator="equal">
      <formula>A127</formula>
    </cfRule>
    <cfRule type="cellIs" dxfId="13" priority="19" stopIfTrue="1" operator="equal">
      <formula>0</formula>
    </cfRule>
  </conditionalFormatting>
  <conditionalFormatting sqref="A129:C129">
    <cfRule type="cellIs" dxfId="12" priority="16" stopIfTrue="1" operator="equal">
      <formula>A128</formula>
    </cfRule>
    <cfRule type="cellIs" dxfId="11" priority="17" stopIfTrue="1" operator="equal">
      <formula>0</formula>
    </cfRule>
  </conditionalFormatting>
  <conditionalFormatting sqref="A130:C130">
    <cfRule type="cellIs" dxfId="10" priority="14" stopIfTrue="1" operator="equal">
      <formula>A129</formula>
    </cfRule>
    <cfRule type="cellIs" dxfId="9" priority="15" stopIfTrue="1" operator="equal">
      <formula>0</formula>
    </cfRule>
  </conditionalFormatting>
  <conditionalFormatting sqref="A131:C131">
    <cfRule type="cellIs" dxfId="8" priority="12" stopIfTrue="1" operator="equal">
      <formula>A130</formula>
    </cfRule>
    <cfRule type="cellIs" dxfId="7" priority="13" stopIfTrue="1" operator="equal">
      <formula>0</formula>
    </cfRule>
  </conditionalFormatting>
  <conditionalFormatting sqref="A132:C132">
    <cfRule type="cellIs" dxfId="6" priority="10" stopIfTrue="1" operator="equal">
      <formula>A131</formula>
    </cfRule>
    <cfRule type="cellIs" dxfId="5" priority="11" stopIfTrue="1" operator="equal">
      <formula>0</formula>
    </cfRule>
  </conditionalFormatting>
  <conditionalFormatting sqref="A133:C133">
    <cfRule type="cellIs" dxfId="4" priority="8" stopIfTrue="1" operator="equal">
      <formula>A132</formula>
    </cfRule>
    <cfRule type="cellIs" dxfId="3" priority="9" stopIfTrue="1" operator="equal">
      <formula>0</formula>
    </cfRule>
  </conditionalFormatting>
  <conditionalFormatting sqref="A134:C134">
    <cfRule type="cellIs" dxfId="2" priority="6" stopIfTrue="1" operator="equal">
      <formula>A133</formula>
    </cfRule>
    <cfRule type="cellIs" dxfId="1" priority="7" stopIfTrue="1" operator="equal">
      <formula>0</formula>
    </cfRule>
  </conditionalFormatting>
  <conditionalFormatting sqref="A164">
    <cfRule type="cellIs" dxfId="0" priority="2" stopIfTrue="1" operator="equal">
      <formula>A163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4" manualBreakCount="4">
    <brk id="42" max="76" man="1"/>
    <brk id="90" max="76" man="1"/>
    <brk id="135" max="76" man="1"/>
    <brk id="184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КПК0611092</vt:lpstr>
      <vt:lpstr>'Додаток2 КПК0611092'!Область_печати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TEST</cp:lastModifiedBy>
  <cp:lastPrinted>2024-12-18T12:59:09Z</cp:lastPrinted>
  <dcterms:created xsi:type="dcterms:W3CDTF">2016-07-02T12:27:50Z</dcterms:created>
  <dcterms:modified xsi:type="dcterms:W3CDTF">2024-12-18T13:08:28Z</dcterms:modified>
</cp:coreProperties>
</file>