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оприлюднення\33\2025\"/>
    </mc:Choice>
  </mc:AlternateContent>
  <bookViews>
    <workbookView xWindow="0" yWindow="0" windowWidth="28800" windowHeight="12330"/>
  </bookViews>
  <sheets>
    <sheet name="КПК0611403" sheetId="1" r:id="rId1"/>
  </sheets>
  <definedNames>
    <definedName name="_xlnm.Print_Area" localSheetId="0">КПК0611403!$A$1:$BQ$107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0" i="1" l="1"/>
  <c r="BC30" i="1"/>
  <c r="AK31" i="1"/>
  <c r="BC31" i="1"/>
  <c r="AK34" i="1"/>
  <c r="BC34" i="1"/>
</calcChain>
</file>

<file path=xl/sharedStrings.xml><?xml version="1.0" encoding="utf-8"?>
<sst xmlns="http://schemas.openxmlformats.org/spreadsheetml/2006/main" count="145" uniqueCount="95">
  <si>
    <t>(Власне ім’я, ПРІЗВИЩЕ)</t>
  </si>
  <si>
    <t>(підпис)</t>
  </si>
  <si>
    <t>Ірина ТКАЧУК</t>
  </si>
  <si>
    <t>Начальник управління освіти</t>
  </si>
  <si>
    <t>Поглиблений аналіз причин низької ефективності</t>
  </si>
  <si>
    <t>5.</t>
  </si>
  <si>
    <t>s6.8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</si>
  <si>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</si>
  <si>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p6.8</t>
  </si>
  <si>
    <t>r1</t>
  </si>
  <si>
    <t>s1</t>
  </si>
  <si>
    <t>z1</t>
  </si>
  <si>
    <t>name</t>
  </si>
  <si>
    <t>npp</t>
  </si>
  <si>
    <t>Низька ефективність</t>
  </si>
  <si>
    <t>Середня ефективність</t>
  </si>
  <si>
    <t>Висока ефективність</t>
  </si>
  <si>
    <t>Кількість нарахованих балів</t>
  </si>
  <si>
    <t>Назва підпрограми / завдання бюджетної програми</t>
  </si>
  <si>
    <t>№ з/п</t>
  </si>
  <si>
    <t>Результати аналізу ефективності</t>
  </si>
  <si>
    <t>4.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</si>
  <si>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</si>
  <si>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</si>
  <si>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</si>
  <si>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</si>
  <si>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</si>
  <si>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2455200000</t>
  </si>
  <si>
    <t>0990</t>
  </si>
  <si>
    <t>1403</t>
  </si>
  <si>
    <t>0611403</t>
  </si>
  <si>
    <t>3.</t>
  </si>
  <si>
    <t>(код за ЄДРПОУ)</t>
  </si>
  <si>
    <t xml:space="preserve">(найменування відповідального виконавця)                        </t>
  </si>
  <si>
    <t>02147345</t>
  </si>
  <si>
    <t>Управлiння освiти Чернiвецької мiської ради</t>
  </si>
  <si>
    <t>0610000</t>
  </si>
  <si>
    <t>2.</t>
  </si>
  <si>
    <t xml:space="preserve">(найменування головного розпорядника коштів місцевого бюджету)                        </t>
  </si>
  <si>
    <t>0600000</t>
  </si>
  <si>
    <t>1.</t>
  </si>
  <si>
    <t>станом на 2025  рік</t>
  </si>
  <si>
    <t>РЕЗУЛЬТАТИ АНАЛІЗУ  ЕФЕКТИВНОСТІ БЮДЖЕТНОЇ ПРОГРАМИ</t>
  </si>
  <si>
    <t>Додаток 1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</si>
  <si>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</si>
  <si>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</si>
  <si>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</si>
  <si>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Виконання результативних показників на високому рівні ефективності.</t>
  </si>
  <si>
    <t>99,54 + 157,45 + 25 =  281.99 - Висока ефективність</t>
  </si>
  <si>
    <t>∑=</t>
  </si>
  <si>
    <t>∑ = І(еф) + І(як)+ І₁,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</si>
  <si>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</si>
  <si>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25</t>
  </si>
  <si>
    <t xml:space="preserve">І₁ = </t>
  </si>
  <si>
    <t xml:space="preserve"> Оскільки І1 = 1,28, що відповідає критерію оцінки І1 &gt;= 1, то за цим параметром для даної програми нараховується 25 балів</t>
  </si>
  <si>
    <t>I1 = 99,54 / 78,07 = 1,28</t>
  </si>
  <si>
    <t>'І(ефф.)баз = ((40,43/33,24)+(171967/498336)) / 2 * 100 = 78,07</t>
  </si>
  <si>
    <t>в) розрахунок порівняння результативності бюджетної програми із показниками попереднього періоду:</t>
  </si>
  <si>
    <t>І(як.)звіт = ((74/47)) / 1 * 100 = 157,45</t>
  </si>
  <si>
    <t>б) розрахунок середнього індексу виконання показників якості бюджетної програми:</t>
  </si>
  <si>
    <t>'І(ефф.)звіт = ((38,03/38,03)+(770086/777296)) / 2 * 100 = 99,54</t>
  </si>
  <si>
    <t>а) Розрахунок середнього індексу виконання показників ефективності бюджетної програми:</t>
  </si>
  <si>
    <t/>
  </si>
  <si>
    <t>менше 190 балів</t>
  </si>
  <si>
    <t>Низька ефективність програми</t>
  </si>
  <si>
    <t>190 - 215 балів</t>
  </si>
  <si>
    <t>Середня ефективність програми</t>
  </si>
  <si>
    <t>215 і більше балів</t>
  </si>
  <si>
    <t>Висока ефективність програми</t>
  </si>
  <si>
    <t>Відкоригована шкала</t>
  </si>
  <si>
    <t>Звичайна шкала</t>
  </si>
  <si>
    <t>* - Показники-дестимулятори.  При розрахунку використовується обернене значення:</t>
  </si>
  <si>
    <t>s6.7</t>
  </si>
  <si>
    <t>кількість днів відвідування учнів 1-4 класів</t>
  </si>
  <si>
    <t>p6.7</t>
  </si>
  <si>
    <t>z3</t>
  </si>
  <si>
    <t>formula=IF(RC[6] = -1,(IF(RC[-6]=0,0,RC[-12]/RC[-6])),(IF(RC[-12]=0,0,RC[-6]/RC[-12])))</t>
  </si>
  <si>
    <t>s2</t>
  </si>
  <si>
    <t>z2</t>
  </si>
  <si>
    <t>formula=IF(RC[24] = -1, (IF(RC[-6]=0,0,RC[-12]/RC[-6])),(IF(RC[-12]=0,0,RC[-6]/RC[-12])))</t>
  </si>
  <si>
    <t xml:space="preserve"> - показники якості</t>
  </si>
  <si>
    <t>діто-дні харчування учнів 1-4 класів</t>
  </si>
  <si>
    <t>s6.6</t>
  </si>
  <si>
    <t>середня вартість сніданку для учнів 1-4 класів</t>
  </si>
  <si>
    <t>p6.6</t>
  </si>
  <si>
    <t xml:space="preserve"> - показники ефективності</t>
  </si>
  <si>
    <t>виконання плану</t>
  </si>
  <si>
    <t>виконано</t>
  </si>
  <si>
    <t>затверджено</t>
  </si>
  <si>
    <t>Звітний період</t>
  </si>
  <si>
    <t>Попередній період</t>
  </si>
  <si>
    <t>Показники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</si>
  <si>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</si>
  <si>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місцевого бюджету на 2025  рік</t>
  </si>
  <si>
    <t>ОЦІНКА ЕФЕКТИВНОСТІ БЮДЖЕТНОЇ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</si>
</sst>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Arial Cyr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</font>
    <font>
      <b/>
      <sz val="12"/>
      <name val="Arial Cyr"/>
      <charset val="204"/>
    </font>
    <font>
      <sz val="10"/>
      <color indexed="9"/>
      <name val="Times New Roman"/>
      <family val="1"/>
    </font>
    <font>
      <sz val="10"/>
      <name val="Times New Roman"/>
      <family val="1"/>
    </font>
    <font>
      <b/>
      <i/>
      <sz val="10"/>
      <name val="Arial Cyr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0" fontId="3" fillId="0" borderId="1" xfId="0" quotePrefix="1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15" fillId="0" borderId="0" xfId="0" applyFont="1" applyFill="1"/>
    <xf numFmtId="0" fontId="0" fillId="0" borderId="0" xfId="0" applyAlignment="1">
      <alignment vertical="center"/>
    </xf>
    <xf numFmtId="0" fontId="16" fillId="0" borderId="0" xfId="0" quotePrefix="1" applyFont="1" applyFill="1" applyAlignment="1">
      <alignment vertical="center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vertical="top"/>
    </xf>
    <xf numFmtId="0" fontId="17" fillId="0" borderId="0" xfId="0" applyFont="1" applyFill="1" applyAlignment="1">
      <alignment horizontal="left" vertical="center"/>
    </xf>
    <xf numFmtId="0" fontId="17" fillId="0" borderId="0" xfId="0" quotePrefix="1" applyFont="1" applyFill="1" applyAlignment="1">
      <alignment horizontal="left" vertical="center"/>
    </xf>
    <xf numFmtId="0" fontId="0" fillId="0" borderId="0" xfId="0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wrapText="1" shrinkToFit="1"/>
    </xf>
    <xf numFmtId="0" fontId="17" fillId="0" borderId="0" xfId="0" quotePrefix="1" applyFont="1" applyFill="1" applyAlignment="1">
      <alignment wrapText="1" shrinkToFit="1"/>
    </xf>
    <xf numFmtId="0" fontId="17" fillId="0" borderId="0" xfId="0" applyFont="1" applyFill="1" applyAlignment="1"/>
    <xf numFmtId="0" fontId="15" fillId="0" borderId="0" xfId="0" applyFont="1" applyFill="1" applyAlignment="1">
      <alignment wrapText="1" shrinkToFit="1"/>
    </xf>
    <xf numFmtId="0" fontId="15" fillId="0" borderId="0" xfId="0" quotePrefix="1" applyFont="1" applyFill="1" applyAlignment="1">
      <alignment wrapText="1" shrinkToFit="1"/>
    </xf>
    <xf numFmtId="0" fontId="15" fillId="0" borderId="0" xfId="0" quotePrefix="1" applyFont="1" applyFill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/>
    <xf numFmtId="0" fontId="14" fillId="0" borderId="0" xfId="0" applyFont="1" applyBorder="1" applyAlignment="1"/>
    <xf numFmtId="0" fontId="0" fillId="0" borderId="0" xfId="0" applyBorder="1" applyAlignment="1">
      <alignment horizontal="center" vertical="center"/>
    </xf>
    <xf numFmtId="4" fontId="1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" fontId="5" fillId="0" borderId="5" xfId="0" quotePrefix="1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 indent="3"/>
    </xf>
    <xf numFmtId="0" fontId="19" fillId="0" borderId="3" xfId="0" applyFont="1" applyBorder="1" applyAlignment="1">
      <alignment horizontal="left" vertical="center" wrapText="1" indent="3"/>
    </xf>
    <xf numFmtId="0" fontId="19" fillId="0" borderId="4" xfId="0" applyFont="1" applyBorder="1" applyAlignment="1">
      <alignment horizontal="left" vertical="center" wrapText="1" indent="3"/>
    </xf>
    <xf numFmtId="0" fontId="3" fillId="0" borderId="5" xfId="0" applyFont="1" applyBorder="1" applyAlignment="1">
      <alignment horizontal="left" vertical="center" wrapText="1" indent="3"/>
    </xf>
    <xf numFmtId="0" fontId="20" fillId="0" borderId="3" xfId="0" applyFont="1" applyBorder="1" applyAlignment="1"/>
    <xf numFmtId="0" fontId="20" fillId="0" borderId="4" xfId="0" applyFont="1" applyBorder="1" applyAlignment="1"/>
    <xf numFmtId="4" fontId="20" fillId="0" borderId="5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" fillId="0" borderId="5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left" vertical="center" wrapText="1" indent="3"/>
    </xf>
    <xf numFmtId="0" fontId="2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left" vertical="center" wrapText="1" indent="3"/>
    </xf>
    <xf numFmtId="0" fontId="2" fillId="0" borderId="1" xfId="0" applyFont="1" applyBorder="1"/>
    <xf numFmtId="0" fontId="22" fillId="0" borderId="0" xfId="0" applyFont="1" applyBorder="1"/>
    <xf numFmtId="4" fontId="23" fillId="0" borderId="2" xfId="0" applyNumberFormat="1" applyFont="1" applyBorder="1" applyAlignment="1">
      <alignment horizontal="center" vertical="center" wrapText="1"/>
    </xf>
    <xf numFmtId="0" fontId="23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165" fontId="2" fillId="0" borderId="5" xfId="0" applyNumberFormat="1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2" fillId="0" borderId="0" xfId="0" applyFont="1"/>
    <xf numFmtId="0" fontId="14" fillId="0" borderId="2" xfId="0" applyFont="1" applyBorder="1" applyAlignment="1"/>
    <xf numFmtId="0" fontId="0" fillId="0" borderId="2" xfId="0" applyBorder="1" applyAlignment="1"/>
    <xf numFmtId="164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 wrapText="1"/>
    </xf>
    <xf numFmtId="164" fontId="2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6" fillId="0" borderId="0" xfId="0" applyFont="1" applyBorder="1" applyAlignment="1">
      <alignment horizontal="right" vertical="center" wrapText="1"/>
    </xf>
    <xf numFmtId="0" fontId="26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7" fillId="0" borderId="0" xfId="0" applyFont="1" applyAlignment="1">
      <alignment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26</xdr:col>
          <xdr:colOff>28575</xdr:colOff>
          <xdr:row>34</xdr:row>
          <xdr:rowOff>28575</xdr:rowOff>
        </xdr:from>
        <xdr:ext cx="657225" cy="466725"/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BJ55" sqref="BJ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</row>
    <row r="3" spans="1:64" ht="9" hidden="1" customHeight="1" x14ac:dyDescent="0.2"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</row>
    <row r="4" spans="1:64" ht="15.75" hidden="1" customHeight="1" x14ac:dyDescent="0.2"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</row>
    <row r="5" spans="1:64" ht="15.75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64" ht="15.75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</row>
    <row r="7" spans="1:64" ht="9.75" hidden="1" customHeight="1" x14ac:dyDescent="0.2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</row>
    <row r="8" spans="1:64" ht="9.75" hidden="1" customHeight="1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</row>
    <row r="9" spans="1:64" ht="8.25" hidden="1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</row>
    <row r="10" spans="1:64" ht="15.75" x14ac:dyDescent="0.2">
      <c r="A10" s="43" t="s">
        <v>94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</row>
    <row r="11" spans="1:64" ht="15.75" customHeight="1" x14ac:dyDescent="0.2">
      <c r="A11" s="43" t="s">
        <v>93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</row>
    <row r="12" spans="1:64" ht="6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64" ht="27.95" customHeight="1" x14ac:dyDescent="0.2">
      <c r="A13" s="16" t="s">
        <v>40</v>
      </c>
      <c r="B13" s="28" t="s">
        <v>39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39"/>
      <c r="N13" s="38" t="s">
        <v>35</v>
      </c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7"/>
      <c r="AU13" s="28" t="s">
        <v>34</v>
      </c>
      <c r="AV13" s="27"/>
      <c r="AW13" s="27"/>
      <c r="AX13" s="27"/>
      <c r="AY13" s="27"/>
      <c r="AZ13" s="27"/>
      <c r="BA13" s="27"/>
      <c r="BB13" s="27"/>
      <c r="BC13" s="37"/>
      <c r="BD13" s="37"/>
      <c r="BE13" s="37"/>
      <c r="BF13" s="37"/>
      <c r="BG13" s="37"/>
      <c r="BH13" s="37"/>
      <c r="BI13" s="37"/>
      <c r="BJ13" s="37"/>
      <c r="BK13" s="37"/>
      <c r="BL13" s="37"/>
    </row>
    <row r="14" spans="1:64" ht="21.75" customHeight="1" x14ac:dyDescent="0.2">
      <c r="A14" s="33"/>
      <c r="B14" s="23" t="s">
        <v>26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33"/>
      <c r="N14" s="34" t="s">
        <v>38</v>
      </c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3"/>
      <c r="AU14" s="23" t="s">
        <v>32</v>
      </c>
      <c r="AV14" s="23"/>
      <c r="AW14" s="23"/>
      <c r="AX14" s="23"/>
      <c r="AY14" s="23"/>
      <c r="AZ14" s="23"/>
      <c r="BA14" s="23"/>
      <c r="BB14" s="23"/>
      <c r="BC14" s="33"/>
      <c r="BD14" s="33"/>
      <c r="BE14" s="33"/>
      <c r="BF14" s="33"/>
      <c r="BG14" s="33"/>
      <c r="BH14" s="33"/>
      <c r="BI14" s="33"/>
      <c r="BJ14" s="33"/>
      <c r="BK14" s="33"/>
      <c r="BL14" s="3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41"/>
      <c r="BF15" s="41"/>
      <c r="BG15" s="41"/>
      <c r="BH15" s="41"/>
      <c r="BI15" s="41"/>
      <c r="BJ15" s="41"/>
      <c r="BK15" s="41"/>
      <c r="BL15" s="41"/>
    </row>
    <row r="16" spans="1:64" ht="27.95" customHeight="1" x14ac:dyDescent="0.2">
      <c r="A16" s="40" t="s">
        <v>37</v>
      </c>
      <c r="B16" s="28" t="s">
        <v>36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39"/>
      <c r="N16" s="38" t="s">
        <v>35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7"/>
      <c r="AU16" s="28" t="s">
        <v>34</v>
      </c>
      <c r="AV16" s="27"/>
      <c r="AW16" s="27"/>
      <c r="AX16" s="27"/>
      <c r="AY16" s="27"/>
      <c r="AZ16" s="27"/>
      <c r="BA16" s="27"/>
      <c r="BB16" s="27"/>
      <c r="BC16" s="29"/>
      <c r="BD16" s="29"/>
      <c r="BE16" s="29"/>
      <c r="BF16" s="29"/>
      <c r="BG16" s="29"/>
      <c r="BH16" s="29"/>
      <c r="BI16" s="29"/>
      <c r="BJ16" s="29"/>
      <c r="BK16" s="29"/>
      <c r="BL16" s="36"/>
    </row>
    <row r="17" spans="1:79" ht="23.25" customHeight="1" x14ac:dyDescent="0.2">
      <c r="A17" s="35"/>
      <c r="B17" s="23" t="s">
        <v>26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33"/>
      <c r="N17" s="34" t="s">
        <v>33</v>
      </c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3"/>
      <c r="AU17" s="23" t="s">
        <v>32</v>
      </c>
      <c r="AV17" s="23"/>
      <c r="AW17" s="23"/>
      <c r="AX17" s="23"/>
      <c r="AY17" s="23"/>
      <c r="AZ17" s="23"/>
      <c r="BA17" s="23"/>
      <c r="BB17" s="23"/>
      <c r="BC17" s="24"/>
      <c r="BD17" s="24"/>
      <c r="BE17" s="24"/>
      <c r="BF17" s="24"/>
      <c r="BG17" s="24"/>
      <c r="BH17" s="24"/>
      <c r="BI17" s="24"/>
      <c r="BJ17" s="24"/>
      <c r="BK17" s="32"/>
      <c r="BL17" s="24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57" customHeight="1" x14ac:dyDescent="0.2">
      <c r="A19" s="16" t="s">
        <v>31</v>
      </c>
      <c r="B19" s="28" t="s">
        <v>30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/>
      <c r="N19" s="28" t="s">
        <v>29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9"/>
      <c r="AA19" s="28" t="s">
        <v>28</v>
      </c>
      <c r="AB19" s="27"/>
      <c r="AC19" s="27"/>
      <c r="AD19" s="27"/>
      <c r="AE19" s="27"/>
      <c r="AF19" s="27"/>
      <c r="AG19" s="27"/>
      <c r="AH19" s="27"/>
      <c r="AI19" s="27"/>
      <c r="AJ19" s="29"/>
      <c r="AK19" s="31" t="s">
        <v>7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29"/>
      <c r="BE19" s="28" t="s">
        <v>27</v>
      </c>
      <c r="BF19" s="27"/>
      <c r="BG19" s="27"/>
      <c r="BH19" s="27"/>
      <c r="BI19" s="27"/>
      <c r="BJ19" s="27"/>
      <c r="BK19" s="27"/>
      <c r="BL19" s="27"/>
    </row>
    <row r="20" spans="1:79" ht="23.25" customHeight="1" x14ac:dyDescent="0.2">
      <c r="A20"/>
      <c r="B20" s="23" t="s">
        <v>26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/>
      <c r="N20" s="23" t="s">
        <v>25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4"/>
      <c r="AA20" s="26" t="s">
        <v>24</v>
      </c>
      <c r="AB20" s="26"/>
      <c r="AC20" s="26"/>
      <c r="AD20" s="26"/>
      <c r="AE20" s="26"/>
      <c r="AF20" s="26"/>
      <c r="AG20" s="26"/>
      <c r="AH20" s="26"/>
      <c r="AI20" s="26"/>
      <c r="AJ20" s="24"/>
      <c r="AK20" s="25" t="s">
        <v>23</v>
      </c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4"/>
      <c r="BE20" s="23" t="s">
        <v>22</v>
      </c>
      <c r="BF20" s="23"/>
      <c r="BG20" s="23"/>
      <c r="BH20" s="23"/>
      <c r="BI20" s="23"/>
      <c r="BJ20" s="23"/>
      <c r="BK20" s="23"/>
      <c r="BL20" s="23"/>
    </row>
    <row r="23" spans="1:79" ht="15.75" customHeight="1" x14ac:dyDescent="0.2">
      <c r="A23" s="131" t="s">
        <v>92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</row>
    <row r="24" spans="1:79" ht="15" customHeight="1" x14ac:dyDescent="0.2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29"/>
      <c r="BJ24" s="129"/>
      <c r="BK24" s="129"/>
      <c r="BL24" s="129"/>
      <c r="BM24" s="129"/>
      <c r="BN24" s="129"/>
    </row>
    <row r="25" spans="1:79" ht="28.5" customHeight="1" x14ac:dyDescent="0.2">
      <c r="A25" s="22" t="s">
        <v>19</v>
      </c>
      <c r="B25" s="22"/>
      <c r="C25" s="22" t="s">
        <v>91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 t="s">
        <v>90</v>
      </c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 t="s">
        <v>89</v>
      </c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</row>
    <row r="26" spans="1:79" ht="31.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 t="s">
        <v>88</v>
      </c>
      <c r="Z26" s="22"/>
      <c r="AA26" s="22"/>
      <c r="AB26" s="22"/>
      <c r="AC26" s="22"/>
      <c r="AD26" s="22"/>
      <c r="AE26" s="22" t="s">
        <v>87</v>
      </c>
      <c r="AF26" s="22"/>
      <c r="AG26" s="22"/>
      <c r="AH26" s="22"/>
      <c r="AI26" s="22"/>
      <c r="AJ26" s="22"/>
      <c r="AK26" s="22" t="s">
        <v>86</v>
      </c>
      <c r="AL26" s="22"/>
      <c r="AM26" s="22"/>
      <c r="AN26" s="22"/>
      <c r="AO26" s="22"/>
      <c r="AP26" s="22"/>
      <c r="AQ26" s="22" t="s">
        <v>88</v>
      </c>
      <c r="AR26" s="22"/>
      <c r="AS26" s="22"/>
      <c r="AT26" s="22"/>
      <c r="AU26" s="22"/>
      <c r="AV26" s="22"/>
      <c r="AW26" s="22" t="s">
        <v>87</v>
      </c>
      <c r="AX26" s="128"/>
      <c r="AY26" s="128"/>
      <c r="AZ26" s="128"/>
      <c r="BA26" s="128"/>
      <c r="BB26" s="128"/>
      <c r="BC26" s="127" t="s">
        <v>86</v>
      </c>
      <c r="BD26" s="116"/>
      <c r="BE26" s="116"/>
      <c r="BF26" s="116"/>
      <c r="BG26" s="116"/>
      <c r="BH26" s="116"/>
    </row>
    <row r="27" spans="1:79" ht="17.25" customHeight="1" x14ac:dyDescent="0.25">
      <c r="A27" s="22">
        <v>1</v>
      </c>
      <c r="B27" s="22"/>
      <c r="C27" s="22">
        <v>2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>
        <v>3</v>
      </c>
      <c r="Z27" s="22"/>
      <c r="AA27" s="22"/>
      <c r="AB27" s="22"/>
      <c r="AC27" s="22"/>
      <c r="AD27" s="22"/>
      <c r="AE27" s="22">
        <v>4</v>
      </c>
      <c r="AF27" s="22"/>
      <c r="AG27" s="22"/>
      <c r="AH27" s="22"/>
      <c r="AI27" s="22"/>
      <c r="AJ27" s="22"/>
      <c r="AK27" s="22">
        <v>5</v>
      </c>
      <c r="AL27" s="22"/>
      <c r="AM27" s="22"/>
      <c r="AN27" s="22"/>
      <c r="AO27" s="22"/>
      <c r="AP27" s="22"/>
      <c r="AQ27" s="22">
        <v>6</v>
      </c>
      <c r="AR27" s="22"/>
      <c r="AS27" s="22"/>
      <c r="AT27" s="22"/>
      <c r="AU27" s="22"/>
      <c r="AV27" s="22"/>
      <c r="AW27" s="22">
        <v>7</v>
      </c>
      <c r="AX27" s="114"/>
      <c r="AY27" s="114"/>
      <c r="AZ27" s="114"/>
      <c r="BA27" s="114"/>
      <c r="BB27" s="114"/>
      <c r="BC27" s="126">
        <v>8</v>
      </c>
      <c r="BD27" s="126"/>
      <c r="BE27" s="126"/>
      <c r="BF27" s="126"/>
      <c r="BG27" s="126"/>
      <c r="BH27" s="126"/>
      <c r="BI27" s="112"/>
    </row>
    <row r="28" spans="1:79" ht="17.25" customHeight="1" x14ac:dyDescent="0.2">
      <c r="A28" s="124" t="s">
        <v>85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2"/>
      <c r="BI28" s="112"/>
    </row>
    <row r="29" spans="1:79" ht="18" hidden="1" customHeight="1" x14ac:dyDescent="0.2">
      <c r="A29" s="121" t="s">
        <v>13</v>
      </c>
      <c r="B29" s="121"/>
      <c r="C29" s="120" t="s">
        <v>12</v>
      </c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25" t="s">
        <v>11</v>
      </c>
      <c r="Z29" s="125"/>
      <c r="AA29" s="125"/>
      <c r="AB29" s="125"/>
      <c r="AC29" s="125"/>
      <c r="AD29" s="125"/>
      <c r="AE29" s="115" t="s">
        <v>10</v>
      </c>
      <c r="AF29" s="118"/>
      <c r="AG29" s="118"/>
      <c r="AH29" s="118"/>
      <c r="AI29" s="118"/>
      <c r="AJ29" s="118"/>
      <c r="AK29" s="117" t="s">
        <v>79</v>
      </c>
      <c r="AL29" s="117"/>
      <c r="AM29" s="117"/>
      <c r="AN29" s="117"/>
      <c r="AO29" s="117"/>
      <c r="AP29" s="117"/>
      <c r="AQ29" s="115" t="s">
        <v>78</v>
      </c>
      <c r="AR29" s="116"/>
      <c r="AS29" s="116"/>
      <c r="AT29" s="116"/>
      <c r="AU29" s="116"/>
      <c r="AV29" s="116"/>
      <c r="AW29" s="115" t="s">
        <v>77</v>
      </c>
      <c r="AX29" s="114"/>
      <c r="AY29" s="114"/>
      <c r="AZ29" s="114"/>
      <c r="BA29" s="114"/>
      <c r="BB29" s="114"/>
      <c r="BC29" s="117" t="s">
        <v>76</v>
      </c>
      <c r="BD29" s="117"/>
      <c r="BE29" s="117"/>
      <c r="BF29" s="117"/>
      <c r="BG29" s="117"/>
      <c r="BH29" s="117"/>
      <c r="BI29" s="112" t="s">
        <v>75</v>
      </c>
      <c r="CA29" s="1" t="s">
        <v>84</v>
      </c>
    </row>
    <row r="30" spans="1:79" ht="12.75" customHeight="1" x14ac:dyDescent="0.2">
      <c r="A30" s="111"/>
      <c r="B30" s="111"/>
      <c r="C30" s="110" t="s">
        <v>83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8"/>
      <c r="Y30" s="107">
        <v>33.24</v>
      </c>
      <c r="Z30" s="107"/>
      <c r="AA30" s="107"/>
      <c r="AB30" s="107"/>
      <c r="AC30" s="107"/>
      <c r="AD30" s="107"/>
      <c r="AE30" s="107">
        <v>40.43</v>
      </c>
      <c r="AF30" s="107"/>
      <c r="AG30" s="107"/>
      <c r="AH30" s="107"/>
      <c r="AI30" s="107"/>
      <c r="AJ30" s="107"/>
      <c r="AK30" s="106">
        <f>IF(BI30 = -1, (IF(AE30=0,0,Y30/AE30)),(IF(Y30=0,0,AE30/Y30)))</f>
        <v>1.2163056558363416</v>
      </c>
      <c r="AL30" s="106"/>
      <c r="AM30" s="106"/>
      <c r="AN30" s="106"/>
      <c r="AO30" s="106"/>
      <c r="AP30" s="106"/>
      <c r="AQ30" s="107">
        <v>38.03</v>
      </c>
      <c r="AR30" s="107"/>
      <c r="AS30" s="107"/>
      <c r="AT30" s="107"/>
      <c r="AU30" s="107"/>
      <c r="AV30" s="107"/>
      <c r="AW30" s="107">
        <v>38.03</v>
      </c>
      <c r="AX30" s="107"/>
      <c r="AY30" s="107"/>
      <c r="AZ30" s="107"/>
      <c r="BA30" s="107"/>
      <c r="BB30" s="107"/>
      <c r="BC30" s="106">
        <f>IF(BI30 = -1,(IF(AW30=0,0,AQ30/AW30)),(IF(AQ30=0,0,AW30/AQ30)))</f>
        <v>1</v>
      </c>
      <c r="BD30" s="106"/>
      <c r="BE30" s="106"/>
      <c r="BF30" s="106"/>
      <c r="BG30" s="106"/>
      <c r="BH30" s="106"/>
      <c r="BI30" s="112">
        <v>0</v>
      </c>
      <c r="CA30" s="1" t="s">
        <v>82</v>
      </c>
    </row>
    <row r="31" spans="1:79" ht="15" customHeight="1" x14ac:dyDescent="0.2">
      <c r="A31" s="111"/>
      <c r="B31" s="111"/>
      <c r="C31" s="110" t="s">
        <v>81</v>
      </c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8"/>
      <c r="Y31" s="107">
        <v>498336</v>
      </c>
      <c r="Z31" s="107"/>
      <c r="AA31" s="107"/>
      <c r="AB31" s="107"/>
      <c r="AC31" s="107"/>
      <c r="AD31" s="107"/>
      <c r="AE31" s="107">
        <v>171967</v>
      </c>
      <c r="AF31" s="107"/>
      <c r="AG31" s="107"/>
      <c r="AH31" s="107"/>
      <c r="AI31" s="107"/>
      <c r="AJ31" s="107"/>
      <c r="AK31" s="106">
        <f>IF(BI31 = -1, (IF(AE31=0,0,Y31/AE31)),(IF(Y31=0,0,AE31/Y31)))</f>
        <v>0.3450824343414885</v>
      </c>
      <c r="AL31" s="106"/>
      <c r="AM31" s="106"/>
      <c r="AN31" s="106"/>
      <c r="AO31" s="106"/>
      <c r="AP31" s="106"/>
      <c r="AQ31" s="107">
        <v>777296</v>
      </c>
      <c r="AR31" s="107"/>
      <c r="AS31" s="107"/>
      <c r="AT31" s="107"/>
      <c r="AU31" s="107"/>
      <c r="AV31" s="107"/>
      <c r="AW31" s="107">
        <v>770086</v>
      </c>
      <c r="AX31" s="107"/>
      <c r="AY31" s="107"/>
      <c r="AZ31" s="107"/>
      <c r="BA31" s="107"/>
      <c r="BB31" s="107"/>
      <c r="BC31" s="106">
        <f>IF(BI31 = -1,(IF(AW31=0,0,AQ31/AW31)),(IF(AQ31=0,0,AW31/AQ31)))</f>
        <v>0.99072425433811573</v>
      </c>
      <c r="BD31" s="106"/>
      <c r="BE31" s="106"/>
      <c r="BF31" s="106"/>
      <c r="BG31" s="106"/>
      <c r="BH31" s="106"/>
      <c r="BI31" s="112">
        <v>0</v>
      </c>
    </row>
    <row r="32" spans="1:79" ht="17.25" customHeight="1" x14ac:dyDescent="0.2">
      <c r="A32" s="124" t="s">
        <v>80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2"/>
      <c r="BI32" s="112"/>
    </row>
    <row r="33" spans="1:100" ht="18" hidden="1" customHeight="1" x14ac:dyDescent="0.2">
      <c r="A33" s="121" t="s">
        <v>13</v>
      </c>
      <c r="B33" s="121"/>
      <c r="C33" s="120" t="s">
        <v>12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5" t="s">
        <v>11</v>
      </c>
      <c r="Z33" s="118"/>
      <c r="AA33" s="118"/>
      <c r="AB33" s="118"/>
      <c r="AC33" s="118"/>
      <c r="AD33" s="118"/>
      <c r="AE33" s="115" t="s">
        <v>10</v>
      </c>
      <c r="AF33" s="118"/>
      <c r="AG33" s="118"/>
      <c r="AH33" s="118"/>
      <c r="AI33" s="118"/>
      <c r="AJ33" s="118"/>
      <c r="AK33" s="117" t="s">
        <v>79</v>
      </c>
      <c r="AL33" s="117"/>
      <c r="AM33" s="117"/>
      <c r="AN33" s="117"/>
      <c r="AO33" s="117"/>
      <c r="AP33" s="117"/>
      <c r="AQ33" s="115" t="s">
        <v>78</v>
      </c>
      <c r="AR33" s="116"/>
      <c r="AS33" s="116"/>
      <c r="AT33" s="116"/>
      <c r="AU33" s="116"/>
      <c r="AV33" s="116"/>
      <c r="AW33" s="115" t="s">
        <v>77</v>
      </c>
      <c r="AX33" s="114"/>
      <c r="AY33" s="114"/>
      <c r="AZ33" s="114"/>
      <c r="BA33" s="114"/>
      <c r="BB33" s="114"/>
      <c r="BC33" s="113" t="s">
        <v>76</v>
      </c>
      <c r="BD33" s="113"/>
      <c r="BE33" s="113"/>
      <c r="BF33" s="113"/>
      <c r="BG33" s="113"/>
      <c r="BH33" s="113"/>
      <c r="BI33" s="112" t="s">
        <v>75</v>
      </c>
      <c r="CA33" s="1" t="s">
        <v>74</v>
      </c>
    </row>
    <row r="34" spans="1:100" s="104" customFormat="1" ht="12.75" customHeight="1" x14ac:dyDescent="0.2">
      <c r="A34" s="111"/>
      <c r="B34" s="111"/>
      <c r="C34" s="110" t="s">
        <v>73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8"/>
      <c r="Y34" s="107">
        <v>48</v>
      </c>
      <c r="Z34" s="107"/>
      <c r="AA34" s="107"/>
      <c r="AB34" s="107"/>
      <c r="AC34" s="107"/>
      <c r="AD34" s="107"/>
      <c r="AE34" s="107">
        <v>20</v>
      </c>
      <c r="AF34" s="107"/>
      <c r="AG34" s="107"/>
      <c r="AH34" s="107"/>
      <c r="AI34" s="107"/>
      <c r="AJ34" s="107"/>
      <c r="AK34" s="106">
        <f>IF(BI34 = -1, (IF(AE34=0,0,Y34/AE34)),(IF(Y34=0,0,AE34/Y34)))</f>
        <v>0.41666666666666669</v>
      </c>
      <c r="AL34" s="106"/>
      <c r="AM34" s="106"/>
      <c r="AN34" s="106"/>
      <c r="AO34" s="106"/>
      <c r="AP34" s="106"/>
      <c r="AQ34" s="107">
        <v>47</v>
      </c>
      <c r="AR34" s="107"/>
      <c r="AS34" s="107"/>
      <c r="AT34" s="107"/>
      <c r="AU34" s="107"/>
      <c r="AV34" s="107"/>
      <c r="AW34" s="107">
        <v>74</v>
      </c>
      <c r="AX34" s="107"/>
      <c r="AY34" s="107"/>
      <c r="AZ34" s="107"/>
      <c r="BA34" s="107"/>
      <c r="BB34" s="107"/>
      <c r="BC34" s="106">
        <f>IF(BI34 = -1,(IF(AW34=0,0,AQ34/AW34)),(IF(AQ34=0,0,AW34/AQ34)))</f>
        <v>1.574468085106383</v>
      </c>
      <c r="BD34" s="106"/>
      <c r="BE34" s="106"/>
      <c r="BF34" s="106"/>
      <c r="BG34" s="106"/>
      <c r="BH34" s="106"/>
      <c r="BI34" s="105">
        <v>0</v>
      </c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 t="s">
        <v>72</v>
      </c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</row>
    <row r="35" spans="1:100" s="46" customFormat="1" ht="15" customHeight="1" x14ac:dyDescent="0.2"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6"/>
      <c r="AQ35" s="75"/>
      <c r="AR35" s="74"/>
      <c r="AS35" s="74"/>
      <c r="AT35" s="74"/>
      <c r="AU35" s="74"/>
      <c r="AV35" s="74"/>
      <c r="AW35" s="73"/>
      <c r="AX35" s="72"/>
      <c r="AY35" s="72"/>
      <c r="AZ35" s="72"/>
      <c r="BA35" s="72"/>
      <c r="BB35" s="72"/>
      <c r="BC35" s="71"/>
      <c r="BD35" s="71"/>
      <c r="BE35" s="71"/>
      <c r="BF35" s="71"/>
      <c r="BG35" s="71"/>
      <c r="BH35" s="71"/>
    </row>
    <row r="36" spans="1:100" ht="15" customHeight="1" x14ac:dyDescent="0.2">
      <c r="A36" s="103" t="s">
        <v>71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73"/>
      <c r="AF36" s="74"/>
      <c r="AG36" s="74"/>
      <c r="AH36" s="74"/>
      <c r="AI36" s="74"/>
      <c r="AJ36" s="74"/>
      <c r="AK36" s="76"/>
      <c r="AL36" s="76"/>
      <c r="AM36" s="76"/>
      <c r="AN36" s="76"/>
      <c r="AO36" s="76"/>
      <c r="AP36" s="76"/>
      <c r="AQ36" s="75"/>
      <c r="AR36" s="74"/>
      <c r="AS36" s="74"/>
      <c r="AT36" s="74"/>
      <c r="AU36" s="74"/>
      <c r="AV36" s="74"/>
      <c r="AW36" s="73"/>
      <c r="AX36" s="72"/>
      <c r="AY36" s="72"/>
      <c r="AZ36" s="72"/>
      <c r="BA36" s="72"/>
      <c r="BB36" s="72"/>
      <c r="BC36" s="71"/>
      <c r="BD36" s="71"/>
      <c r="BE36" s="71"/>
      <c r="BF36" s="71"/>
      <c r="BG36" s="71"/>
      <c r="BH36" s="71"/>
    </row>
    <row r="37" spans="1:100" ht="15" customHeight="1" x14ac:dyDescent="0.2">
      <c r="A37" s="99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73"/>
      <c r="AF37" s="74"/>
      <c r="AG37" s="74"/>
      <c r="AH37" s="74"/>
      <c r="AI37" s="74"/>
      <c r="AJ37" s="74"/>
      <c r="AK37" s="76"/>
      <c r="AL37" s="76"/>
      <c r="AM37" s="76"/>
      <c r="AN37" s="76"/>
      <c r="AO37" s="76"/>
      <c r="AP37" s="76"/>
      <c r="AQ37" s="75"/>
      <c r="AR37" s="74"/>
      <c r="AS37" s="74"/>
      <c r="AT37" s="74"/>
      <c r="AU37" s="74"/>
      <c r="AV37" s="74"/>
      <c r="AW37" s="73"/>
      <c r="AX37" s="72"/>
      <c r="AY37" s="72"/>
      <c r="AZ37" s="72"/>
      <c r="BA37" s="72"/>
      <c r="BB37" s="72"/>
      <c r="BC37" s="71"/>
      <c r="BD37" s="71"/>
      <c r="BE37" s="71"/>
      <c r="BF37" s="71"/>
      <c r="BG37" s="71"/>
      <c r="BH37" s="71"/>
    </row>
    <row r="38" spans="1:100" ht="15" hidden="1" customHeight="1" x14ac:dyDescent="0.2">
      <c r="A38" s="101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</row>
    <row r="39" spans="1:100" ht="9" hidden="1" customHeight="1" x14ac:dyDescent="0.2">
      <c r="A39" s="99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73"/>
      <c r="AF39" s="74"/>
      <c r="AG39" s="74"/>
      <c r="AH39" s="74"/>
      <c r="AI39" s="74"/>
      <c r="AJ39" s="74"/>
      <c r="AK39" s="76"/>
      <c r="AL39" s="76"/>
      <c r="AM39" s="76"/>
      <c r="AN39" s="76"/>
      <c r="AO39" s="76"/>
      <c r="AP39" s="76"/>
      <c r="AQ39" s="75"/>
      <c r="AR39" s="74"/>
      <c r="AS39" s="74"/>
      <c r="AT39" s="74"/>
      <c r="AU39" s="74"/>
      <c r="AV39" s="74"/>
      <c r="AW39" s="73"/>
      <c r="AX39" s="72"/>
      <c r="AY39" s="72"/>
      <c r="AZ39" s="72"/>
      <c r="BA39" s="72"/>
      <c r="BB39" s="72"/>
      <c r="BC39" s="71"/>
      <c r="BD39" s="71"/>
      <c r="BE39" s="71"/>
      <c r="BF39" s="71"/>
      <c r="BG39" s="71"/>
      <c r="BH39" s="71"/>
    </row>
    <row r="40" spans="1:100" ht="15" hidden="1" customHeight="1" x14ac:dyDescent="0.25">
      <c r="A40" s="97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5"/>
      <c r="Y40" s="94" t="s">
        <v>70</v>
      </c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2"/>
      <c r="AL40" s="91" t="s">
        <v>69</v>
      </c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89"/>
    </row>
    <row r="41" spans="1:100" ht="15.75" hidden="1" customHeight="1" x14ac:dyDescent="0.2">
      <c r="A41" s="88" t="s">
        <v>68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6"/>
      <c r="Y41" s="85" t="s">
        <v>67</v>
      </c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3"/>
      <c r="AL41" s="82" t="s">
        <v>62</v>
      </c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0"/>
    </row>
    <row r="42" spans="1:100" ht="15.75" hidden="1" customHeight="1" x14ac:dyDescent="0.2">
      <c r="A42" s="88" t="s">
        <v>66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6"/>
      <c r="Y42" s="85" t="s">
        <v>65</v>
      </c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3"/>
      <c r="AL42" s="82" t="s">
        <v>62</v>
      </c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0"/>
    </row>
    <row r="43" spans="1:100" ht="15.75" hidden="1" customHeight="1" x14ac:dyDescent="0.2">
      <c r="A43" s="88" t="s">
        <v>64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6"/>
      <c r="Y43" s="85" t="s">
        <v>63</v>
      </c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3"/>
      <c r="AL43" s="82" t="s">
        <v>62</v>
      </c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0"/>
    </row>
    <row r="44" spans="1:100" ht="15" customHeight="1" x14ac:dyDescent="0.2">
      <c r="A44" s="79"/>
      <c r="B44" s="79"/>
      <c r="C44" s="78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4"/>
      <c r="Z44" s="74"/>
      <c r="AA44" s="74"/>
      <c r="AB44" s="74"/>
      <c r="AC44" s="74"/>
      <c r="AD44" s="74"/>
      <c r="AE44" s="73"/>
      <c r="AF44" s="74"/>
      <c r="AG44" s="74"/>
      <c r="AH44" s="74"/>
      <c r="AI44" s="74"/>
      <c r="AJ44" s="74"/>
      <c r="AK44" s="76"/>
      <c r="AL44" s="76"/>
      <c r="AM44" s="76"/>
      <c r="AN44" s="76"/>
      <c r="AO44" s="76"/>
      <c r="AP44" s="76"/>
      <c r="AQ44" s="75"/>
      <c r="AR44" s="74"/>
      <c r="AS44" s="74"/>
      <c r="AT44" s="74"/>
      <c r="AU44" s="74"/>
      <c r="AV44" s="74"/>
      <c r="AW44" s="73"/>
      <c r="AX44" s="72"/>
      <c r="AY44" s="72"/>
      <c r="AZ44" s="72"/>
      <c r="BA44" s="72"/>
      <c r="BB44" s="72"/>
      <c r="BC44" s="71"/>
      <c r="BD44" s="71"/>
      <c r="BE44" s="71"/>
      <c r="BF44" s="71"/>
      <c r="BG44" s="71"/>
      <c r="BH44" s="71"/>
    </row>
    <row r="45" spans="1:100" s="53" customFormat="1" ht="15.75" x14ac:dyDescent="0.25">
      <c r="B45" s="53" t="s">
        <v>61</v>
      </c>
    </row>
    <row r="46" spans="1:100" s="53" customFormat="1" ht="48.75" customHeight="1" x14ac:dyDescent="0.25">
      <c r="B46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</row>
    <row r="47" spans="1:100" s="53" customFormat="1" ht="1.5" hidden="1" customHeight="1" x14ac:dyDescent="0.25"/>
    <row r="48" spans="1:100" s="53" customFormat="1" ht="1.5" hidden="1" customHeight="1" x14ac:dyDescent="0.25"/>
    <row r="49" spans="1:60" s="53" customFormat="1" ht="35.25" customHeight="1" x14ac:dyDescent="0.25">
      <c r="A49" s="67" t="s">
        <v>60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</row>
    <row r="50" spans="1:60" s="53" customFormat="1" ht="15.75" x14ac:dyDescent="0.25"/>
    <row r="51" spans="1:60" s="53" customFormat="1" ht="15.75" x14ac:dyDescent="0.25">
      <c r="B51" s="53" t="s">
        <v>59</v>
      </c>
    </row>
    <row r="52" spans="1:60" s="53" customFormat="1" ht="15.75" x14ac:dyDescent="0.25"/>
    <row r="53" spans="1:60" s="53" customFormat="1" ht="15.75" x14ac:dyDescent="0.25"/>
    <row r="54" spans="1:60" s="53" customFormat="1" ht="15.75" x14ac:dyDescent="0.25"/>
    <row r="55" spans="1:60" s="53" customFormat="1" ht="30.75" customHeight="1" x14ac:dyDescent="0.25">
      <c r="A55" s="67" t="s">
        <v>58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</row>
    <row r="56" spans="1:60" s="53" customFormat="1" ht="15.75" x14ac:dyDescent="0.25"/>
    <row r="57" spans="1:60" s="53" customFormat="1" ht="24.75" customHeight="1" x14ac:dyDescent="0.25">
      <c r="B57" s="69" t="s">
        <v>57</v>
      </c>
      <c r="C57" s="69"/>
      <c r="D57" s="69"/>
      <c r="E57" s="69"/>
      <c r="F57" s="69"/>
      <c r="G57" s="69"/>
      <c r="H57" s="69"/>
      <c r="I57" s="69"/>
      <c r="J57" s="69"/>
      <c r="K57" s="69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</row>
    <row r="58" spans="1:60" s="53" customFormat="1" ht="15.75" x14ac:dyDescent="0.25"/>
    <row r="59" spans="1:60" s="53" customFormat="1" ht="15.75" x14ac:dyDescent="0.25"/>
    <row r="60" spans="1:60" s="53" customFormat="1" ht="22.5" customHeight="1" x14ac:dyDescent="0.25"/>
    <row r="61" spans="1:60" s="53" customFormat="1" ht="29.25" customHeight="1" x14ac:dyDescent="0.25">
      <c r="A61" s="67" t="s">
        <v>56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</row>
    <row r="62" spans="1:60" s="53" customFormat="1" ht="15.75" x14ac:dyDescent="0.25"/>
    <row r="63" spans="1:60" s="53" customFormat="1" ht="15.75" x14ac:dyDescent="0.25"/>
    <row r="64" spans="1:60" s="53" customFormat="1" ht="15.75" x14ac:dyDescent="0.25"/>
    <row r="65" spans="1:78" s="53" customFormat="1" ht="15.75" x14ac:dyDescent="0.25">
      <c r="A65" s="66" t="s">
        <v>55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</row>
    <row r="66" spans="1:78" s="53" customFormat="1" ht="15.75" x14ac:dyDescent="0.2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</row>
    <row r="67" spans="1:78" s="53" customFormat="1" ht="15.75" x14ac:dyDescent="0.25">
      <c r="A67" s="63" t="s">
        <v>54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</row>
    <row r="68" spans="1:78" s="53" customFormat="1" ht="19.5" customHeight="1" x14ac:dyDescent="0.25">
      <c r="C68" s="61" t="s">
        <v>53</v>
      </c>
      <c r="D68" s="60"/>
      <c r="E68" s="59" t="s">
        <v>52</v>
      </c>
      <c r="F68" s="58"/>
      <c r="G68" s="58"/>
      <c r="H68" s="58"/>
      <c r="I68" s="58"/>
      <c r="J68" s="58"/>
      <c r="K68" s="58"/>
      <c r="L68" s="58"/>
    </row>
    <row r="69" spans="1:78" s="57" customFormat="1" ht="17.25" customHeight="1" x14ac:dyDescent="0.2">
      <c r="B69" s="57" t="s">
        <v>51</v>
      </c>
    </row>
    <row r="70" spans="1:78" s="53" customFormat="1" ht="15.75" x14ac:dyDescent="0.25">
      <c r="E70" s="53" t="s">
        <v>50</v>
      </c>
    </row>
    <row r="71" spans="1:78" s="53" customFormat="1" ht="6" customHeight="1" x14ac:dyDescent="0.25"/>
    <row r="72" spans="1:78" s="53" customFormat="1" ht="15.75" x14ac:dyDescent="0.25">
      <c r="C72" s="56" t="s">
        <v>49</v>
      </c>
      <c r="D72" s="56"/>
      <c r="E72" s="55" t="s">
        <v>48</v>
      </c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</row>
    <row r="73" spans="1:78" ht="15.75" x14ac:dyDescent="0.2">
      <c r="A73" s="51"/>
      <c r="B73" s="51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7"/>
      <c r="BS73" s="47"/>
      <c r="BT73" s="47"/>
      <c r="BU73" s="47"/>
      <c r="BV73" s="47"/>
      <c r="BW73" s="47"/>
      <c r="BX73" s="47"/>
      <c r="BY73" s="47"/>
      <c r="BZ73" s="46"/>
    </row>
    <row r="74" spans="1:78" ht="15.75" x14ac:dyDescent="0.2">
      <c r="A74" s="51"/>
      <c r="B74" s="51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7"/>
      <c r="BS74" s="47"/>
      <c r="BT74" s="47"/>
      <c r="BU74" s="47"/>
      <c r="BV74" s="47"/>
      <c r="BW74" s="47"/>
      <c r="BX74" s="47"/>
      <c r="BY74" s="47"/>
      <c r="BZ74" s="46"/>
    </row>
    <row r="75" spans="1:78" ht="15.95" customHeight="1" x14ac:dyDescent="0.2">
      <c r="A75" s="52" t="s">
        <v>47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15.75" x14ac:dyDescent="0.2">
      <c r="A76" s="51"/>
      <c r="B76" s="51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7"/>
      <c r="BS76" s="47"/>
      <c r="BT76" s="47"/>
      <c r="BU76" s="47"/>
      <c r="BV76" s="47"/>
      <c r="BW76" s="47"/>
      <c r="BX76" s="47"/>
      <c r="BY76" s="47"/>
      <c r="BZ76" s="46"/>
    </row>
    <row r="77" spans="1:78" ht="15.95" customHeight="1" x14ac:dyDescent="0.2">
      <c r="A77" s="45"/>
      <c r="B77" s="45"/>
      <c r="C77" s="45"/>
      <c r="D77" s="45"/>
      <c r="E77" s="45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</row>
    <row r="78" spans="1:78" ht="12" customHeight="1" x14ac:dyDescent="0.2">
      <c r="A78" s="12" t="s">
        <v>46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</row>
    <row r="79" spans="1:78" ht="12" customHeight="1" x14ac:dyDescent="0.2">
      <c r="A79" s="12" t="s">
        <v>45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</row>
    <row r="80" spans="1:78" s="12" customFormat="1" ht="12" customHeight="1" x14ac:dyDescent="0.2">
      <c r="A80" s="12" t="s">
        <v>44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</row>
    <row r="81" spans="1:64" s="12" customFormat="1" ht="12" customHeight="1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</row>
    <row r="82" spans="1:64" s="12" customFormat="1" ht="12" customHeight="1" x14ac:dyDescent="0.2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44" t="s">
        <v>43</v>
      </c>
      <c r="BF82" s="44"/>
      <c r="BG82" s="44"/>
      <c r="BH82" s="44"/>
      <c r="BI82" s="44"/>
      <c r="BJ82" s="44"/>
      <c r="BK82" s="44"/>
      <c r="BL82" s="44"/>
    </row>
    <row r="83" spans="1:64" ht="15.75" x14ac:dyDescent="0.2">
      <c r="A83" s="43" t="s">
        <v>42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</row>
    <row r="84" spans="1:64" ht="15.75" customHeight="1" x14ac:dyDescent="0.2">
      <c r="A84" s="43" t="s">
        <v>41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</row>
    <row r="85" spans="1:64" ht="6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</row>
    <row r="86" spans="1:64" ht="27.95" customHeight="1" x14ac:dyDescent="0.2">
      <c r="A86" s="16" t="s">
        <v>40</v>
      </c>
      <c r="B86" s="28" t="s">
        <v>39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39"/>
      <c r="N86" s="38" t="s">
        <v>35</v>
      </c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7"/>
      <c r="AU86" s="28" t="s">
        <v>34</v>
      </c>
      <c r="AV86" s="27"/>
      <c r="AW86" s="27"/>
      <c r="AX86" s="27"/>
      <c r="AY86" s="27"/>
      <c r="AZ86" s="27"/>
      <c r="BA86" s="27"/>
      <c r="BB86" s="2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21.75" customHeight="1" x14ac:dyDescent="0.2">
      <c r="A87" s="33"/>
      <c r="B87" s="23" t="s">
        <v>26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33"/>
      <c r="N87" s="34" t="s">
        <v>38</v>
      </c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3"/>
      <c r="AU87" s="23" t="s">
        <v>32</v>
      </c>
      <c r="AV87" s="23"/>
      <c r="AW87" s="23"/>
      <c r="AX87" s="23"/>
      <c r="AY87" s="23"/>
      <c r="AZ87" s="23"/>
      <c r="BA87" s="23"/>
      <c r="BB87" s="23"/>
      <c r="BC87" s="33"/>
      <c r="BD87" s="33"/>
      <c r="BE87" s="33"/>
      <c r="BF87" s="33"/>
      <c r="BG87" s="33"/>
      <c r="BH87" s="33"/>
      <c r="BI87" s="33"/>
      <c r="BJ87" s="33"/>
      <c r="BK87" s="33"/>
      <c r="BL87" s="3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41"/>
      <c r="BF88" s="41"/>
      <c r="BG88" s="41"/>
      <c r="BH88" s="41"/>
      <c r="BI88" s="41"/>
      <c r="BJ88" s="41"/>
      <c r="BK88" s="41"/>
      <c r="BL88" s="41"/>
    </row>
    <row r="89" spans="1:64" ht="27.95" customHeight="1" x14ac:dyDescent="0.2">
      <c r="A89" s="40" t="s">
        <v>37</v>
      </c>
      <c r="B89" s="28" t="s">
        <v>36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39"/>
      <c r="N89" s="38" t="s">
        <v>35</v>
      </c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7"/>
      <c r="AU89" s="28" t="s">
        <v>34</v>
      </c>
      <c r="AV89" s="27"/>
      <c r="AW89" s="27"/>
      <c r="AX89" s="27"/>
      <c r="AY89" s="27"/>
      <c r="AZ89" s="27"/>
      <c r="BA89" s="27"/>
      <c r="BB89" s="27"/>
      <c r="BC89" s="29"/>
      <c r="BD89" s="29"/>
      <c r="BE89" s="29"/>
      <c r="BF89" s="29"/>
      <c r="BG89" s="29"/>
      <c r="BH89" s="29"/>
      <c r="BI89" s="29"/>
      <c r="BJ89" s="29"/>
      <c r="BK89" s="29"/>
      <c r="BL89" s="36"/>
    </row>
    <row r="90" spans="1:64" ht="23.25" customHeight="1" x14ac:dyDescent="0.2">
      <c r="A90" s="35"/>
      <c r="B90" s="23" t="s">
        <v>26</v>
      </c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33"/>
      <c r="N90" s="34" t="s">
        <v>33</v>
      </c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3"/>
      <c r="AU90" s="23" t="s">
        <v>32</v>
      </c>
      <c r="AV90" s="23"/>
      <c r="AW90" s="23"/>
      <c r="AX90" s="23"/>
      <c r="AY90" s="23"/>
      <c r="AZ90" s="23"/>
      <c r="BA90" s="23"/>
      <c r="BB90" s="23"/>
      <c r="BC90" s="24"/>
      <c r="BD90" s="24"/>
      <c r="BE90" s="24"/>
      <c r="BF90" s="24"/>
      <c r="BG90" s="24"/>
      <c r="BH90" s="24"/>
      <c r="BI90" s="24"/>
      <c r="BJ90" s="24"/>
      <c r="BK90" s="32"/>
      <c r="BL90" s="24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57" customHeight="1" x14ac:dyDescent="0.2">
      <c r="A92" s="16" t="s">
        <v>31</v>
      </c>
      <c r="B92" s="28" t="s">
        <v>30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/>
      <c r="N92" s="28" t="s">
        <v>29</v>
      </c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9"/>
      <c r="AA92" s="28" t="s">
        <v>28</v>
      </c>
      <c r="AB92" s="27"/>
      <c r="AC92" s="27"/>
      <c r="AD92" s="27"/>
      <c r="AE92" s="27"/>
      <c r="AF92" s="27"/>
      <c r="AG92" s="27"/>
      <c r="AH92" s="27"/>
      <c r="AI92" s="27"/>
      <c r="AJ92" s="29"/>
      <c r="AK92" s="31" t="s">
        <v>7</v>
      </c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29"/>
      <c r="BE92" s="28" t="s">
        <v>27</v>
      </c>
      <c r="BF92" s="27"/>
      <c r="BG92" s="27"/>
      <c r="BH92" s="27"/>
      <c r="BI92" s="27"/>
      <c r="BJ92" s="27"/>
      <c r="BK92" s="27"/>
      <c r="BL92" s="27"/>
    </row>
    <row r="93" spans="1:64" ht="23.25" customHeight="1" x14ac:dyDescent="0.2">
      <c r="A93"/>
      <c r="B93" s="23" t="s">
        <v>26</v>
      </c>
      <c r="C93" s="23"/>
      <c r="D93" s="23"/>
      <c r="E93" s="23"/>
      <c r="F93" s="23"/>
      <c r="G93" s="23"/>
      <c r="H93" s="23"/>
      <c r="I93" s="23"/>
      <c r="J93" s="23"/>
      <c r="K93" s="23"/>
      <c r="L93" s="23"/>
      <c r="M93"/>
      <c r="N93" s="23" t="s">
        <v>25</v>
      </c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4"/>
      <c r="AA93" s="26" t="s">
        <v>24</v>
      </c>
      <c r="AB93" s="26"/>
      <c r="AC93" s="26"/>
      <c r="AD93" s="26"/>
      <c r="AE93" s="26"/>
      <c r="AF93" s="26"/>
      <c r="AG93" s="26"/>
      <c r="AH93" s="26"/>
      <c r="AI93" s="26"/>
      <c r="AJ93" s="24"/>
      <c r="AK93" s="25" t="s">
        <v>23</v>
      </c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4"/>
      <c r="BE93" s="23" t="s">
        <v>22</v>
      </c>
      <c r="BF93" s="23"/>
      <c r="BG93" s="23"/>
      <c r="BH93" s="23"/>
      <c r="BI93" s="23"/>
      <c r="BJ93" s="23"/>
      <c r="BK93" s="23"/>
      <c r="BL93" s="23"/>
    </row>
    <row r="94" spans="1:64" s="12" customFormat="1" ht="12" customHeight="1" x14ac:dyDescent="0.2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</row>
    <row r="95" spans="1:64" s="12" customFormat="1" ht="19.5" customHeight="1" x14ac:dyDescent="0.2">
      <c r="A95" s="16" t="s">
        <v>21</v>
      </c>
      <c r="B95" s="15" t="s">
        <v>20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</row>
    <row r="96" spans="1:64" ht="28.5" customHeight="1" x14ac:dyDescent="0.2">
      <c r="A96" s="22" t="s">
        <v>19</v>
      </c>
      <c r="B96" s="22"/>
      <c r="C96" s="22" t="s">
        <v>18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 t="s">
        <v>17</v>
      </c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spans="1:79" ht="31.5" customHeight="1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 t="s">
        <v>16</v>
      </c>
      <c r="Z97" s="22"/>
      <c r="AA97" s="22"/>
      <c r="AB97" s="22"/>
      <c r="AC97" s="22"/>
      <c r="AD97" s="22"/>
      <c r="AE97" s="22" t="s">
        <v>15</v>
      </c>
      <c r="AF97" s="22"/>
      <c r="AG97" s="22"/>
      <c r="AH97" s="22"/>
      <c r="AI97" s="22"/>
      <c r="AJ97" s="22"/>
      <c r="AK97" s="22" t="s">
        <v>14</v>
      </c>
      <c r="AL97" s="22"/>
      <c r="AM97" s="22"/>
      <c r="AN97" s="22"/>
      <c r="AO97" s="22"/>
      <c r="AP97" s="22"/>
    </row>
    <row r="98" spans="1:79" ht="17.25" customHeight="1" x14ac:dyDescent="0.2">
      <c r="A98" s="22">
        <v>1</v>
      </c>
      <c r="B98" s="22"/>
      <c r="C98" s="22">
        <v>2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>
        <v>3</v>
      </c>
      <c r="Z98" s="22"/>
      <c r="AA98" s="22"/>
      <c r="AB98" s="22"/>
      <c r="AC98" s="22"/>
      <c r="AD98" s="22"/>
      <c r="AE98" s="22">
        <v>4</v>
      </c>
      <c r="AF98" s="22"/>
      <c r="AG98" s="22"/>
      <c r="AH98" s="22"/>
      <c r="AI98" s="22"/>
      <c r="AJ98" s="22"/>
      <c r="AK98" s="22">
        <v>5</v>
      </c>
      <c r="AL98" s="22"/>
      <c r="AM98" s="22"/>
      <c r="AN98" s="22"/>
      <c r="AO98" s="22"/>
      <c r="AP98" s="22"/>
    </row>
    <row r="99" spans="1:79" s="12" customFormat="1" ht="17.25" hidden="1" customHeight="1" x14ac:dyDescent="0.2">
      <c r="A99" s="22" t="s">
        <v>13</v>
      </c>
      <c r="B99" s="22"/>
      <c r="C99" s="22" t="s">
        <v>12</v>
      </c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 t="s">
        <v>11</v>
      </c>
      <c r="Z99" s="22"/>
      <c r="AA99" s="22"/>
      <c r="AB99" s="22"/>
      <c r="AC99" s="22"/>
      <c r="AD99" s="22"/>
      <c r="AE99" s="22" t="s">
        <v>10</v>
      </c>
      <c r="AF99" s="22"/>
      <c r="AG99" s="22"/>
      <c r="AH99" s="22"/>
      <c r="AI99" s="22"/>
      <c r="AJ99" s="22"/>
      <c r="AK99" s="22" t="s">
        <v>9</v>
      </c>
      <c r="AL99" s="22"/>
      <c r="AM99" s="22"/>
      <c r="AN99" s="22"/>
      <c r="AO99" s="22"/>
      <c r="AP99" s="22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CA99" s="12" t="s">
        <v>8</v>
      </c>
    </row>
    <row r="100" spans="1:79" s="17" customFormat="1" ht="47.25" customHeight="1" x14ac:dyDescent="0.15">
      <c r="A100" s="18">
        <v>1</v>
      </c>
      <c r="B100" s="18"/>
      <c r="C100" s="21" t="s">
        <v>7</v>
      </c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19"/>
      <c r="Y100" s="18">
        <v>281.99</v>
      </c>
      <c r="Z100" s="18"/>
      <c r="AA100" s="18"/>
      <c r="AB100" s="18"/>
      <c r="AC100" s="18"/>
      <c r="AD100" s="18"/>
      <c r="AE100" s="18">
        <v>0</v>
      </c>
      <c r="AF100" s="18"/>
      <c r="AG100" s="18"/>
      <c r="AH100" s="18"/>
      <c r="AI100" s="18"/>
      <c r="AJ100" s="18"/>
      <c r="AK100" s="18">
        <v>0</v>
      </c>
      <c r="AL100" s="18"/>
      <c r="AM100" s="18"/>
      <c r="AN100" s="18"/>
      <c r="AO100" s="18"/>
      <c r="AP100" s="18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CA100" s="17" t="s">
        <v>6</v>
      </c>
    </row>
    <row r="101" spans="1:79" s="12" customFormat="1" ht="12" customHeight="1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</row>
    <row r="102" spans="1:79" s="12" customFormat="1" ht="19.5" customHeight="1" x14ac:dyDescent="0.2">
      <c r="A102" s="16" t="s">
        <v>5</v>
      </c>
      <c r="B102" s="15" t="s">
        <v>4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</row>
    <row r="103" spans="1:79" ht="15.95" customHeight="1" x14ac:dyDescent="0.2">
      <c r="A103" s="14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</row>
    <row r="104" spans="1:79" s="12" customFormat="1" ht="12" customHeight="1" x14ac:dyDescent="0.2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</row>
    <row r="105" spans="1:79" ht="15.95" customHeight="1" x14ac:dyDescent="0.25">
      <c r="A105" s="11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</row>
    <row r="106" spans="1:79" ht="42" customHeight="1" x14ac:dyDescent="0.25">
      <c r="A106" s="9" t="s">
        <v>3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6"/>
      <c r="AO106" s="6"/>
      <c r="AP106" s="5" t="s">
        <v>2</v>
      </c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</row>
    <row r="107" spans="1:79" x14ac:dyDescent="0.2">
      <c r="W107" s="2" t="s">
        <v>1</v>
      </c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3"/>
      <c r="AO107" s="3"/>
      <c r="AP107" s="2" t="s">
        <v>0</v>
      </c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</row>
  </sheetData>
  <mergeCells count="169">
    <mergeCell ref="Y97:AD97"/>
    <mergeCell ref="A103:BL103"/>
    <mergeCell ref="A98:B98"/>
    <mergeCell ref="C98:X98"/>
    <mergeCell ref="Y98:AD98"/>
    <mergeCell ref="AE98:AJ98"/>
    <mergeCell ref="AK98:AP98"/>
    <mergeCell ref="A99:B99"/>
    <mergeCell ref="C99:X99"/>
    <mergeCell ref="Y99:AD99"/>
    <mergeCell ref="AE99:AJ99"/>
    <mergeCell ref="B102:AE102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K99:AP99"/>
    <mergeCell ref="A106:V106"/>
    <mergeCell ref="W106:AM106"/>
    <mergeCell ref="AP106:BH106"/>
    <mergeCell ref="W107:AM107"/>
    <mergeCell ref="AP107:BH107"/>
    <mergeCell ref="A100:B100"/>
    <mergeCell ref="C100:X100"/>
    <mergeCell ref="Y100:AD100"/>
    <mergeCell ref="AE100:AJ100"/>
    <mergeCell ref="AK100:AP100"/>
    <mergeCell ref="BE92:BL92"/>
    <mergeCell ref="B93:L93"/>
    <mergeCell ref="N93:Y93"/>
    <mergeCell ref="AA93:AI93"/>
    <mergeCell ref="AK93:BC93"/>
    <mergeCell ref="BE93:BL93"/>
    <mergeCell ref="AE97:AJ97"/>
    <mergeCell ref="AK97:AP97"/>
    <mergeCell ref="B92:L92"/>
    <mergeCell ref="N92:Y92"/>
    <mergeCell ref="AA92:AI92"/>
    <mergeCell ref="AK92:BC92"/>
    <mergeCell ref="B95:AE95"/>
    <mergeCell ref="A96:B97"/>
    <mergeCell ref="C96:X97"/>
    <mergeCell ref="Y96:AP96"/>
    <mergeCell ref="A83:BL83"/>
    <mergeCell ref="A84:BL84"/>
    <mergeCell ref="B86:L86"/>
    <mergeCell ref="N86:AS86"/>
    <mergeCell ref="AU86:BB86"/>
    <mergeCell ref="B87:L87"/>
    <mergeCell ref="N87:AS87"/>
    <mergeCell ref="AU87:BB87"/>
    <mergeCell ref="B89:L89"/>
    <mergeCell ref="N89:AS89"/>
    <mergeCell ref="AU89:BB89"/>
    <mergeCell ref="B90:L90"/>
    <mergeCell ref="N90:AS90"/>
    <mergeCell ref="AU90:BB90"/>
    <mergeCell ref="A49:BH49"/>
    <mergeCell ref="A55:BH55"/>
    <mergeCell ref="B57:AW57"/>
    <mergeCell ref="A61:BH61"/>
    <mergeCell ref="A65:BH65"/>
    <mergeCell ref="A67:BH67"/>
    <mergeCell ref="C68:D68"/>
    <mergeCell ref="E68:L68"/>
    <mergeCell ref="C72:D72"/>
    <mergeCell ref="E72:BH72"/>
    <mergeCell ref="A75:BL75"/>
    <mergeCell ref="BE82:BL82"/>
    <mergeCell ref="A36:AD36"/>
    <mergeCell ref="A38:BL38"/>
    <mergeCell ref="A40:X40"/>
    <mergeCell ref="Y40:AK40"/>
    <mergeCell ref="AL40:BH40"/>
    <mergeCell ref="A41:X41"/>
    <mergeCell ref="Y41:AK41"/>
    <mergeCell ref="AL41:BH41"/>
    <mergeCell ref="A42:X42"/>
    <mergeCell ref="Y42:AK42"/>
    <mergeCell ref="AL42:BH42"/>
    <mergeCell ref="A43:X43"/>
    <mergeCell ref="Y43:AK43"/>
    <mergeCell ref="AL43:BH4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30:B30"/>
    <mergeCell ref="C30:X30"/>
    <mergeCell ref="Y30:AD30"/>
    <mergeCell ref="AE30:AJ30"/>
    <mergeCell ref="AK30:AP30"/>
    <mergeCell ref="AQ30:AV30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AO2:BL6"/>
    <mergeCell ref="A7:BL7"/>
    <mergeCell ref="A8:BL8"/>
    <mergeCell ref="A9:BL9"/>
    <mergeCell ref="A10:BL10"/>
    <mergeCell ref="A11:BL11"/>
  </mergeCells>
  <conditionalFormatting sqref="C76">
    <cfRule type="cellIs" dxfId="4" priority="1" stopIfTrue="1" operator="equal">
      <formula>$C75</formula>
    </cfRule>
  </conditionalFormatting>
  <conditionalFormatting sqref="A76:B76 B44:B45 B62:B74 B47:B48 B50:B54 A36:A74 A30:B31 A34:B34 B56:B60">
    <cfRule type="cellIs" dxfId="3" priority="2" stopIfTrue="1" operator="equal">
      <formula>0</formula>
    </cfRule>
  </conditionalFormatting>
  <conditionalFormatting sqref="C62:C74">
    <cfRule type="cellIs" dxfId="2" priority="3" stopIfTrue="1" operator="equal">
      <formula>$C53</formula>
    </cfRule>
  </conditionalFormatting>
  <conditionalFormatting sqref="C51:C54 C56:C60">
    <cfRule type="cellIs" dxfId="1" priority="4" stopIfTrue="1" operator="equal">
      <formula>$C35</formula>
    </cfRule>
  </conditionalFormatting>
  <conditionalFormatting sqref="C50">
    <cfRule type="cellIs" dxfId="0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49" fitToHeight="0" orientation="portrait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КПК0611403</vt:lpstr>
      <vt:lpstr>КПК0611403!Область_печати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Voctorija</dc:creator>
  <cp:lastModifiedBy>Voctorija</cp:lastModifiedBy>
  <dcterms:created xsi:type="dcterms:W3CDTF">2026-03-30T11:22:27Z</dcterms:created>
  <dcterms:modified xsi:type="dcterms:W3CDTF">2026-03-30T11:22:37Z</dcterms:modified>
</cp:coreProperties>
</file>