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Паспорта\Звіти по паспортах з Логіки за 2025 рік\"/>
    </mc:Choice>
  </mc:AlternateContent>
  <bookViews>
    <workbookView xWindow="-255" yWindow="-60" windowWidth="25440" windowHeight="14385"/>
  </bookViews>
  <sheets>
    <sheet name="КПК0611092" sheetId="1" r:id="rId1"/>
    <sheet name="Оцінка ефективності" sheetId="2" r:id="rId2"/>
  </sheets>
  <definedNames>
    <definedName name="__EDRPOU">КПК0611092!$AU$11</definedName>
    <definedName name="__EDRPOU_VV">КПК0611092!$AU$14</definedName>
    <definedName name="__KFKV">КПК0611092!$AA$17</definedName>
    <definedName name="__KLB">КПК0611092!$BE$17</definedName>
    <definedName name="__KPKVKMB">КПК0611092!$B$17</definedName>
    <definedName name="__KTPKVKMB">КПК0611092!$N$17</definedName>
    <definedName name="__NAME_ORGVV">КПК0611092!$N$14</definedName>
    <definedName name="__NAME_TPKVKMB">КПК0611092!$AK$17</definedName>
    <definedName name="__RY">КПК0611092!$AN$8</definedName>
    <definedName name="_ANALYSIS">КПК0611092!$A$85</definedName>
    <definedName name="_CONCLUSION">КПК0611092!$A$88</definedName>
    <definedName name="_GOAL">КПК0611092!$A$25</definedName>
    <definedName name="_HBOS">КПК0611092!$AP$93</definedName>
    <definedName name="_HFIN">КПК0611092!$AP$96</definedName>
    <definedName name="_R03G10">КПК0611092!$BI$38</definedName>
    <definedName name="_R03G11">КПК0611092!$BN$38</definedName>
    <definedName name="_R03G3">КПК0611092!$AA$38</definedName>
    <definedName name="_R03G4">КПК0611092!$AF$38</definedName>
    <definedName name="_R03G5">КПК0611092!$AK$38</definedName>
    <definedName name="_R03G6">КПК0611092!$AP$38</definedName>
    <definedName name="_R03G7">КПК0611092!$AU$38</definedName>
    <definedName name="_R03G8">КПК0611092!$AZ$38</definedName>
    <definedName name="_R03G9">КПК0611092!$BD$38</definedName>
    <definedName name="_R04G10">КПК0611092!$BD$53</definedName>
    <definedName name="_R04G11">КПК0611092!$BI$53</definedName>
    <definedName name="_R04G3">КПК0611092!$S$53</definedName>
    <definedName name="_R04G4">КПК0611092!$X$53</definedName>
    <definedName name="_R04G5">КПК0611092!$AC$53</definedName>
    <definedName name="_R04G6">КПК0611092!$AI$53</definedName>
    <definedName name="_R04G7">КПК0611092!$AN$53</definedName>
    <definedName name="_R04G8">КПК0611092!$AS$53</definedName>
    <definedName name="_R04G9">КПК0611092!$AY$53</definedName>
    <definedName name="T10RXXXXG1S">КПК0611092!#REF!</definedName>
    <definedName name="T10RXXXXG2S">КПК0611092!#REF!</definedName>
    <definedName name="T10RXXXXG3S">КПК0611092!#REF!</definedName>
    <definedName name="T10RXXXXG4S">КПК0611092!#REF!</definedName>
    <definedName name="T11RXXXXG1S">КПК0611092!#REF!</definedName>
    <definedName name="T11RXXXXG2S">КПК0611092!#REF!</definedName>
    <definedName name="T11RXXXXG3S">КПК0611092!#REF!</definedName>
    <definedName name="T11RXXXXG4S">КПК0611092!#REF!</definedName>
    <definedName name="T12RXXXXG1S">КПК0611092!#REF!</definedName>
    <definedName name="T12RXXXXG2S">КПК0611092!#REF!</definedName>
    <definedName name="T12RXXXXG3S">КПК0611092!#REF!</definedName>
    <definedName name="T12RXXXXG4S">КПК0611092!#REF!</definedName>
    <definedName name="T13RXXXXG1S">КПК0611092!#REF!</definedName>
    <definedName name="T13RXXXXG4S">КПК0611092!#REF!</definedName>
    <definedName name="T1RXXXXG1S">КПК0611092!#REF!</definedName>
    <definedName name="T1RXXXXG2S">КПК0611092!#REF!</definedName>
    <definedName name="T2RXXXXG1S">КПК0611092!#REF!</definedName>
    <definedName name="T2RXXXXG2S">КПК0611092!#REF!</definedName>
    <definedName name="T3RXXXXG10">КПК0611092!#REF!</definedName>
    <definedName name="T3RXXXXG11">КПК0611092!#REF!</definedName>
    <definedName name="T3RXXXXG1S">КПК0611092!#REF!</definedName>
    <definedName name="T3RXXXXG2S">КПК0611092!#REF!</definedName>
    <definedName name="T3RXXXXG3">КПК0611092!#REF!</definedName>
    <definedName name="T3RXXXXG4">КПК0611092!#REF!</definedName>
    <definedName name="T3RXXXXG5">КПК0611092!#REF!</definedName>
    <definedName name="T3RXXXXG6">КПК0611092!#REF!</definedName>
    <definedName name="T3RXXXXG7">КПК0611092!#REF!</definedName>
    <definedName name="T3RXXXXG8">КПК0611092!#REF!</definedName>
    <definedName name="T3RXXXXG9">КПК0611092!#REF!</definedName>
    <definedName name="T4RXXXXG10">КПК0611092!$BD$51</definedName>
    <definedName name="T4RXXXXG11">КПК0611092!$BI$51</definedName>
    <definedName name="T4RXXXXG1S">КПК0611092!$A$51</definedName>
    <definedName name="T4RXXXXG2S">КПК0611092!$C$51</definedName>
    <definedName name="T4RXXXXG3">КПК0611092!$S$51</definedName>
    <definedName name="T4RXXXXG4">КПК0611092!$X$51</definedName>
    <definedName name="T4RXXXXG5">КПК0611092!$AC$51</definedName>
    <definedName name="T4RXXXXG6">КПК0611092!$AI$51</definedName>
    <definedName name="T4RXXXXG7">КПК0611092!$AN$51</definedName>
    <definedName name="T4RXXXXG8">КПК0611092!$AS$51</definedName>
    <definedName name="T4RXXXXG9">КПК0611092!$AY$51</definedName>
    <definedName name="T5RXXXXG10">КПК0611092!#REF!</definedName>
    <definedName name="T5RXXXXG11">КПК0611092!#REF!</definedName>
    <definedName name="T5RXXXXG12">КПК0611092!#REF!</definedName>
    <definedName name="T5RXXXXG13">КПК0611092!#REF!</definedName>
    <definedName name="T5RXXXXG1S">КПК0611092!#REF!</definedName>
    <definedName name="T5RXXXXG2S">КПК0611092!#REF!</definedName>
    <definedName name="T5RXXXXG3S">КПК0611092!#REF!</definedName>
    <definedName name="T5RXXXXG4S">КПК0611092!#REF!</definedName>
    <definedName name="T5RXXXXG5">КПК0611092!#REF!</definedName>
    <definedName name="T5RXXXXG6">КПК0611092!#REF!</definedName>
    <definedName name="T5RXXXXG7">КПК0611092!#REF!</definedName>
    <definedName name="T5RXXXXG8">КПК0611092!#REF!</definedName>
    <definedName name="T5RXXXXG9">КПК0611092!#REF!</definedName>
    <definedName name="T6RXXXXG10">КПК0611092!#REF!</definedName>
    <definedName name="T6RXXXXG11">КПК0611092!#REF!</definedName>
    <definedName name="T6RXXXXG12">КПК0611092!#REF!</definedName>
    <definedName name="T6RXXXXG13">КПК0611092!#REF!</definedName>
    <definedName name="T6RXXXXG1S">КПК0611092!#REF!</definedName>
    <definedName name="T6RXXXXG2S">КПК0611092!#REF!</definedName>
    <definedName name="T6RXXXXG3S">КПК0611092!#REF!</definedName>
    <definedName name="T6RXXXXG4S">КПК0611092!#REF!</definedName>
    <definedName name="T6RXXXXG5">КПК0611092!#REF!</definedName>
    <definedName name="T6RXXXXG6">КПК0611092!#REF!</definedName>
    <definedName name="T6RXXXXG7">КПК0611092!#REF!</definedName>
    <definedName name="T6RXXXXG8">КПК0611092!#REF!</definedName>
    <definedName name="T6RXXXXG9">КПК0611092!#REF!</definedName>
    <definedName name="T7RXXXXG10">КПК0611092!#REF!</definedName>
    <definedName name="T7RXXXXG11">КПК0611092!#REF!</definedName>
    <definedName name="T7RXXXXG12">КПК0611092!#REF!</definedName>
    <definedName name="T7RXXXXG13">КПК0611092!#REF!</definedName>
    <definedName name="T7RXXXXG1S">КПК0611092!#REF!</definedName>
    <definedName name="T7RXXXXG2S">КПК0611092!#REF!</definedName>
    <definedName name="T7RXXXXG3S">КПК0611092!#REF!</definedName>
    <definedName name="T7RXXXXG4S">КПК0611092!#REF!</definedName>
    <definedName name="T7RXXXXG5">КПК0611092!#REF!</definedName>
    <definedName name="T7RXXXXG6">КПК0611092!#REF!</definedName>
    <definedName name="T7RXXXXG7">КПК0611092!#REF!</definedName>
    <definedName name="T7RXXXXG8">КПК0611092!#REF!</definedName>
    <definedName name="T7RXXXXG9">КПК0611092!#REF!</definedName>
    <definedName name="T8RXXXXG10">КПК0611092!#REF!</definedName>
    <definedName name="T8RXXXXG11">КПК0611092!#REF!</definedName>
    <definedName name="T8RXXXXG12">КПК0611092!#REF!</definedName>
    <definedName name="T8RXXXXG13">КПК0611092!#REF!</definedName>
    <definedName name="T8RXXXXG1S">КПК0611092!#REF!</definedName>
    <definedName name="T8RXXXXG2S">КПК0611092!#REF!</definedName>
    <definedName name="T8RXXXXG3S">КПК0611092!#REF!</definedName>
    <definedName name="T8RXXXXG4S">КПК0611092!#REF!</definedName>
    <definedName name="T8RXXXXG5">КПК0611092!#REF!</definedName>
    <definedName name="T8RXXXXG6">КПК0611092!#REF!</definedName>
    <definedName name="T8RXXXXG7">КПК0611092!#REF!</definedName>
    <definedName name="T8RXXXXG8">КПК0611092!#REF!</definedName>
    <definedName name="T8RXXXXG9">КПК0611092!#REF!</definedName>
    <definedName name="T9RXXXXG1S">КПК0611092!#REF!</definedName>
    <definedName name="T9RXXXXG2S">КПК0611092!#REF!</definedName>
    <definedName name="T9RXXXXG3S">КПК0611092!#REF!</definedName>
    <definedName name="T9RXXXXG4S">КПК0611092!#REF!</definedName>
    <definedName name="TABL1">КПК0611092!#REF!</definedName>
    <definedName name="TABL10">КПК0611092!#REF!</definedName>
    <definedName name="TABL11">КПК0611092!#REF!</definedName>
    <definedName name="TABL12">КПК0611092!#REF!</definedName>
    <definedName name="TABL13">КПК0611092!#REF!</definedName>
    <definedName name="TABL2">КПК0611092!#REF!</definedName>
    <definedName name="TABL3">КПК0611092!#REF!</definedName>
    <definedName name="TABL4">КПК0611092!$A$51:$BN$51</definedName>
    <definedName name="TABL5">КПК0611092!#REF!</definedName>
    <definedName name="TABL6">КПК0611092!#REF!</definedName>
    <definedName name="TABL7">КПК0611092!#REF!</definedName>
    <definedName name="TABL8">КПК0611092!#REF!</definedName>
    <definedName name="TABL9">КПК0611092!#REF!</definedName>
    <definedName name="_xlnm.Print_Area" localSheetId="0">КПК0611092!$A$1:$BQ$97</definedName>
    <definedName name="_xlnm.Print_Area" localSheetId="1">'Оцінка ефективності'!$A$1:$BK$84</definedName>
  </definedNames>
  <calcPr calcId="162913"/>
</workbook>
</file>

<file path=xl/calcChain.xml><?xml version="1.0" encoding="utf-8"?>
<calcChain xmlns="http://schemas.openxmlformats.org/spreadsheetml/2006/main">
  <c r="BC25" i="2" l="1"/>
  <c r="AK25" i="2"/>
  <c r="BC23" i="2"/>
  <c r="AK23" i="2"/>
  <c r="BH70" i="1" l="1"/>
  <c r="BC70" i="1"/>
  <c r="BM70" i="1" s="1"/>
  <c r="BH69" i="1"/>
  <c r="BC69" i="1"/>
  <c r="BC68" i="1" s="1"/>
  <c r="BM68" i="1" s="1"/>
  <c r="BH68" i="1"/>
  <c r="AN68" i="1"/>
  <c r="AX68" i="1" s="1"/>
  <c r="Y68" i="1"/>
  <c r="AI68" i="1" s="1"/>
  <c r="BH66" i="1"/>
  <c r="BH65" i="1" s="1"/>
  <c r="BH64" i="1"/>
  <c r="BH63" i="1"/>
  <c r="BC66" i="1"/>
  <c r="BC65" i="1" s="1"/>
  <c r="BC64" i="1"/>
  <c r="BC63" i="1"/>
  <c r="BM66" i="1"/>
  <c r="AX66" i="1"/>
  <c r="AX64" i="1"/>
  <c r="AX63" i="1"/>
  <c r="AN65" i="1"/>
  <c r="AX65" i="1" s="1"/>
  <c r="AN62" i="1"/>
  <c r="AX62" i="1" s="1"/>
  <c r="AI66" i="1"/>
  <c r="AI64" i="1"/>
  <c r="AI63" i="1"/>
  <c r="Y62" i="1"/>
  <c r="AI62" i="1" s="1"/>
  <c r="Y65" i="1"/>
  <c r="AI65" i="1" s="1"/>
  <c r="BC62" i="1" l="1"/>
  <c r="BH62" i="1"/>
  <c r="BM69" i="1"/>
  <c r="BM64" i="1"/>
  <c r="BM63" i="1"/>
  <c r="BM65" i="1"/>
  <c r="BM62" i="1" l="1"/>
</calcChain>
</file>

<file path=xl/sharedStrings.xml><?xml version="1.0" encoding="utf-8"?>
<sst xmlns="http://schemas.openxmlformats.org/spreadsheetml/2006/main" count="304" uniqueCount="171">
  <si>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</si>
  <si>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</si>
  <si>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</si>
  <si>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</si>
  <si>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</si>
  <si>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</si>
  <si>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</si>
  <si>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</si>
  <si>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</si>
  <si>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</si>
  <si>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</si>
  <si>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</si>
  <si>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</si>
  <si>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</si>
  <si>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</si>
  <si>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</si>
  <si>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</si>
  <si>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</si>
  <si>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</si>
  <si>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</si>
  <si>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</si>
  <si>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</si>
  <si>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</si>
  <si>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</si>
  <si>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</si>
  <si>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</si>
  <si>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</si>
  <si>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</si>
  <si>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</si>
  <si>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</si>
  <si>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</si>
  <si>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</si>
  <si>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</si>
  <si>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</si>
  <si>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</si>
  <si>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</si>
  <si>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</si>
  <si>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</si>
  <si>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</si>
  <si>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</si>
  <si>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</si>
  <si>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</si>
  <si>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</si>
  <si>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</si>
  <si>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</si>
  <si>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</si>
  <si>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s9</t>
  </si>
  <si>
    <t>продукту</t>
  </si>
  <si>
    <t>s10</t>
  </si>
  <si>
    <t>s5</t>
  </si>
  <si>
    <t>s6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</si>
  <si>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</si>
  <si>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</si>
  <si>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</si>
  <si>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</si>
  <si>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</si>
  <si>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</si>
  <si>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</si>
  <si>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</si>
  <si>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</si>
  <si>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</si>
  <si>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</si>
  <si>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</si>
  <si>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</si>
  <si>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</si>
  <si>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</si>
  <si>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s3</t>
  </si>
  <si>
    <t>s2</t>
  </si>
  <si>
    <t>s1</t>
  </si>
  <si>
    <t>про виконання паспорта бюджетної програми</t>
  </si>
  <si>
    <t>02147345</t>
  </si>
  <si>
    <t>2455200000</t>
  </si>
  <si>
    <t>0611092</t>
  </si>
  <si>
    <t>1092</t>
  </si>
  <si>
    <t>0930</t>
  </si>
  <si>
    <t>Надання професійної (професійно-технічної) освіти жінкам і чоловікам у закладах професійної (професійно-технічної) освіти та інших закладах освіти відповідно до потреб ринку праці</t>
  </si>
  <si>
    <t>Забезпечити здобуття повної загальної середньої освіти в закладах професійної (професійно-технічної) освіти за рахунок освітньої субвенції</t>
  </si>
  <si>
    <t>Оплата праці педагогічних працівників в частині здобуття повної загальної середньої освіти</t>
  </si>
  <si>
    <t>Середньооблікова кількість штатних працівників, з них:</t>
  </si>
  <si>
    <t>осіб</t>
  </si>
  <si>
    <t>Статистична звітність</t>
  </si>
  <si>
    <t xml:space="preserve">   -  - педагогічних працівників</t>
  </si>
  <si>
    <t>од.</t>
  </si>
  <si>
    <t>Штатний розпис</t>
  </si>
  <si>
    <t xml:space="preserve">   - - жінки</t>
  </si>
  <si>
    <t xml:space="preserve">   - - чоловіки</t>
  </si>
  <si>
    <t>Середньорічна кількість учнів, з них:</t>
  </si>
  <si>
    <t>Звітність</t>
  </si>
  <si>
    <t xml:space="preserve">   - - дівчат</t>
  </si>
  <si>
    <t xml:space="preserve">   - - хлопців</t>
  </si>
  <si>
    <t>Відхилення касових видатків від запланованих виникли у зв'язку із економією коштів, яка утворилася в результаті наявності вакантних посад</t>
  </si>
  <si>
    <t>Середньооблікова кількість штатних працівників, з них:   - - чоловіки</t>
  </si>
  <si>
    <t>Середньооблікова кількість штатних працівників збільшилась у зв'язку із збільшенням педагогічного навантаження та створенням Осередку для викладання предмету "Захист України"</t>
  </si>
  <si>
    <t>Середньооблікова кількість штатних працівників, з них:   - - жінки</t>
  </si>
  <si>
    <t>Середньорічне число ставок (штатних одиниць) з них:   -  - педагогічних працівників</t>
  </si>
  <si>
    <t>Середньорічне число ставок збільшилося у зв'язку із збільшенням педагогічного навантаження</t>
  </si>
  <si>
    <t>Середньорічна кількість учнів, з них:   - - хлопців</t>
  </si>
  <si>
    <t>Відхилення виникли у зв'язку зі зміною контингенту учнів</t>
  </si>
  <si>
    <t>Середньорічна кількість учнів, з них:   - - дівчат</t>
  </si>
  <si>
    <t>місцевого бюджету на 2025  рік</t>
  </si>
  <si>
    <t>0600000</t>
  </si>
  <si>
    <t>Управлiння освiти Чернiвецької мiської ради</t>
  </si>
  <si>
    <t>0610000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</si>
  <si>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</si>
  <si>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Забезпечено оплату праці педагогічних працівників, які надають загальну середню освіту у закладах професійної (професійно-технічної) освіти</t>
  </si>
  <si>
    <t>Створено умови для надання загальної середньої освіти у професійних (професійно-технічних) навчальних закладах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</si>
  <si>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</si>
  <si>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</si>
  <si>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</si>
  <si>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</si>
  <si>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Середньорічне число ставок (штатних одиниць) з них:</t>
  </si>
  <si>
    <t>ОЦІНКА ЕФЕКТИВНОСТІ БЮДЖЕТНОЇ ПРОГРАМИ</t>
  </si>
  <si>
    <t>1.</t>
  </si>
  <si>
    <t>2.</t>
  </si>
  <si>
    <t>3.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</si>
  <si>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</si>
  <si>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Попередній період</t>
  </si>
  <si>
    <t>Звітний період</t>
  </si>
  <si>
    <t>затверджено</t>
  </si>
  <si>
    <t>виконано</t>
  </si>
  <si>
    <t>виконання плану</t>
  </si>
  <si>
    <t>npp</t>
  </si>
  <si>
    <t>name</t>
  </si>
  <si>
    <t>z1</t>
  </si>
  <si>
    <t>s6.6</t>
  </si>
  <si>
    <t>s6.7</t>
  </si>
  <si>
    <t>* - Показники-дестимулятори.  При розрахунку використовується обернене значення:</t>
  </si>
  <si>
    <t>Звичайна шкала</t>
  </si>
  <si>
    <t>Відкоригована шкала</t>
  </si>
  <si>
    <t>Висока ефективність програми</t>
  </si>
  <si>
    <t>215 і більше балів</t>
  </si>
  <si>
    <t/>
  </si>
  <si>
    <t>Середня ефективність програми</t>
  </si>
  <si>
    <t>190 - 215 балів</t>
  </si>
  <si>
    <t>Низька ефективність програми</t>
  </si>
  <si>
    <t>менше 190 балів</t>
  </si>
  <si>
    <t>в) розрахунок порівняння результативності бюджетної програми із показниками попереднього періоду: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</si>
  <si>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</si>
  <si>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 xml:space="preserve">І₁ = </t>
  </si>
  <si>
    <t>25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</si>
  <si>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</si>
  <si>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∑=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</si>
  <si>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</si>
  <si>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</si>
  <si>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</si>
  <si>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</si>
  <si>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</si>
  <si>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</si>
  <si>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</si>
  <si>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</si>
  <si>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</si>
  <si>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</si>
  <si>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p6.8</t>
  </si>
  <si>
    <t>s6.8</t>
  </si>
  <si>
    <t>5.</t>
  </si>
  <si>
    <t>Поглиблений аналіз причин низької ефективності</t>
  </si>
  <si>
    <t xml:space="preserve"> - показники затрат</t>
  </si>
  <si>
    <t>Середньорічне число ставок (штатних одиниць педагогічних працівників)</t>
  </si>
  <si>
    <t xml:space="preserve"> - показники продукту</t>
  </si>
  <si>
    <t>Середньорічна кількість учнів</t>
  </si>
  <si>
    <t>а) розрахунок середнього індексу виконання показників затрат бюджетної програми:</t>
  </si>
  <si>
    <t>І(зат.)звіт = ((101/100)) / 1 * 100 = 101,00</t>
  </si>
  <si>
    <t>б) розрахунок середнього індексу виконання показників продукту бюджетної програми:</t>
  </si>
  <si>
    <t>І(прод.)звіт = ((2852/3064)) / 1 * 100 = 93,08</t>
  </si>
  <si>
    <t>І1= І(зат.)звіт/І(зат.)баз.</t>
  </si>
  <si>
    <t>І(зат.)баз = ((103/104)) / 1 * 100 = 99,04</t>
  </si>
  <si>
    <t>I1 = 101,00 / 99,04 = 1</t>
  </si>
  <si>
    <t>∑ = І(зат.) + І(прод.)+ І₁,</t>
  </si>
  <si>
    <t>101,00 + 93,08 + 25 =  219,08 - Висока ефективність</t>
  </si>
  <si>
    <t>станом на 2025  рік</t>
  </si>
  <si>
    <t>Створення належних умов для здобуття повної загальної середньої освіти у закладах професійної (професійно-технічної)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</si>
</sst>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9"/>
      <name val="Times New Roman"/>
      <family val="1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5" fillId="0" borderId="0" xfId="0" applyFont="1" applyBorder="1" applyAlignment="1">
      <alignment horizontal="right" vertical="center" wrapText="1"/>
    </xf>
    <xf numFmtId="0" fontId="20" fillId="0" borderId="0" xfId="0" applyFont="1"/>
    <xf numFmtId="0" fontId="20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0" fillId="0" borderId="0" xfId="0" applyBorder="1" applyAlignment="1">
      <alignment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5" fillId="0" borderId="0" xfId="0" applyFont="1" applyFill="1"/>
    <xf numFmtId="0" fontId="25" fillId="0" borderId="0" xfId="0" applyFont="1" applyFill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Border="1" applyAlignment="1">
      <alignment horizontal="left" vertical="center" wrapText="1"/>
    </xf>
    <xf numFmtId="0" fontId="14" fillId="0" borderId="0" xfId="0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5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5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5" fillId="0" borderId="0" xfId="0" quotePrefix="1" applyFont="1" applyFill="1" applyAlignment="1">
      <alignment wrapText="1" shrinkToFit="1"/>
    </xf>
    <xf numFmtId="0" fontId="25" fillId="0" borderId="0" xfId="0" applyFont="1" applyFill="1" applyAlignment="1">
      <alignment wrapText="1" shrinkToFit="1"/>
    </xf>
    <xf numFmtId="0" fontId="26" fillId="0" borderId="0" xfId="0" quotePrefix="1" applyFont="1" applyFill="1" applyAlignment="1">
      <alignment wrapText="1" shrinkToFit="1"/>
    </xf>
    <xf numFmtId="0" fontId="26" fillId="0" borderId="0" xfId="0" applyFont="1" applyFill="1" applyAlignment="1">
      <alignment wrapText="1" shrinkToFit="1"/>
    </xf>
    <xf numFmtId="0" fontId="26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6" fillId="0" borderId="0" xfId="0" quotePrefix="1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16" fillId="0" borderId="0" xfId="0" applyFont="1" applyBorder="1" applyAlignment="1">
      <alignment horizontal="right" vertical="center" wrapText="1"/>
    </xf>
    <xf numFmtId="0" fontId="27" fillId="0" borderId="0" xfId="0" applyFont="1" applyFill="1" applyAlignment="1">
      <alignment horizontal="center"/>
    </xf>
    <xf numFmtId="0" fontId="27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left" vertical="center" wrapText="1" indent="3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4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3" fillId="0" borderId="4" xfId="0" applyFont="1" applyBorder="1" applyAlignment="1">
      <alignment horizontal="left" vertical="center" wrapText="1" indent="3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/>
    <xf numFmtId="0" fontId="23" fillId="0" borderId="2" xfId="0" applyFont="1" applyBorder="1" applyAlignment="1"/>
    <xf numFmtId="0" fontId="2" fillId="0" borderId="1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3" fontId="15" fillId="0" borderId="5" xfId="0" applyNumberFormat="1" applyFont="1" applyBorder="1" applyAlignment="1">
      <alignment horizontal="center" vertical="center" wrapText="1"/>
    </xf>
    <xf numFmtId="10" fontId="15" fillId="0" borderId="5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25</xdr:row>
          <xdr:rowOff>28575</xdr:rowOff>
        </xdr:from>
        <xdr:to>
          <xdr:col>29</xdr:col>
          <xdr:colOff>114300</xdr:colOff>
          <xdr:row>27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A97"/>
  <sheetViews>
    <sheetView tabSelected="1" topLeftCell="A2" zoomScaleNormal="100" workbookViewId="0">
      <selection activeCell="A7" sqref="A7:BL7"/>
    </sheetView>
  </sheetViews>
  <sheetFormatPr defaultRowHeight="15.75" x14ac:dyDescent="0.25"/>
  <cols>
    <col min="1" max="1" width="3.28515625" style="6" customWidth="1"/>
    <col min="2" max="2" width="3.42578125" style="6" customWidth="1"/>
    <col min="3" max="53" width="2.85546875" style="6" customWidth="1"/>
    <col min="54" max="54" width="3.7109375" style="6" customWidth="1"/>
    <col min="55" max="55" width="4" style="6" customWidth="1"/>
    <col min="56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78" t="s">
        <v>30</v>
      </c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</row>
    <row r="3" spans="1:64" ht="9" customHeight="1" x14ac:dyDescent="0.25"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</row>
    <row r="4" spans="1:64" ht="15.75" customHeight="1" x14ac:dyDescent="0.25"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</row>
    <row r="7" spans="1:64" x14ac:dyDescent="0.25">
      <c r="A7" s="102" t="s">
        <v>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</row>
    <row r="8" spans="1:64" ht="15.75" customHeight="1" x14ac:dyDescent="0.25">
      <c r="A8" s="102" t="s">
        <v>69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</row>
    <row r="9" spans="1:64" ht="15.75" customHeight="1" x14ac:dyDescent="0.25">
      <c r="A9" s="102" t="s">
        <v>99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</row>
    <row r="10" spans="1:64" ht="6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ht="19.5" customHeight="1" x14ac:dyDescent="0.25">
      <c r="A11" s="11">
        <v>1</v>
      </c>
      <c r="B11" s="179" t="s">
        <v>100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2"/>
      <c r="N11" s="181" t="s">
        <v>101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3"/>
      <c r="AU11" s="179" t="s">
        <v>70</v>
      </c>
      <c r="AV11" s="180"/>
      <c r="AW11" s="180"/>
      <c r="AX11" s="180"/>
      <c r="AY11" s="180"/>
      <c r="AZ11" s="180"/>
      <c r="BA11" s="180"/>
      <c r="BB11" s="180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64" ht="21.75" customHeight="1" x14ac:dyDescent="0.25">
      <c r="A12" s="14"/>
      <c r="B12" s="182" t="s">
        <v>22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4"/>
      <c r="N12" s="183" t="s">
        <v>23</v>
      </c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4"/>
      <c r="AU12" s="182" t="s">
        <v>24</v>
      </c>
      <c r="AV12" s="182"/>
      <c r="AW12" s="182"/>
      <c r="AX12" s="182"/>
      <c r="AY12" s="182"/>
      <c r="AZ12" s="182"/>
      <c r="BA12" s="182"/>
      <c r="BB12" s="182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6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6"/>
      <c r="BF13" s="16"/>
      <c r="BG13" s="16"/>
      <c r="BH13" s="16"/>
      <c r="BI13" s="16"/>
      <c r="BJ13" s="16"/>
      <c r="BK13" s="16"/>
      <c r="BL13" s="16"/>
    </row>
    <row r="14" spans="1:64" ht="18" customHeight="1" x14ac:dyDescent="0.25">
      <c r="A14" s="17">
        <v>2</v>
      </c>
      <c r="B14" s="179" t="s">
        <v>102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2"/>
      <c r="N14" s="181" t="s">
        <v>101</v>
      </c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3"/>
      <c r="AU14" s="179" t="s">
        <v>70</v>
      </c>
      <c r="AV14" s="180"/>
      <c r="AW14" s="180"/>
      <c r="AX14" s="180"/>
      <c r="AY14" s="180"/>
      <c r="AZ14" s="180"/>
      <c r="BA14" s="180"/>
      <c r="BB14" s="180"/>
      <c r="BC14" s="18"/>
      <c r="BD14" s="18"/>
      <c r="BE14" s="18"/>
      <c r="BF14" s="18"/>
      <c r="BG14" s="18"/>
      <c r="BH14" s="18"/>
      <c r="BI14" s="18"/>
      <c r="BJ14" s="18"/>
      <c r="BK14" s="18"/>
      <c r="BL14" s="19"/>
    </row>
    <row r="15" spans="1:64" ht="23.25" customHeight="1" x14ac:dyDescent="0.25">
      <c r="A15" s="20"/>
      <c r="B15" s="182" t="s">
        <v>22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4"/>
      <c r="N15" s="183" t="s">
        <v>25</v>
      </c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4"/>
      <c r="AU15" s="182" t="s">
        <v>24</v>
      </c>
      <c r="AV15" s="182"/>
      <c r="AW15" s="182"/>
      <c r="AX15" s="182"/>
      <c r="AY15" s="182"/>
      <c r="AZ15" s="182"/>
      <c r="BA15" s="182"/>
      <c r="BB15" s="182"/>
      <c r="BC15" s="21"/>
      <c r="BD15" s="21"/>
      <c r="BE15" s="21"/>
      <c r="BF15" s="21"/>
      <c r="BG15" s="21"/>
      <c r="BH15" s="21"/>
      <c r="BI15" s="21"/>
      <c r="BJ15" s="21"/>
      <c r="BK15" s="22"/>
      <c r="BL15" s="21"/>
    </row>
    <row r="16" spans="1:64" ht="6.7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79" ht="44.25" customHeight="1" x14ac:dyDescent="0.25">
      <c r="A17" s="11">
        <v>3</v>
      </c>
      <c r="B17" s="179" t="s">
        <v>72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5"/>
      <c r="N17" s="179" t="s">
        <v>73</v>
      </c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"/>
      <c r="AA17" s="179" t="s">
        <v>74</v>
      </c>
      <c r="AB17" s="180"/>
      <c r="AC17" s="180"/>
      <c r="AD17" s="180"/>
      <c r="AE17" s="180"/>
      <c r="AF17" s="180"/>
      <c r="AG17" s="180"/>
      <c r="AH17" s="180"/>
      <c r="AI17" s="180"/>
      <c r="AJ17" s="18"/>
      <c r="AK17" s="196" t="s">
        <v>103</v>
      </c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8"/>
      <c r="BE17" s="179" t="s">
        <v>71</v>
      </c>
      <c r="BF17" s="180"/>
      <c r="BG17" s="180"/>
      <c r="BH17" s="180"/>
      <c r="BI17" s="180"/>
      <c r="BJ17" s="180"/>
      <c r="BK17" s="180"/>
      <c r="BL17" s="180"/>
    </row>
    <row r="18" spans="1:79" ht="23.25" customHeight="1" x14ac:dyDescent="0.25">
      <c r="A18" s="15"/>
      <c r="B18" s="182" t="s">
        <v>22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5"/>
      <c r="N18" s="182" t="s">
        <v>26</v>
      </c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21"/>
      <c r="AA18" s="197" t="s">
        <v>27</v>
      </c>
      <c r="AB18" s="197"/>
      <c r="AC18" s="197"/>
      <c r="AD18" s="197"/>
      <c r="AE18" s="197"/>
      <c r="AF18" s="197"/>
      <c r="AG18" s="197"/>
      <c r="AH18" s="197"/>
      <c r="AI18" s="197"/>
      <c r="AJ18" s="21"/>
      <c r="AK18" s="189" t="s">
        <v>28</v>
      </c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21"/>
      <c r="BE18" s="182" t="s">
        <v>29</v>
      </c>
      <c r="BF18" s="182"/>
      <c r="BG18" s="182"/>
      <c r="BH18" s="182"/>
      <c r="BI18" s="182"/>
      <c r="BJ18" s="182"/>
      <c r="BK18" s="182"/>
      <c r="BL18" s="182"/>
    </row>
    <row r="19" spans="1:79" ht="6.75" customHeight="1" x14ac:dyDescent="0.25"/>
    <row r="20" spans="1:79" ht="15.75" customHeight="1" x14ac:dyDescent="0.25">
      <c r="A20" s="140" t="s">
        <v>44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</row>
    <row r="21" spans="1:79" ht="16.5" customHeight="1" x14ac:dyDescent="0.25">
      <c r="A21" s="185" t="s">
        <v>3</v>
      </c>
      <c r="B21" s="185"/>
      <c r="C21" s="185"/>
      <c r="D21" s="185"/>
      <c r="E21" s="185"/>
      <c r="F21" s="185"/>
      <c r="G21" s="186" t="s">
        <v>13</v>
      </c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8"/>
    </row>
    <row r="22" spans="1:79" ht="15.75" customHeight="1" x14ac:dyDescent="0.25">
      <c r="A22" s="122">
        <v>1</v>
      </c>
      <c r="B22" s="122"/>
      <c r="C22" s="122"/>
      <c r="D22" s="122"/>
      <c r="E22" s="122"/>
      <c r="F22" s="122"/>
      <c r="G22" s="165" t="s">
        <v>75</v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8"/>
      <c r="CA22" s="7" t="s">
        <v>68</v>
      </c>
    </row>
    <row r="23" spans="1:79" ht="9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</row>
    <row r="24" spans="1:79" ht="15.95" customHeight="1" x14ac:dyDescent="0.25">
      <c r="A24" s="140" t="s">
        <v>15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</row>
    <row r="25" spans="1:79" ht="15.95" customHeight="1" x14ac:dyDescent="0.25">
      <c r="A25" s="184" t="s">
        <v>170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</row>
    <row r="26" spans="1:79" ht="12.7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79" ht="15.75" customHeight="1" x14ac:dyDescent="0.25">
      <c r="A27" s="140" t="s">
        <v>16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</row>
    <row r="28" spans="1:79" ht="18.75" customHeight="1" x14ac:dyDescent="0.25">
      <c r="A28" s="185" t="s">
        <v>3</v>
      </c>
      <c r="B28" s="185"/>
      <c r="C28" s="185"/>
      <c r="D28" s="185"/>
      <c r="E28" s="185"/>
      <c r="F28" s="185"/>
      <c r="G28" s="186" t="s">
        <v>14</v>
      </c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8"/>
    </row>
    <row r="29" spans="1:79" ht="15.75" customHeight="1" x14ac:dyDescent="0.25">
      <c r="A29" s="122">
        <v>1</v>
      </c>
      <c r="B29" s="122"/>
      <c r="C29" s="122"/>
      <c r="D29" s="122"/>
      <c r="E29" s="122"/>
      <c r="F29" s="122"/>
      <c r="G29" s="165" t="s">
        <v>76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  <c r="CA29" s="7" t="s">
        <v>67</v>
      </c>
    </row>
    <row r="30" spans="1:79" ht="5.25" customHeight="1" x14ac:dyDescent="0.25"/>
    <row r="31" spans="1:79" ht="15.75" customHeight="1" x14ac:dyDescent="0.25">
      <c r="A31" s="140" t="s">
        <v>40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</row>
    <row r="32" spans="1:79" ht="15.75" customHeight="1" x14ac:dyDescent="0.25">
      <c r="A32" s="140" t="s">
        <v>41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</row>
    <row r="33" spans="1:79" ht="15" customHeight="1" x14ac:dyDescent="0.25">
      <c r="A33" s="154" t="s">
        <v>64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</row>
    <row r="34" spans="1:79" ht="30.75" customHeight="1" x14ac:dyDescent="0.25">
      <c r="A34" s="123" t="s">
        <v>3</v>
      </c>
      <c r="B34" s="123"/>
      <c r="C34" s="123" t="s">
        <v>36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 t="s">
        <v>9</v>
      </c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 t="s">
        <v>19</v>
      </c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 t="s">
        <v>0</v>
      </c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</row>
    <row r="35" spans="1:79" ht="31.5" customHeight="1" x14ac:dyDescent="0.25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 t="s">
        <v>2</v>
      </c>
      <c r="AB35" s="123"/>
      <c r="AC35" s="123"/>
      <c r="AD35" s="123"/>
      <c r="AE35" s="123"/>
      <c r="AF35" s="123" t="s">
        <v>1</v>
      </c>
      <c r="AG35" s="123"/>
      <c r="AH35" s="123"/>
      <c r="AI35" s="123"/>
      <c r="AJ35" s="123"/>
      <c r="AK35" s="123" t="s">
        <v>10</v>
      </c>
      <c r="AL35" s="123"/>
      <c r="AM35" s="123"/>
      <c r="AN35" s="123"/>
      <c r="AO35" s="123"/>
      <c r="AP35" s="123" t="s">
        <v>2</v>
      </c>
      <c r="AQ35" s="123"/>
      <c r="AR35" s="123"/>
      <c r="AS35" s="123"/>
      <c r="AT35" s="123"/>
      <c r="AU35" s="123" t="s">
        <v>1</v>
      </c>
      <c r="AV35" s="123"/>
      <c r="AW35" s="123"/>
      <c r="AX35" s="123"/>
      <c r="AY35" s="123"/>
      <c r="AZ35" s="123" t="s">
        <v>10</v>
      </c>
      <c r="BA35" s="123"/>
      <c r="BB35" s="123"/>
      <c r="BC35" s="123"/>
      <c r="BD35" s="123" t="s">
        <v>2</v>
      </c>
      <c r="BE35" s="123"/>
      <c r="BF35" s="123"/>
      <c r="BG35" s="123"/>
      <c r="BH35" s="123"/>
      <c r="BI35" s="123" t="s">
        <v>1</v>
      </c>
      <c r="BJ35" s="123"/>
      <c r="BK35" s="123"/>
      <c r="BL35" s="123"/>
      <c r="BM35" s="123"/>
      <c r="BN35" s="123" t="s">
        <v>11</v>
      </c>
      <c r="BO35" s="123"/>
      <c r="BP35" s="123"/>
      <c r="BQ35" s="123"/>
    </row>
    <row r="36" spans="1:79" ht="12.75" customHeight="1" x14ac:dyDescent="0.25">
      <c r="A36" s="124">
        <v>1</v>
      </c>
      <c r="B36" s="124"/>
      <c r="C36" s="124">
        <v>2</v>
      </c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37">
        <v>3</v>
      </c>
      <c r="AB36" s="138"/>
      <c r="AC36" s="138"/>
      <c r="AD36" s="138"/>
      <c r="AE36" s="139"/>
      <c r="AF36" s="137">
        <v>4</v>
      </c>
      <c r="AG36" s="138"/>
      <c r="AH36" s="138"/>
      <c r="AI36" s="138"/>
      <c r="AJ36" s="139"/>
      <c r="AK36" s="137">
        <v>5</v>
      </c>
      <c r="AL36" s="138"/>
      <c r="AM36" s="138"/>
      <c r="AN36" s="138"/>
      <c r="AO36" s="139"/>
      <c r="AP36" s="137">
        <v>6</v>
      </c>
      <c r="AQ36" s="138"/>
      <c r="AR36" s="138"/>
      <c r="AS36" s="138"/>
      <c r="AT36" s="139"/>
      <c r="AU36" s="137">
        <v>7</v>
      </c>
      <c r="AV36" s="138"/>
      <c r="AW36" s="138"/>
      <c r="AX36" s="138"/>
      <c r="AY36" s="139"/>
      <c r="AZ36" s="137">
        <v>8</v>
      </c>
      <c r="BA36" s="138"/>
      <c r="BB36" s="138"/>
      <c r="BC36" s="139"/>
      <c r="BD36" s="137">
        <v>9</v>
      </c>
      <c r="BE36" s="138"/>
      <c r="BF36" s="138"/>
      <c r="BG36" s="138"/>
      <c r="BH36" s="139"/>
      <c r="BI36" s="124">
        <v>10</v>
      </c>
      <c r="BJ36" s="124"/>
      <c r="BK36" s="124"/>
      <c r="BL36" s="124"/>
      <c r="BM36" s="124"/>
      <c r="BN36" s="124">
        <v>11</v>
      </c>
      <c r="BO36" s="124"/>
      <c r="BP36" s="124"/>
      <c r="BQ36" s="124"/>
    </row>
    <row r="37" spans="1:79" ht="25.5" customHeight="1" x14ac:dyDescent="0.25">
      <c r="A37" s="124">
        <v>1</v>
      </c>
      <c r="B37" s="124"/>
      <c r="C37" s="145" t="s">
        <v>77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7"/>
      <c r="AA37" s="148">
        <v>24031800</v>
      </c>
      <c r="AB37" s="148"/>
      <c r="AC37" s="148"/>
      <c r="AD37" s="148"/>
      <c r="AE37" s="148"/>
      <c r="AF37" s="148">
        <v>0</v>
      </c>
      <c r="AG37" s="148"/>
      <c r="AH37" s="148"/>
      <c r="AI37" s="148"/>
      <c r="AJ37" s="148"/>
      <c r="AK37" s="148">
        <v>24031800</v>
      </c>
      <c r="AL37" s="148"/>
      <c r="AM37" s="148"/>
      <c r="AN37" s="148"/>
      <c r="AO37" s="148"/>
      <c r="AP37" s="148">
        <v>24013548.52</v>
      </c>
      <c r="AQ37" s="148"/>
      <c r="AR37" s="148"/>
      <c r="AS37" s="148"/>
      <c r="AT37" s="148"/>
      <c r="AU37" s="148">
        <v>0</v>
      </c>
      <c r="AV37" s="148"/>
      <c r="AW37" s="148"/>
      <c r="AX37" s="148"/>
      <c r="AY37" s="148"/>
      <c r="AZ37" s="148">
        <v>24013548.52</v>
      </c>
      <c r="BA37" s="148"/>
      <c r="BB37" s="148"/>
      <c r="BC37" s="148"/>
      <c r="BD37" s="174">
        <v>-18251.48</v>
      </c>
      <c r="BE37" s="175"/>
      <c r="BF37" s="175"/>
      <c r="BG37" s="175"/>
      <c r="BH37" s="176"/>
      <c r="BI37" s="174">
        <v>0</v>
      </c>
      <c r="BJ37" s="175"/>
      <c r="BK37" s="175"/>
      <c r="BL37" s="175"/>
      <c r="BM37" s="176"/>
      <c r="BN37" s="148">
        <v>-18251.48</v>
      </c>
      <c r="BO37" s="148"/>
      <c r="BP37" s="148"/>
      <c r="BQ37" s="148"/>
      <c r="CA37" s="7" t="s">
        <v>66</v>
      </c>
    </row>
    <row r="38" spans="1:79" x14ac:dyDescent="0.25">
      <c r="A38" s="103"/>
      <c r="B38" s="103"/>
      <c r="C38" s="104" t="s">
        <v>63</v>
      </c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6"/>
      <c r="AA38" s="107">
        <v>24031800</v>
      </c>
      <c r="AB38" s="107"/>
      <c r="AC38" s="107"/>
      <c r="AD38" s="107"/>
      <c r="AE38" s="107"/>
      <c r="AF38" s="107">
        <v>0</v>
      </c>
      <c r="AG38" s="107"/>
      <c r="AH38" s="107"/>
      <c r="AI38" s="107"/>
      <c r="AJ38" s="107"/>
      <c r="AK38" s="107">
        <v>24031800</v>
      </c>
      <c r="AL38" s="107"/>
      <c r="AM38" s="107"/>
      <c r="AN38" s="107"/>
      <c r="AO38" s="107"/>
      <c r="AP38" s="107">
        <v>24013548.52</v>
      </c>
      <c r="AQ38" s="107"/>
      <c r="AR38" s="107"/>
      <c r="AS38" s="107"/>
      <c r="AT38" s="107"/>
      <c r="AU38" s="171">
        <v>0</v>
      </c>
      <c r="AV38" s="172"/>
      <c r="AW38" s="172"/>
      <c r="AX38" s="172"/>
      <c r="AY38" s="173"/>
      <c r="AZ38" s="107">
        <v>24013548.52</v>
      </c>
      <c r="BA38" s="107"/>
      <c r="BB38" s="107"/>
      <c r="BC38" s="107"/>
      <c r="BD38" s="107">
        <v>-18251.48</v>
      </c>
      <c r="BE38" s="107"/>
      <c r="BF38" s="107"/>
      <c r="BG38" s="107"/>
      <c r="BH38" s="107"/>
      <c r="BI38" s="107">
        <v>0</v>
      </c>
      <c r="BJ38" s="107"/>
      <c r="BK38" s="107"/>
      <c r="BL38" s="107"/>
      <c r="BM38" s="107"/>
      <c r="BN38" s="107">
        <v>-18251.48</v>
      </c>
      <c r="BO38" s="107"/>
      <c r="BP38" s="107"/>
      <c r="BQ38" s="107"/>
    </row>
    <row r="39" spans="1:79" ht="7.5" customHeight="1" x14ac:dyDescent="0.25"/>
    <row r="40" spans="1:79" ht="29.25" customHeight="1" x14ac:dyDescent="0.25">
      <c r="A40" s="140" t="s">
        <v>42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</row>
    <row r="41" spans="1:79" ht="9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</row>
    <row r="42" spans="1:79" ht="15.75" customHeight="1" x14ac:dyDescent="0.25">
      <c r="A42" s="123" t="s">
        <v>3</v>
      </c>
      <c r="B42" s="123"/>
      <c r="C42" s="123" t="s">
        <v>31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</row>
    <row r="43" spans="1:79" ht="11.25" customHeight="1" x14ac:dyDescent="0.25">
      <c r="A43" s="124">
        <v>1</v>
      </c>
      <c r="B43" s="124"/>
      <c r="C43" s="156">
        <v>2</v>
      </c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  <c r="BP43" s="156"/>
      <c r="BQ43" s="156"/>
    </row>
    <row r="44" spans="1:79" ht="15.75" customHeight="1" x14ac:dyDescent="0.25">
      <c r="A44" s="137">
        <v>1</v>
      </c>
      <c r="B44" s="139"/>
      <c r="C44" s="155" t="s">
        <v>90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8"/>
      <c r="CA44" s="7" t="s">
        <v>65</v>
      </c>
    </row>
    <row r="45" spans="1:79" ht="9" customHeight="1" x14ac:dyDescent="0.25"/>
    <row r="46" spans="1:79" ht="15.75" customHeight="1" x14ac:dyDescent="0.25">
      <c r="A46" s="140" t="s">
        <v>17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</row>
    <row r="47" spans="1:79" ht="15" customHeight="1" x14ac:dyDescent="0.25">
      <c r="A47" s="154" t="s">
        <v>64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</row>
    <row r="48" spans="1:79" ht="18" customHeight="1" x14ac:dyDescent="0.25">
      <c r="A48" s="125" t="s">
        <v>3</v>
      </c>
      <c r="B48" s="127"/>
      <c r="C48" s="123" t="s">
        <v>12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 t="s">
        <v>9</v>
      </c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 t="s">
        <v>19</v>
      </c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 t="s">
        <v>0</v>
      </c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27"/>
      <c r="BP48" s="27"/>
      <c r="BQ48" s="27"/>
    </row>
    <row r="49" spans="1:79" ht="29.1" customHeight="1" x14ac:dyDescent="0.25">
      <c r="A49" s="128"/>
      <c r="B49" s="130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 t="s">
        <v>2</v>
      </c>
      <c r="T49" s="123"/>
      <c r="U49" s="123"/>
      <c r="V49" s="123"/>
      <c r="W49" s="123"/>
      <c r="X49" s="123" t="s">
        <v>1</v>
      </c>
      <c r="Y49" s="123"/>
      <c r="Z49" s="123"/>
      <c r="AA49" s="123"/>
      <c r="AB49" s="123"/>
      <c r="AC49" s="123" t="s">
        <v>10</v>
      </c>
      <c r="AD49" s="123"/>
      <c r="AE49" s="123"/>
      <c r="AF49" s="123"/>
      <c r="AG49" s="123"/>
      <c r="AH49" s="123"/>
      <c r="AI49" s="123" t="s">
        <v>2</v>
      </c>
      <c r="AJ49" s="123"/>
      <c r="AK49" s="123"/>
      <c r="AL49" s="123"/>
      <c r="AM49" s="123"/>
      <c r="AN49" s="123" t="s">
        <v>1</v>
      </c>
      <c r="AO49" s="123"/>
      <c r="AP49" s="123"/>
      <c r="AQ49" s="123"/>
      <c r="AR49" s="123"/>
      <c r="AS49" s="123" t="s">
        <v>10</v>
      </c>
      <c r="AT49" s="123"/>
      <c r="AU49" s="123"/>
      <c r="AV49" s="123"/>
      <c r="AW49" s="123"/>
      <c r="AX49" s="123"/>
      <c r="AY49" s="131" t="s">
        <v>2</v>
      </c>
      <c r="AZ49" s="132"/>
      <c r="BA49" s="132"/>
      <c r="BB49" s="132"/>
      <c r="BC49" s="133"/>
      <c r="BD49" s="131" t="s">
        <v>1</v>
      </c>
      <c r="BE49" s="132"/>
      <c r="BF49" s="132"/>
      <c r="BG49" s="132"/>
      <c r="BH49" s="133"/>
      <c r="BI49" s="123" t="s">
        <v>10</v>
      </c>
      <c r="BJ49" s="123"/>
      <c r="BK49" s="123"/>
      <c r="BL49" s="123"/>
      <c r="BM49" s="123"/>
      <c r="BN49" s="123"/>
      <c r="BO49" s="27"/>
      <c r="BP49" s="27"/>
      <c r="BQ49" s="27"/>
    </row>
    <row r="50" spans="1:79" ht="12.75" customHeight="1" x14ac:dyDescent="0.25">
      <c r="A50" s="124">
        <v>1</v>
      </c>
      <c r="B50" s="124"/>
      <c r="C50" s="124">
        <v>2</v>
      </c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>
        <v>3</v>
      </c>
      <c r="T50" s="124"/>
      <c r="U50" s="124"/>
      <c r="V50" s="124"/>
      <c r="W50" s="124"/>
      <c r="X50" s="124">
        <v>4</v>
      </c>
      <c r="Y50" s="124"/>
      <c r="Z50" s="124"/>
      <c r="AA50" s="124"/>
      <c r="AB50" s="124"/>
      <c r="AC50" s="124">
        <v>5</v>
      </c>
      <c r="AD50" s="124"/>
      <c r="AE50" s="124"/>
      <c r="AF50" s="124"/>
      <c r="AG50" s="124"/>
      <c r="AH50" s="124"/>
      <c r="AI50" s="124">
        <v>6</v>
      </c>
      <c r="AJ50" s="124"/>
      <c r="AK50" s="124"/>
      <c r="AL50" s="124"/>
      <c r="AM50" s="124"/>
      <c r="AN50" s="124">
        <v>7</v>
      </c>
      <c r="AO50" s="124"/>
      <c r="AP50" s="124"/>
      <c r="AQ50" s="124"/>
      <c r="AR50" s="124"/>
      <c r="AS50" s="124">
        <v>8</v>
      </c>
      <c r="AT50" s="124"/>
      <c r="AU50" s="124"/>
      <c r="AV50" s="124"/>
      <c r="AW50" s="124"/>
      <c r="AX50" s="124"/>
      <c r="AY50" s="124">
        <v>9</v>
      </c>
      <c r="AZ50" s="124"/>
      <c r="BA50" s="124"/>
      <c r="BB50" s="124"/>
      <c r="BC50" s="124"/>
      <c r="BD50" s="124">
        <v>10</v>
      </c>
      <c r="BE50" s="124"/>
      <c r="BF50" s="124"/>
      <c r="BG50" s="124"/>
      <c r="BH50" s="124"/>
      <c r="BI50" s="137">
        <v>11</v>
      </c>
      <c r="BJ50" s="138"/>
      <c r="BK50" s="138"/>
      <c r="BL50" s="138"/>
      <c r="BM50" s="138"/>
      <c r="BN50" s="139"/>
      <c r="BO50" s="28"/>
      <c r="BP50" s="28"/>
      <c r="BQ50" s="28"/>
    </row>
    <row r="51" spans="1:79" ht="15.75" hidden="1" customHeight="1" x14ac:dyDescent="0.25">
      <c r="A51" s="122" t="s">
        <v>52</v>
      </c>
      <c r="B51" s="122"/>
      <c r="C51" s="142" t="s">
        <v>51</v>
      </c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1" t="s">
        <v>53</v>
      </c>
      <c r="T51" s="141"/>
      <c r="U51" s="141"/>
      <c r="V51" s="141"/>
      <c r="W51" s="141"/>
      <c r="X51" s="141" t="s">
        <v>54</v>
      </c>
      <c r="Y51" s="141"/>
      <c r="Z51" s="141"/>
      <c r="AA51" s="141"/>
      <c r="AB51" s="141"/>
      <c r="AC51" s="174" t="s">
        <v>55</v>
      </c>
      <c r="AD51" s="175"/>
      <c r="AE51" s="175"/>
      <c r="AF51" s="175"/>
      <c r="AG51" s="175"/>
      <c r="AH51" s="176"/>
      <c r="AI51" s="141" t="s">
        <v>56</v>
      </c>
      <c r="AJ51" s="141"/>
      <c r="AK51" s="141"/>
      <c r="AL51" s="141"/>
      <c r="AM51" s="141"/>
      <c r="AN51" s="141" t="s">
        <v>57</v>
      </c>
      <c r="AO51" s="141"/>
      <c r="AP51" s="141"/>
      <c r="AQ51" s="141"/>
      <c r="AR51" s="141"/>
      <c r="AS51" s="148" t="s">
        <v>58</v>
      </c>
      <c r="AT51" s="148"/>
      <c r="AU51" s="148"/>
      <c r="AV51" s="148"/>
      <c r="AW51" s="148"/>
      <c r="AX51" s="148"/>
      <c r="AY51" s="141" t="s">
        <v>59</v>
      </c>
      <c r="AZ51" s="141"/>
      <c r="BA51" s="141"/>
      <c r="BB51" s="141"/>
      <c r="BC51" s="141"/>
      <c r="BD51" s="204" t="s">
        <v>60</v>
      </c>
      <c r="BE51" s="204"/>
      <c r="BF51" s="204"/>
      <c r="BG51" s="204"/>
      <c r="BH51" s="204"/>
      <c r="BI51" s="143" t="s">
        <v>61</v>
      </c>
      <c r="BJ51" s="143"/>
      <c r="BK51" s="143"/>
      <c r="BL51" s="143"/>
      <c r="BM51" s="143"/>
      <c r="BN51" s="143"/>
      <c r="BO51" s="29"/>
      <c r="BP51" s="29"/>
      <c r="BQ51" s="29"/>
    </row>
    <row r="52" spans="1:79" x14ac:dyDescent="0.25">
      <c r="A52" s="122"/>
      <c r="B52" s="12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8"/>
      <c r="AD52" s="148"/>
      <c r="AE52" s="148"/>
      <c r="AF52" s="148"/>
      <c r="AG52" s="148"/>
      <c r="AH52" s="148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8"/>
      <c r="AT52" s="148"/>
      <c r="AU52" s="148"/>
      <c r="AV52" s="148"/>
      <c r="AW52" s="148"/>
      <c r="AX52" s="148"/>
      <c r="AY52" s="141"/>
      <c r="AZ52" s="141"/>
      <c r="BA52" s="141"/>
      <c r="BB52" s="141"/>
      <c r="BC52" s="141"/>
      <c r="BD52" s="204"/>
      <c r="BE52" s="204"/>
      <c r="BF52" s="204"/>
      <c r="BG52" s="204"/>
      <c r="BH52" s="204"/>
      <c r="BI52" s="143"/>
      <c r="BJ52" s="143"/>
      <c r="BK52" s="143"/>
      <c r="BL52" s="143"/>
      <c r="BM52" s="143"/>
      <c r="BN52" s="143"/>
      <c r="BO52" s="29"/>
      <c r="BP52" s="29"/>
      <c r="BQ52" s="29"/>
      <c r="CA52" s="7" t="s">
        <v>62</v>
      </c>
    </row>
    <row r="53" spans="1:79" x14ac:dyDescent="0.25">
      <c r="A53" s="103"/>
      <c r="B53" s="103"/>
      <c r="C53" s="200" t="s">
        <v>63</v>
      </c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2"/>
      <c r="S53" s="107">
        <v>0</v>
      </c>
      <c r="T53" s="107"/>
      <c r="U53" s="107"/>
      <c r="V53" s="107"/>
      <c r="W53" s="107"/>
      <c r="X53" s="107">
        <v>0</v>
      </c>
      <c r="Y53" s="107"/>
      <c r="Z53" s="107"/>
      <c r="AA53" s="107"/>
      <c r="AB53" s="107"/>
      <c r="AC53" s="107">
        <v>0</v>
      </c>
      <c r="AD53" s="107"/>
      <c r="AE53" s="107"/>
      <c r="AF53" s="107"/>
      <c r="AG53" s="107"/>
      <c r="AH53" s="107"/>
      <c r="AI53" s="107">
        <v>0</v>
      </c>
      <c r="AJ53" s="107"/>
      <c r="AK53" s="107"/>
      <c r="AL53" s="107"/>
      <c r="AM53" s="107"/>
      <c r="AN53" s="107">
        <v>0</v>
      </c>
      <c r="AO53" s="107"/>
      <c r="AP53" s="107"/>
      <c r="AQ53" s="107"/>
      <c r="AR53" s="107"/>
      <c r="AS53" s="107">
        <v>0</v>
      </c>
      <c r="AT53" s="107"/>
      <c r="AU53" s="107"/>
      <c r="AV53" s="107"/>
      <c r="AW53" s="107"/>
      <c r="AX53" s="107"/>
      <c r="AY53" s="107">
        <v>0</v>
      </c>
      <c r="AZ53" s="107"/>
      <c r="BA53" s="107"/>
      <c r="BB53" s="107"/>
      <c r="BC53" s="107"/>
      <c r="BD53" s="144">
        <v>0</v>
      </c>
      <c r="BE53" s="144"/>
      <c r="BF53" s="144"/>
      <c r="BG53" s="144"/>
      <c r="BH53" s="144"/>
      <c r="BI53" s="144">
        <v>0</v>
      </c>
      <c r="BJ53" s="144"/>
      <c r="BK53" s="144"/>
      <c r="BL53" s="144"/>
      <c r="BM53" s="144"/>
      <c r="BN53" s="144"/>
      <c r="BO53" s="29"/>
      <c r="BP53" s="29"/>
      <c r="BQ53" s="29"/>
    </row>
    <row r="54" spans="1:79" ht="7.5" customHeight="1" x14ac:dyDescent="0.25"/>
    <row r="55" spans="1:79" ht="15.75" customHeight="1" x14ac:dyDescent="0.25">
      <c r="A55" s="140" t="s">
        <v>18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</row>
    <row r="56" spans="1:79" ht="15.75" customHeight="1" x14ac:dyDescent="0.25">
      <c r="A56" s="140" t="s">
        <v>32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</row>
    <row r="57" spans="1:79" ht="8.25" customHeight="1" x14ac:dyDescent="0.25"/>
    <row r="58" spans="1:79" ht="45" customHeight="1" x14ac:dyDescent="0.25">
      <c r="A58" s="125" t="s">
        <v>3</v>
      </c>
      <c r="B58" s="127"/>
      <c r="C58" s="125" t="s">
        <v>6</v>
      </c>
      <c r="D58" s="126"/>
      <c r="E58" s="126"/>
      <c r="F58" s="126"/>
      <c r="G58" s="126"/>
      <c r="H58" s="126"/>
      <c r="I58" s="127"/>
      <c r="J58" s="125" t="s">
        <v>5</v>
      </c>
      <c r="K58" s="126"/>
      <c r="L58" s="126"/>
      <c r="M58" s="126"/>
      <c r="N58" s="127"/>
      <c r="O58" s="125" t="s">
        <v>4</v>
      </c>
      <c r="P58" s="126"/>
      <c r="Q58" s="126"/>
      <c r="R58" s="126"/>
      <c r="S58" s="126"/>
      <c r="T58" s="126"/>
      <c r="U58" s="126"/>
      <c r="V58" s="126"/>
      <c r="W58" s="126"/>
      <c r="X58" s="127"/>
      <c r="Y58" s="123" t="s">
        <v>9</v>
      </c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 t="s">
        <v>20</v>
      </c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77" t="s">
        <v>0</v>
      </c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30"/>
      <c r="BS58" s="30"/>
      <c r="BT58" s="30"/>
      <c r="BU58" s="30"/>
      <c r="BV58" s="30"/>
      <c r="BW58" s="30"/>
      <c r="BX58" s="30"/>
      <c r="BY58" s="30"/>
      <c r="BZ58" s="5"/>
    </row>
    <row r="59" spans="1:79" ht="32.25" customHeight="1" x14ac:dyDescent="0.25">
      <c r="A59" s="128"/>
      <c r="B59" s="130"/>
      <c r="C59" s="128"/>
      <c r="D59" s="129"/>
      <c r="E59" s="129"/>
      <c r="F59" s="129"/>
      <c r="G59" s="129"/>
      <c r="H59" s="129"/>
      <c r="I59" s="130"/>
      <c r="J59" s="128"/>
      <c r="K59" s="129"/>
      <c r="L59" s="129"/>
      <c r="M59" s="129"/>
      <c r="N59" s="130"/>
      <c r="O59" s="128"/>
      <c r="P59" s="129"/>
      <c r="Q59" s="129"/>
      <c r="R59" s="129"/>
      <c r="S59" s="129"/>
      <c r="T59" s="129"/>
      <c r="U59" s="129"/>
      <c r="V59" s="129"/>
      <c r="W59" s="129"/>
      <c r="X59" s="130"/>
      <c r="Y59" s="131" t="s">
        <v>2</v>
      </c>
      <c r="Z59" s="132"/>
      <c r="AA59" s="132"/>
      <c r="AB59" s="132"/>
      <c r="AC59" s="133"/>
      <c r="AD59" s="131" t="s">
        <v>1</v>
      </c>
      <c r="AE59" s="132"/>
      <c r="AF59" s="132"/>
      <c r="AG59" s="132"/>
      <c r="AH59" s="133"/>
      <c r="AI59" s="123" t="s">
        <v>10</v>
      </c>
      <c r="AJ59" s="123"/>
      <c r="AK59" s="123"/>
      <c r="AL59" s="123"/>
      <c r="AM59" s="123"/>
      <c r="AN59" s="123" t="s">
        <v>2</v>
      </c>
      <c r="AO59" s="123"/>
      <c r="AP59" s="123"/>
      <c r="AQ59" s="123"/>
      <c r="AR59" s="123"/>
      <c r="AS59" s="123" t="s">
        <v>1</v>
      </c>
      <c r="AT59" s="123"/>
      <c r="AU59" s="123"/>
      <c r="AV59" s="123"/>
      <c r="AW59" s="123"/>
      <c r="AX59" s="123" t="s">
        <v>10</v>
      </c>
      <c r="AY59" s="123"/>
      <c r="AZ59" s="123"/>
      <c r="BA59" s="123"/>
      <c r="BB59" s="123"/>
      <c r="BC59" s="123" t="s">
        <v>2</v>
      </c>
      <c r="BD59" s="123"/>
      <c r="BE59" s="123"/>
      <c r="BF59" s="123"/>
      <c r="BG59" s="123"/>
      <c r="BH59" s="123" t="s">
        <v>1</v>
      </c>
      <c r="BI59" s="123"/>
      <c r="BJ59" s="123"/>
      <c r="BK59" s="123"/>
      <c r="BL59" s="123"/>
      <c r="BM59" s="123" t="s">
        <v>10</v>
      </c>
      <c r="BN59" s="123"/>
      <c r="BO59" s="123"/>
      <c r="BP59" s="123"/>
      <c r="BQ59" s="123"/>
      <c r="BR59" s="27"/>
      <c r="BS59" s="27"/>
      <c r="BT59" s="27"/>
      <c r="BU59" s="27"/>
      <c r="BV59" s="27"/>
      <c r="BW59" s="27"/>
      <c r="BX59" s="27"/>
      <c r="BY59" s="27"/>
      <c r="BZ59" s="5"/>
    </row>
    <row r="60" spans="1:79" ht="12.75" customHeight="1" x14ac:dyDescent="0.25">
      <c r="A60" s="124">
        <v>1</v>
      </c>
      <c r="B60" s="124"/>
      <c r="C60" s="124">
        <v>2</v>
      </c>
      <c r="D60" s="124"/>
      <c r="E60" s="124"/>
      <c r="F60" s="124"/>
      <c r="G60" s="124"/>
      <c r="H60" s="124"/>
      <c r="I60" s="124"/>
      <c r="J60" s="124">
        <v>3</v>
      </c>
      <c r="K60" s="124"/>
      <c r="L60" s="124"/>
      <c r="M60" s="124"/>
      <c r="N60" s="124"/>
      <c r="O60" s="124">
        <v>4</v>
      </c>
      <c r="P60" s="124"/>
      <c r="Q60" s="124"/>
      <c r="R60" s="124"/>
      <c r="S60" s="124"/>
      <c r="T60" s="124"/>
      <c r="U60" s="124"/>
      <c r="V60" s="124"/>
      <c r="W60" s="124"/>
      <c r="X60" s="124"/>
      <c r="Y60" s="124">
        <v>5</v>
      </c>
      <c r="Z60" s="124"/>
      <c r="AA60" s="124"/>
      <c r="AB60" s="124"/>
      <c r="AC60" s="124"/>
      <c r="AD60" s="124">
        <v>6</v>
      </c>
      <c r="AE60" s="124"/>
      <c r="AF60" s="124"/>
      <c r="AG60" s="124"/>
      <c r="AH60" s="124"/>
      <c r="AI60" s="124">
        <v>7</v>
      </c>
      <c r="AJ60" s="124"/>
      <c r="AK60" s="124"/>
      <c r="AL60" s="124"/>
      <c r="AM60" s="124"/>
      <c r="AN60" s="137">
        <v>8</v>
      </c>
      <c r="AO60" s="138"/>
      <c r="AP60" s="138"/>
      <c r="AQ60" s="138"/>
      <c r="AR60" s="139"/>
      <c r="AS60" s="137">
        <v>9</v>
      </c>
      <c r="AT60" s="138"/>
      <c r="AU60" s="138"/>
      <c r="AV60" s="138"/>
      <c r="AW60" s="139"/>
      <c r="AX60" s="137">
        <v>10</v>
      </c>
      <c r="AY60" s="138"/>
      <c r="AZ60" s="138"/>
      <c r="BA60" s="138"/>
      <c r="BB60" s="139"/>
      <c r="BC60" s="137">
        <v>11</v>
      </c>
      <c r="BD60" s="138"/>
      <c r="BE60" s="138"/>
      <c r="BF60" s="138"/>
      <c r="BG60" s="139"/>
      <c r="BH60" s="137">
        <v>12</v>
      </c>
      <c r="BI60" s="138"/>
      <c r="BJ60" s="138"/>
      <c r="BK60" s="138"/>
      <c r="BL60" s="139"/>
      <c r="BM60" s="137">
        <v>13</v>
      </c>
      <c r="BN60" s="138"/>
      <c r="BO60" s="138"/>
      <c r="BP60" s="138"/>
      <c r="BQ60" s="139"/>
      <c r="BR60" s="27"/>
      <c r="BS60" s="27"/>
      <c r="BT60" s="27"/>
      <c r="BU60" s="27"/>
      <c r="BV60" s="27"/>
      <c r="BW60" s="27"/>
      <c r="BX60" s="27"/>
      <c r="BY60" s="27"/>
      <c r="BZ60" s="5"/>
    </row>
    <row r="61" spans="1:79" ht="12.75" customHeight="1" x14ac:dyDescent="0.2">
      <c r="A61" s="94"/>
      <c r="B61" s="95"/>
      <c r="C61" s="134" t="s">
        <v>45</v>
      </c>
      <c r="D61" s="135"/>
      <c r="E61" s="135"/>
      <c r="F61" s="135"/>
      <c r="G61" s="135"/>
      <c r="H61" s="135"/>
      <c r="I61" s="136"/>
      <c r="J61" s="94"/>
      <c r="K61" s="99"/>
      <c r="L61" s="99"/>
      <c r="M61" s="99"/>
      <c r="N61" s="95"/>
      <c r="O61" s="96"/>
      <c r="P61" s="100"/>
      <c r="Q61" s="100"/>
      <c r="R61" s="100"/>
      <c r="S61" s="100"/>
      <c r="T61" s="100"/>
      <c r="U61" s="100"/>
      <c r="V61" s="100"/>
      <c r="W61" s="100"/>
      <c r="X61" s="101"/>
      <c r="Y61" s="113"/>
      <c r="Z61" s="114"/>
      <c r="AA61" s="114"/>
      <c r="AB61" s="114"/>
      <c r="AC61" s="115"/>
      <c r="AD61" s="113"/>
      <c r="AE61" s="114"/>
      <c r="AF61" s="114"/>
      <c r="AG61" s="114"/>
      <c r="AH61" s="115"/>
      <c r="AI61" s="113"/>
      <c r="AJ61" s="114"/>
      <c r="AK61" s="114"/>
      <c r="AL61" s="114"/>
      <c r="AM61" s="115"/>
      <c r="AN61" s="113"/>
      <c r="AO61" s="114"/>
      <c r="AP61" s="114"/>
      <c r="AQ61" s="114"/>
      <c r="AR61" s="115"/>
      <c r="AS61" s="113"/>
      <c r="AT61" s="114"/>
      <c r="AU61" s="114"/>
      <c r="AV61" s="114"/>
      <c r="AW61" s="115"/>
      <c r="AX61" s="113"/>
      <c r="AY61" s="114"/>
      <c r="AZ61" s="114"/>
      <c r="BA61" s="114"/>
      <c r="BB61" s="115"/>
      <c r="BC61" s="113"/>
      <c r="BD61" s="114"/>
      <c r="BE61" s="114"/>
      <c r="BF61" s="114"/>
      <c r="BG61" s="115"/>
      <c r="BH61" s="113"/>
      <c r="BI61" s="114"/>
      <c r="BJ61" s="114"/>
      <c r="BK61" s="114"/>
      <c r="BL61" s="115"/>
      <c r="BM61" s="116"/>
      <c r="BN61" s="117"/>
      <c r="BO61" s="117"/>
      <c r="BP61" s="117"/>
      <c r="BQ61" s="118"/>
      <c r="BR61" s="4"/>
      <c r="BS61" s="4"/>
      <c r="BT61" s="5"/>
      <c r="BU61" s="5"/>
      <c r="BV61" s="5"/>
      <c r="BW61" s="5"/>
      <c r="BX61" s="5"/>
      <c r="BY61" s="5"/>
      <c r="BZ61" s="5"/>
      <c r="CA61" s="6"/>
    </row>
    <row r="62" spans="1:79" ht="38.25" customHeight="1" x14ac:dyDescent="0.25">
      <c r="A62" s="108">
        <v>1</v>
      </c>
      <c r="B62" s="109"/>
      <c r="C62" s="119" t="s">
        <v>78</v>
      </c>
      <c r="D62" s="120"/>
      <c r="E62" s="120"/>
      <c r="F62" s="120"/>
      <c r="G62" s="120"/>
      <c r="H62" s="120"/>
      <c r="I62" s="121"/>
      <c r="J62" s="94" t="s">
        <v>79</v>
      </c>
      <c r="K62" s="99"/>
      <c r="L62" s="99"/>
      <c r="M62" s="99"/>
      <c r="N62" s="95"/>
      <c r="O62" s="96" t="s">
        <v>80</v>
      </c>
      <c r="P62" s="97"/>
      <c r="Q62" s="97"/>
      <c r="R62" s="97"/>
      <c r="S62" s="97"/>
      <c r="T62" s="97"/>
      <c r="U62" s="97"/>
      <c r="V62" s="97"/>
      <c r="W62" s="97"/>
      <c r="X62" s="98"/>
      <c r="Y62" s="110">
        <f>Y63+Y64</f>
        <v>85</v>
      </c>
      <c r="Z62" s="111"/>
      <c r="AA62" s="111"/>
      <c r="AB62" s="111"/>
      <c r="AC62" s="112"/>
      <c r="AD62" s="110">
        <v>0</v>
      </c>
      <c r="AE62" s="111"/>
      <c r="AF62" s="111"/>
      <c r="AG62" s="111"/>
      <c r="AH62" s="112"/>
      <c r="AI62" s="110">
        <f>Y62+AD62</f>
        <v>85</v>
      </c>
      <c r="AJ62" s="111"/>
      <c r="AK62" s="111"/>
      <c r="AL62" s="111"/>
      <c r="AM62" s="112"/>
      <c r="AN62" s="110">
        <f>AN63+AN64</f>
        <v>108</v>
      </c>
      <c r="AO62" s="111"/>
      <c r="AP62" s="111"/>
      <c r="AQ62" s="111"/>
      <c r="AR62" s="112"/>
      <c r="AS62" s="110">
        <v>0</v>
      </c>
      <c r="AT62" s="111"/>
      <c r="AU62" s="111"/>
      <c r="AV62" s="111"/>
      <c r="AW62" s="112"/>
      <c r="AX62" s="110">
        <f>AN62+AS62</f>
        <v>108</v>
      </c>
      <c r="AY62" s="111"/>
      <c r="AZ62" s="111"/>
      <c r="BA62" s="111"/>
      <c r="BB62" s="112"/>
      <c r="BC62" s="110">
        <f>BC63+BC64</f>
        <v>23</v>
      </c>
      <c r="BD62" s="111"/>
      <c r="BE62" s="111"/>
      <c r="BF62" s="111"/>
      <c r="BG62" s="112"/>
      <c r="BH62" s="110">
        <f>BH63+BH64</f>
        <v>0</v>
      </c>
      <c r="BI62" s="111"/>
      <c r="BJ62" s="111"/>
      <c r="BK62" s="111"/>
      <c r="BL62" s="112"/>
      <c r="BM62" s="110">
        <f>BC62+BH62</f>
        <v>23</v>
      </c>
      <c r="BN62" s="111"/>
      <c r="BO62" s="111"/>
      <c r="BP62" s="111"/>
      <c r="BQ62" s="112"/>
      <c r="BR62" s="4"/>
      <c r="BS62" s="4"/>
      <c r="BT62" s="5"/>
      <c r="BU62" s="5"/>
      <c r="BV62" s="5"/>
      <c r="BW62" s="5"/>
      <c r="BX62" s="5"/>
      <c r="BY62" s="5"/>
      <c r="BZ62" s="5"/>
      <c r="CA62" s="8" t="s">
        <v>49</v>
      </c>
    </row>
    <row r="63" spans="1:79" ht="12.75" customHeight="1" x14ac:dyDescent="0.25">
      <c r="A63" s="94"/>
      <c r="B63" s="95"/>
      <c r="C63" s="96" t="s">
        <v>84</v>
      </c>
      <c r="D63" s="97"/>
      <c r="E63" s="97"/>
      <c r="F63" s="97"/>
      <c r="G63" s="97"/>
      <c r="H63" s="97"/>
      <c r="I63" s="98"/>
      <c r="J63" s="94" t="s">
        <v>79</v>
      </c>
      <c r="K63" s="99"/>
      <c r="L63" s="99"/>
      <c r="M63" s="99"/>
      <c r="N63" s="95"/>
      <c r="O63" s="96" t="s">
        <v>80</v>
      </c>
      <c r="P63" s="97"/>
      <c r="Q63" s="97"/>
      <c r="R63" s="97"/>
      <c r="S63" s="97"/>
      <c r="T63" s="97"/>
      <c r="U63" s="97"/>
      <c r="V63" s="97"/>
      <c r="W63" s="97"/>
      <c r="X63" s="98"/>
      <c r="Y63" s="91">
        <v>58</v>
      </c>
      <c r="Z63" s="92"/>
      <c r="AA63" s="92"/>
      <c r="AB63" s="92"/>
      <c r="AC63" s="93"/>
      <c r="AD63" s="91">
        <v>0</v>
      </c>
      <c r="AE63" s="92"/>
      <c r="AF63" s="92"/>
      <c r="AG63" s="92"/>
      <c r="AH63" s="93"/>
      <c r="AI63" s="91">
        <f>Y63+AD63</f>
        <v>58</v>
      </c>
      <c r="AJ63" s="92"/>
      <c r="AK63" s="92"/>
      <c r="AL63" s="92"/>
      <c r="AM63" s="93"/>
      <c r="AN63" s="91">
        <v>74</v>
      </c>
      <c r="AO63" s="92"/>
      <c r="AP63" s="92"/>
      <c r="AQ63" s="92"/>
      <c r="AR63" s="93"/>
      <c r="AS63" s="91">
        <v>0</v>
      </c>
      <c r="AT63" s="92"/>
      <c r="AU63" s="92"/>
      <c r="AV63" s="92"/>
      <c r="AW63" s="93"/>
      <c r="AX63" s="91">
        <f>AN63+AS63</f>
        <v>74</v>
      </c>
      <c r="AY63" s="92"/>
      <c r="AZ63" s="92"/>
      <c r="BA63" s="92"/>
      <c r="BB63" s="93"/>
      <c r="BC63" s="91">
        <f>AN63-Y63</f>
        <v>16</v>
      </c>
      <c r="BD63" s="92"/>
      <c r="BE63" s="92"/>
      <c r="BF63" s="92"/>
      <c r="BG63" s="93"/>
      <c r="BH63" s="91">
        <f>AS63-AD63</f>
        <v>0</v>
      </c>
      <c r="BI63" s="92"/>
      <c r="BJ63" s="92"/>
      <c r="BK63" s="92"/>
      <c r="BL63" s="93"/>
      <c r="BM63" s="91">
        <f>BC63+BH63</f>
        <v>16</v>
      </c>
      <c r="BN63" s="92"/>
      <c r="BO63" s="92"/>
      <c r="BP63" s="92"/>
      <c r="BQ63" s="93"/>
      <c r="BR63" s="4"/>
      <c r="BS63" s="4"/>
      <c r="BT63" s="5"/>
      <c r="BU63" s="5"/>
      <c r="BV63" s="5"/>
      <c r="BW63" s="5"/>
      <c r="BX63" s="5"/>
      <c r="BY63" s="5"/>
      <c r="BZ63" s="5"/>
      <c r="CA63" s="8"/>
    </row>
    <row r="64" spans="1:79" ht="16.5" customHeight="1" x14ac:dyDescent="0.25">
      <c r="A64" s="94"/>
      <c r="B64" s="95"/>
      <c r="C64" s="96" t="s">
        <v>85</v>
      </c>
      <c r="D64" s="97"/>
      <c r="E64" s="97"/>
      <c r="F64" s="97"/>
      <c r="G64" s="97"/>
      <c r="H64" s="97"/>
      <c r="I64" s="98"/>
      <c r="J64" s="94" t="s">
        <v>79</v>
      </c>
      <c r="K64" s="99"/>
      <c r="L64" s="99"/>
      <c r="M64" s="99"/>
      <c r="N64" s="95"/>
      <c r="O64" s="96" t="s">
        <v>80</v>
      </c>
      <c r="P64" s="97"/>
      <c r="Q64" s="97"/>
      <c r="R64" s="97"/>
      <c r="S64" s="97"/>
      <c r="T64" s="97"/>
      <c r="U64" s="97"/>
      <c r="V64" s="97"/>
      <c r="W64" s="97"/>
      <c r="X64" s="98"/>
      <c r="Y64" s="91">
        <v>27</v>
      </c>
      <c r="Z64" s="92"/>
      <c r="AA64" s="92"/>
      <c r="AB64" s="92"/>
      <c r="AC64" s="93"/>
      <c r="AD64" s="91">
        <v>0</v>
      </c>
      <c r="AE64" s="92"/>
      <c r="AF64" s="92"/>
      <c r="AG64" s="92"/>
      <c r="AH64" s="93"/>
      <c r="AI64" s="91">
        <f>Y64+AD64</f>
        <v>27</v>
      </c>
      <c r="AJ64" s="92"/>
      <c r="AK64" s="92"/>
      <c r="AL64" s="92"/>
      <c r="AM64" s="93"/>
      <c r="AN64" s="91">
        <v>34</v>
      </c>
      <c r="AO64" s="92"/>
      <c r="AP64" s="92"/>
      <c r="AQ64" s="92"/>
      <c r="AR64" s="93"/>
      <c r="AS64" s="91">
        <v>0</v>
      </c>
      <c r="AT64" s="92"/>
      <c r="AU64" s="92"/>
      <c r="AV64" s="92"/>
      <c r="AW64" s="93"/>
      <c r="AX64" s="91">
        <f>AN64+AS64</f>
        <v>34</v>
      </c>
      <c r="AY64" s="92"/>
      <c r="AZ64" s="92"/>
      <c r="BA64" s="92"/>
      <c r="BB64" s="93"/>
      <c r="BC64" s="91">
        <f>AN64-Y64</f>
        <v>7</v>
      </c>
      <c r="BD64" s="92"/>
      <c r="BE64" s="92"/>
      <c r="BF64" s="92"/>
      <c r="BG64" s="93"/>
      <c r="BH64" s="91">
        <f>AS64-AD64</f>
        <v>0</v>
      </c>
      <c r="BI64" s="92"/>
      <c r="BJ64" s="92"/>
      <c r="BK64" s="92"/>
      <c r="BL64" s="93"/>
      <c r="BM64" s="91">
        <f>BC64+BH64</f>
        <v>7</v>
      </c>
      <c r="BN64" s="92"/>
      <c r="BO64" s="92"/>
      <c r="BP64" s="92"/>
      <c r="BQ64" s="93"/>
      <c r="BR64" s="4"/>
      <c r="BS64" s="4"/>
      <c r="BT64" s="5"/>
      <c r="BU64" s="5"/>
      <c r="BV64" s="5"/>
      <c r="BW64" s="5"/>
      <c r="BX64" s="5"/>
      <c r="BY64" s="5"/>
      <c r="BZ64" s="5"/>
      <c r="CA64" s="8"/>
    </row>
    <row r="65" spans="1:79" ht="36.75" customHeight="1" x14ac:dyDescent="0.25">
      <c r="A65" s="108">
        <v>2</v>
      </c>
      <c r="B65" s="109"/>
      <c r="C65" s="119" t="s">
        <v>110</v>
      </c>
      <c r="D65" s="120"/>
      <c r="E65" s="120"/>
      <c r="F65" s="120"/>
      <c r="G65" s="120"/>
      <c r="H65" s="120"/>
      <c r="I65" s="121"/>
      <c r="J65" s="108" t="s">
        <v>79</v>
      </c>
      <c r="K65" s="203"/>
      <c r="L65" s="203"/>
      <c r="M65" s="203"/>
      <c r="N65" s="109"/>
      <c r="O65" s="119" t="s">
        <v>80</v>
      </c>
      <c r="P65" s="120"/>
      <c r="Q65" s="120"/>
      <c r="R65" s="120"/>
      <c r="S65" s="120"/>
      <c r="T65" s="120"/>
      <c r="U65" s="120"/>
      <c r="V65" s="120"/>
      <c r="W65" s="120"/>
      <c r="X65" s="121"/>
      <c r="Y65" s="110">
        <f>Y66</f>
        <v>100</v>
      </c>
      <c r="Z65" s="111"/>
      <c r="AA65" s="111"/>
      <c r="AB65" s="111"/>
      <c r="AC65" s="112"/>
      <c r="AD65" s="110">
        <v>0</v>
      </c>
      <c r="AE65" s="111"/>
      <c r="AF65" s="111"/>
      <c r="AG65" s="111"/>
      <c r="AH65" s="112"/>
      <c r="AI65" s="110">
        <f>Y65+AD65</f>
        <v>100</v>
      </c>
      <c r="AJ65" s="111"/>
      <c r="AK65" s="111"/>
      <c r="AL65" s="111"/>
      <c r="AM65" s="112"/>
      <c r="AN65" s="110">
        <f>AN66</f>
        <v>101</v>
      </c>
      <c r="AO65" s="111"/>
      <c r="AP65" s="111"/>
      <c r="AQ65" s="111"/>
      <c r="AR65" s="112"/>
      <c r="AS65" s="110">
        <v>0</v>
      </c>
      <c r="AT65" s="111"/>
      <c r="AU65" s="111"/>
      <c r="AV65" s="111"/>
      <c r="AW65" s="112"/>
      <c r="AX65" s="110">
        <f>AN65+AS65</f>
        <v>101</v>
      </c>
      <c r="AY65" s="111"/>
      <c r="AZ65" s="111"/>
      <c r="BA65" s="111"/>
      <c r="BB65" s="112"/>
      <c r="BC65" s="110">
        <f>BC66</f>
        <v>1</v>
      </c>
      <c r="BD65" s="111"/>
      <c r="BE65" s="111"/>
      <c r="BF65" s="111"/>
      <c r="BG65" s="112"/>
      <c r="BH65" s="110">
        <f>BH66</f>
        <v>0</v>
      </c>
      <c r="BI65" s="111"/>
      <c r="BJ65" s="111"/>
      <c r="BK65" s="111"/>
      <c r="BL65" s="112"/>
      <c r="BM65" s="110">
        <f>BC65+BH65</f>
        <v>1</v>
      </c>
      <c r="BN65" s="111"/>
      <c r="BO65" s="111"/>
      <c r="BP65" s="111"/>
      <c r="BQ65" s="112"/>
      <c r="BR65" s="4"/>
      <c r="BS65" s="4"/>
      <c r="BT65" s="5"/>
      <c r="BU65" s="5"/>
      <c r="BV65" s="5"/>
      <c r="BW65" s="5"/>
      <c r="BX65" s="5"/>
      <c r="BY65" s="5"/>
      <c r="BZ65" s="5"/>
      <c r="CA65" s="8"/>
    </row>
    <row r="66" spans="1:79" ht="25.5" customHeight="1" x14ac:dyDescent="0.25">
      <c r="A66" s="94"/>
      <c r="B66" s="95"/>
      <c r="C66" s="96" t="s">
        <v>81</v>
      </c>
      <c r="D66" s="97"/>
      <c r="E66" s="97"/>
      <c r="F66" s="97"/>
      <c r="G66" s="97"/>
      <c r="H66" s="97"/>
      <c r="I66" s="98"/>
      <c r="J66" s="94" t="s">
        <v>82</v>
      </c>
      <c r="K66" s="99"/>
      <c r="L66" s="99"/>
      <c r="M66" s="99"/>
      <c r="N66" s="95"/>
      <c r="O66" s="96" t="s">
        <v>83</v>
      </c>
      <c r="P66" s="97"/>
      <c r="Q66" s="97"/>
      <c r="R66" s="97"/>
      <c r="S66" s="97"/>
      <c r="T66" s="97"/>
      <c r="U66" s="97"/>
      <c r="V66" s="97"/>
      <c r="W66" s="97"/>
      <c r="X66" s="98"/>
      <c r="Y66" s="91">
        <v>100</v>
      </c>
      <c r="Z66" s="92"/>
      <c r="AA66" s="92"/>
      <c r="AB66" s="92"/>
      <c r="AC66" s="93"/>
      <c r="AD66" s="91">
        <v>0</v>
      </c>
      <c r="AE66" s="92"/>
      <c r="AF66" s="92"/>
      <c r="AG66" s="92"/>
      <c r="AH66" s="93"/>
      <c r="AI66" s="91">
        <f>Y66+AD66</f>
        <v>100</v>
      </c>
      <c r="AJ66" s="92"/>
      <c r="AK66" s="92"/>
      <c r="AL66" s="92"/>
      <c r="AM66" s="93"/>
      <c r="AN66" s="91">
        <v>101</v>
      </c>
      <c r="AO66" s="92"/>
      <c r="AP66" s="92"/>
      <c r="AQ66" s="92"/>
      <c r="AR66" s="93"/>
      <c r="AS66" s="91">
        <v>0</v>
      </c>
      <c r="AT66" s="92"/>
      <c r="AU66" s="92"/>
      <c r="AV66" s="92"/>
      <c r="AW66" s="93"/>
      <c r="AX66" s="91">
        <f>AN66+AS66</f>
        <v>101</v>
      </c>
      <c r="AY66" s="92"/>
      <c r="AZ66" s="92"/>
      <c r="BA66" s="92"/>
      <c r="BB66" s="93"/>
      <c r="BC66" s="91">
        <f>AN66-Y66</f>
        <v>1</v>
      </c>
      <c r="BD66" s="92"/>
      <c r="BE66" s="92"/>
      <c r="BF66" s="92"/>
      <c r="BG66" s="93"/>
      <c r="BH66" s="91">
        <f>AS66-AD66</f>
        <v>0</v>
      </c>
      <c r="BI66" s="92"/>
      <c r="BJ66" s="92"/>
      <c r="BK66" s="92"/>
      <c r="BL66" s="93"/>
      <c r="BM66" s="91">
        <f>BC66+BH66</f>
        <v>1</v>
      </c>
      <c r="BN66" s="92"/>
      <c r="BO66" s="92"/>
      <c r="BP66" s="92"/>
      <c r="BQ66" s="93"/>
      <c r="BR66" s="4"/>
      <c r="BS66" s="4"/>
      <c r="BT66" s="5"/>
      <c r="BU66" s="5"/>
      <c r="BV66" s="5"/>
      <c r="BW66" s="5"/>
      <c r="BX66" s="5"/>
      <c r="BY66" s="5"/>
      <c r="BZ66" s="5"/>
      <c r="CA66" s="8"/>
    </row>
    <row r="67" spans="1:79" ht="12.75" customHeight="1" x14ac:dyDescent="0.25">
      <c r="A67" s="94"/>
      <c r="B67" s="95"/>
      <c r="C67" s="134" t="s">
        <v>47</v>
      </c>
      <c r="D67" s="135"/>
      <c r="E67" s="135"/>
      <c r="F67" s="135"/>
      <c r="G67" s="135"/>
      <c r="H67" s="135"/>
      <c r="I67" s="136"/>
      <c r="J67" s="94"/>
      <c r="K67" s="99"/>
      <c r="L67" s="99"/>
      <c r="M67" s="99"/>
      <c r="N67" s="95"/>
      <c r="O67" s="96"/>
      <c r="P67" s="100"/>
      <c r="Q67" s="100"/>
      <c r="R67" s="100"/>
      <c r="S67" s="100"/>
      <c r="T67" s="100"/>
      <c r="U67" s="100"/>
      <c r="V67" s="100"/>
      <c r="W67" s="100"/>
      <c r="X67" s="101"/>
      <c r="Y67" s="113"/>
      <c r="Z67" s="114"/>
      <c r="AA67" s="114"/>
      <c r="AB67" s="114"/>
      <c r="AC67" s="115"/>
      <c r="AD67" s="113"/>
      <c r="AE67" s="114"/>
      <c r="AF67" s="114"/>
      <c r="AG67" s="114"/>
      <c r="AH67" s="115"/>
      <c r="AI67" s="113"/>
      <c r="AJ67" s="114"/>
      <c r="AK67" s="114"/>
      <c r="AL67" s="114"/>
      <c r="AM67" s="115"/>
      <c r="AN67" s="113"/>
      <c r="AO67" s="114"/>
      <c r="AP67" s="114"/>
      <c r="AQ67" s="114"/>
      <c r="AR67" s="115"/>
      <c r="AS67" s="113"/>
      <c r="AT67" s="114"/>
      <c r="AU67" s="114"/>
      <c r="AV67" s="114"/>
      <c r="AW67" s="115"/>
      <c r="AX67" s="113"/>
      <c r="AY67" s="114"/>
      <c r="AZ67" s="114"/>
      <c r="BA67" s="114"/>
      <c r="BB67" s="115"/>
      <c r="BC67" s="113"/>
      <c r="BD67" s="114"/>
      <c r="BE67" s="114"/>
      <c r="BF67" s="114"/>
      <c r="BG67" s="115"/>
      <c r="BH67" s="113"/>
      <c r="BI67" s="114"/>
      <c r="BJ67" s="114"/>
      <c r="BK67" s="114"/>
      <c r="BL67" s="115"/>
      <c r="BM67" s="116"/>
      <c r="BN67" s="117"/>
      <c r="BO67" s="117"/>
      <c r="BP67" s="117"/>
      <c r="BQ67" s="118"/>
      <c r="BR67" s="4"/>
      <c r="BS67" s="4"/>
      <c r="BT67" s="5"/>
      <c r="BU67" s="5"/>
      <c r="BV67" s="5"/>
      <c r="BW67" s="5"/>
      <c r="BX67" s="5"/>
      <c r="BY67" s="5"/>
      <c r="BZ67" s="5"/>
    </row>
    <row r="68" spans="1:79" ht="25.5" customHeight="1" x14ac:dyDescent="0.25">
      <c r="A68" s="108">
        <v>3</v>
      </c>
      <c r="B68" s="109"/>
      <c r="C68" s="119" t="s">
        <v>86</v>
      </c>
      <c r="D68" s="120"/>
      <c r="E68" s="120"/>
      <c r="F68" s="120"/>
      <c r="G68" s="120"/>
      <c r="H68" s="120"/>
      <c r="I68" s="121"/>
      <c r="J68" s="94" t="s">
        <v>79</v>
      </c>
      <c r="K68" s="99"/>
      <c r="L68" s="99"/>
      <c r="M68" s="99"/>
      <c r="N68" s="95"/>
      <c r="O68" s="96" t="s">
        <v>87</v>
      </c>
      <c r="P68" s="100"/>
      <c r="Q68" s="100"/>
      <c r="R68" s="100"/>
      <c r="S68" s="100"/>
      <c r="T68" s="100"/>
      <c r="U68" s="100"/>
      <c r="V68" s="100"/>
      <c r="W68" s="100"/>
      <c r="X68" s="101"/>
      <c r="Y68" s="110">
        <f>Y69+Y70</f>
        <v>3064</v>
      </c>
      <c r="Z68" s="111"/>
      <c r="AA68" s="111"/>
      <c r="AB68" s="111"/>
      <c r="AC68" s="112"/>
      <c r="AD68" s="110">
        <v>0</v>
      </c>
      <c r="AE68" s="111"/>
      <c r="AF68" s="111"/>
      <c r="AG68" s="111"/>
      <c r="AH68" s="112"/>
      <c r="AI68" s="110">
        <f>Y68+AD68</f>
        <v>3064</v>
      </c>
      <c r="AJ68" s="111"/>
      <c r="AK68" s="111"/>
      <c r="AL68" s="111"/>
      <c r="AM68" s="112"/>
      <c r="AN68" s="110">
        <f>AN69+AN70</f>
        <v>2852</v>
      </c>
      <c r="AO68" s="111"/>
      <c r="AP68" s="111"/>
      <c r="AQ68" s="111"/>
      <c r="AR68" s="112"/>
      <c r="AS68" s="110">
        <v>0</v>
      </c>
      <c r="AT68" s="111"/>
      <c r="AU68" s="111"/>
      <c r="AV68" s="111"/>
      <c r="AW68" s="112"/>
      <c r="AX68" s="110">
        <f>AN68+AS68</f>
        <v>2852</v>
      </c>
      <c r="AY68" s="111"/>
      <c r="AZ68" s="111"/>
      <c r="BA68" s="111"/>
      <c r="BB68" s="112"/>
      <c r="BC68" s="110">
        <f>BC69+BC70</f>
        <v>-212</v>
      </c>
      <c r="BD68" s="111"/>
      <c r="BE68" s="111"/>
      <c r="BF68" s="111"/>
      <c r="BG68" s="112"/>
      <c r="BH68" s="110">
        <f>BH69+BH70</f>
        <v>0</v>
      </c>
      <c r="BI68" s="111"/>
      <c r="BJ68" s="111"/>
      <c r="BK68" s="111"/>
      <c r="BL68" s="112"/>
      <c r="BM68" s="110">
        <f>BC68+BH68</f>
        <v>-212</v>
      </c>
      <c r="BN68" s="111"/>
      <c r="BO68" s="111"/>
      <c r="BP68" s="111"/>
      <c r="BQ68" s="112"/>
      <c r="BR68" s="4"/>
      <c r="BS68" s="4"/>
      <c r="BT68" s="5"/>
      <c r="BU68" s="5"/>
      <c r="BV68" s="5"/>
      <c r="BW68" s="5"/>
      <c r="BX68" s="5"/>
      <c r="BY68" s="5"/>
      <c r="BZ68" s="5"/>
      <c r="CA68" s="8" t="s">
        <v>50</v>
      </c>
    </row>
    <row r="69" spans="1:79" ht="12.75" customHeight="1" x14ac:dyDescent="0.25">
      <c r="A69" s="94"/>
      <c r="B69" s="95"/>
      <c r="C69" s="96" t="s">
        <v>88</v>
      </c>
      <c r="D69" s="97"/>
      <c r="E69" s="97"/>
      <c r="F69" s="97"/>
      <c r="G69" s="97"/>
      <c r="H69" s="97"/>
      <c r="I69" s="98"/>
      <c r="J69" s="94" t="s">
        <v>79</v>
      </c>
      <c r="K69" s="99"/>
      <c r="L69" s="99"/>
      <c r="M69" s="99"/>
      <c r="N69" s="95"/>
      <c r="O69" s="96" t="s">
        <v>87</v>
      </c>
      <c r="P69" s="100"/>
      <c r="Q69" s="100"/>
      <c r="R69" s="100"/>
      <c r="S69" s="100"/>
      <c r="T69" s="100"/>
      <c r="U69" s="100"/>
      <c r="V69" s="100"/>
      <c r="W69" s="100"/>
      <c r="X69" s="101"/>
      <c r="Y69" s="91">
        <v>1096</v>
      </c>
      <c r="Z69" s="92"/>
      <c r="AA69" s="92"/>
      <c r="AB69" s="92"/>
      <c r="AC69" s="93"/>
      <c r="AD69" s="91">
        <v>0</v>
      </c>
      <c r="AE69" s="92"/>
      <c r="AF69" s="92"/>
      <c r="AG69" s="92"/>
      <c r="AH69" s="93"/>
      <c r="AI69" s="91">
        <v>1096</v>
      </c>
      <c r="AJ69" s="92"/>
      <c r="AK69" s="92"/>
      <c r="AL69" s="92"/>
      <c r="AM69" s="93"/>
      <c r="AN69" s="91">
        <v>1020</v>
      </c>
      <c r="AO69" s="92"/>
      <c r="AP69" s="92"/>
      <c r="AQ69" s="92"/>
      <c r="AR69" s="93"/>
      <c r="AS69" s="91">
        <v>0</v>
      </c>
      <c r="AT69" s="92"/>
      <c r="AU69" s="92"/>
      <c r="AV69" s="92"/>
      <c r="AW69" s="93"/>
      <c r="AX69" s="91">
        <v>1020</v>
      </c>
      <c r="AY69" s="92"/>
      <c r="AZ69" s="92"/>
      <c r="BA69" s="92"/>
      <c r="BB69" s="93"/>
      <c r="BC69" s="91">
        <f>AN69-Y69</f>
        <v>-76</v>
      </c>
      <c r="BD69" s="92"/>
      <c r="BE69" s="92"/>
      <c r="BF69" s="92"/>
      <c r="BG69" s="93"/>
      <c r="BH69" s="91">
        <f>AS69-AD69</f>
        <v>0</v>
      </c>
      <c r="BI69" s="92"/>
      <c r="BJ69" s="92"/>
      <c r="BK69" s="92"/>
      <c r="BL69" s="93"/>
      <c r="BM69" s="91">
        <f>BC69+BH69</f>
        <v>-76</v>
      </c>
      <c r="BN69" s="92"/>
      <c r="BO69" s="92"/>
      <c r="BP69" s="92"/>
      <c r="BQ69" s="93"/>
      <c r="BR69" s="4"/>
      <c r="BS69" s="4"/>
      <c r="BT69" s="5"/>
      <c r="BU69" s="5"/>
      <c r="BV69" s="5"/>
      <c r="BW69" s="5"/>
      <c r="BX69" s="5"/>
      <c r="BY69" s="5"/>
      <c r="BZ69" s="5"/>
      <c r="CA69" s="8"/>
    </row>
    <row r="70" spans="1:79" ht="12.75" customHeight="1" x14ac:dyDescent="0.25">
      <c r="A70" s="94"/>
      <c r="B70" s="95"/>
      <c r="C70" s="96" t="s">
        <v>89</v>
      </c>
      <c r="D70" s="97"/>
      <c r="E70" s="97"/>
      <c r="F70" s="97"/>
      <c r="G70" s="97"/>
      <c r="H70" s="97"/>
      <c r="I70" s="98"/>
      <c r="J70" s="94" t="s">
        <v>79</v>
      </c>
      <c r="K70" s="99"/>
      <c r="L70" s="99"/>
      <c r="M70" s="99"/>
      <c r="N70" s="95"/>
      <c r="O70" s="96" t="s">
        <v>87</v>
      </c>
      <c r="P70" s="100"/>
      <c r="Q70" s="100"/>
      <c r="R70" s="100"/>
      <c r="S70" s="100"/>
      <c r="T70" s="100"/>
      <c r="U70" s="100"/>
      <c r="V70" s="100"/>
      <c r="W70" s="100"/>
      <c r="X70" s="101"/>
      <c r="Y70" s="91">
        <v>1968</v>
      </c>
      <c r="Z70" s="92"/>
      <c r="AA70" s="92"/>
      <c r="AB70" s="92"/>
      <c r="AC70" s="93"/>
      <c r="AD70" s="91">
        <v>0</v>
      </c>
      <c r="AE70" s="92"/>
      <c r="AF70" s="92"/>
      <c r="AG70" s="92"/>
      <c r="AH70" s="93"/>
      <c r="AI70" s="91">
        <v>1968</v>
      </c>
      <c r="AJ70" s="92"/>
      <c r="AK70" s="92"/>
      <c r="AL70" s="92"/>
      <c r="AM70" s="93"/>
      <c r="AN70" s="91">
        <v>1832</v>
      </c>
      <c r="AO70" s="92"/>
      <c r="AP70" s="92"/>
      <c r="AQ70" s="92"/>
      <c r="AR70" s="93"/>
      <c r="AS70" s="91">
        <v>0</v>
      </c>
      <c r="AT70" s="92"/>
      <c r="AU70" s="92"/>
      <c r="AV70" s="92"/>
      <c r="AW70" s="93"/>
      <c r="AX70" s="91">
        <v>1832</v>
      </c>
      <c r="AY70" s="92"/>
      <c r="AZ70" s="92"/>
      <c r="BA70" s="92"/>
      <c r="BB70" s="93"/>
      <c r="BC70" s="91">
        <f>AN70-Y70</f>
        <v>-136</v>
      </c>
      <c r="BD70" s="92"/>
      <c r="BE70" s="92"/>
      <c r="BF70" s="92"/>
      <c r="BG70" s="93"/>
      <c r="BH70" s="91">
        <f>AS70-AD70</f>
        <v>0</v>
      </c>
      <c r="BI70" s="92"/>
      <c r="BJ70" s="92"/>
      <c r="BK70" s="92"/>
      <c r="BL70" s="93"/>
      <c r="BM70" s="91">
        <f>BC70+BH70</f>
        <v>-136</v>
      </c>
      <c r="BN70" s="92"/>
      <c r="BO70" s="92"/>
      <c r="BP70" s="92"/>
      <c r="BQ70" s="93"/>
      <c r="BR70" s="4"/>
      <c r="BS70" s="4"/>
      <c r="BT70" s="5"/>
      <c r="BU70" s="5"/>
      <c r="BV70" s="5"/>
      <c r="BW70" s="5"/>
      <c r="BX70" s="5"/>
      <c r="BY70" s="5"/>
      <c r="BZ70" s="5"/>
      <c r="CA70" s="8"/>
    </row>
    <row r="71" spans="1:79" ht="6.75" customHeight="1" x14ac:dyDescent="0.25">
      <c r="A71" s="31"/>
      <c r="B71" s="3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5"/>
      <c r="BS71" s="35"/>
      <c r="BT71" s="35"/>
      <c r="BU71" s="35"/>
      <c r="BV71" s="35"/>
      <c r="BW71" s="35"/>
      <c r="BX71" s="35"/>
      <c r="BY71" s="35"/>
      <c r="BZ71" s="5"/>
    </row>
    <row r="72" spans="1:79" ht="15.75" customHeight="1" x14ac:dyDescent="0.25">
      <c r="A72" s="140" t="s">
        <v>33</v>
      </c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</row>
    <row r="73" spans="1:79" ht="9" customHeight="1" x14ac:dyDescent="0.25">
      <c r="A73" s="31"/>
      <c r="B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5"/>
      <c r="BS73" s="35"/>
      <c r="BT73" s="35"/>
      <c r="BU73" s="35"/>
      <c r="BV73" s="35"/>
      <c r="BW73" s="35"/>
      <c r="BX73" s="35"/>
      <c r="BY73" s="35"/>
      <c r="BZ73" s="5"/>
    </row>
    <row r="74" spans="1:79" ht="33" customHeight="1" x14ac:dyDescent="0.25">
      <c r="A74" s="125" t="s">
        <v>3</v>
      </c>
      <c r="B74" s="127"/>
      <c r="C74" s="125" t="s">
        <v>6</v>
      </c>
      <c r="D74" s="126"/>
      <c r="E74" s="126"/>
      <c r="F74" s="126"/>
      <c r="G74" s="126"/>
      <c r="H74" s="126"/>
      <c r="I74" s="127"/>
      <c r="J74" s="125" t="s">
        <v>5</v>
      </c>
      <c r="K74" s="126"/>
      <c r="L74" s="126"/>
      <c r="M74" s="126"/>
      <c r="N74" s="127"/>
      <c r="O74" s="131" t="s">
        <v>34</v>
      </c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7"/>
      <c r="BK74" s="157"/>
      <c r="BL74" s="157"/>
      <c r="BM74" s="157"/>
      <c r="BN74" s="157"/>
      <c r="BO74" s="157"/>
      <c r="BP74" s="157"/>
      <c r="BQ74" s="158"/>
      <c r="BR74" s="30"/>
      <c r="BS74" s="30"/>
      <c r="BT74" s="30"/>
      <c r="BU74" s="30"/>
      <c r="BV74" s="30"/>
      <c r="BW74" s="30"/>
      <c r="BX74" s="30"/>
      <c r="BY74" s="30"/>
      <c r="BZ74" s="5"/>
    </row>
    <row r="75" spans="1:79" s="3" customFormat="1" ht="13.5" customHeight="1" x14ac:dyDescent="0.25">
      <c r="A75" s="149">
        <v>1</v>
      </c>
      <c r="B75" s="149"/>
      <c r="C75" s="149">
        <v>2</v>
      </c>
      <c r="D75" s="149"/>
      <c r="E75" s="149"/>
      <c r="F75" s="149"/>
      <c r="G75" s="149"/>
      <c r="H75" s="149"/>
      <c r="I75" s="149"/>
      <c r="J75" s="149">
        <v>3</v>
      </c>
      <c r="K75" s="149"/>
      <c r="L75" s="149"/>
      <c r="M75" s="149"/>
      <c r="N75" s="149"/>
      <c r="O75" s="163">
        <v>4</v>
      </c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9"/>
      <c r="BR75" s="36"/>
      <c r="BS75" s="36"/>
      <c r="BT75" s="36"/>
      <c r="BU75" s="36"/>
      <c r="BV75" s="36"/>
      <c r="BW75" s="36"/>
      <c r="BX75" s="36"/>
      <c r="BY75" s="36"/>
      <c r="BZ75" s="2"/>
      <c r="CA75" s="8"/>
    </row>
    <row r="76" spans="1:79" s="3" customFormat="1" ht="12.75" customHeight="1" x14ac:dyDescent="0.25">
      <c r="A76" s="149"/>
      <c r="B76" s="149"/>
      <c r="C76" s="134" t="s">
        <v>45</v>
      </c>
      <c r="D76" s="135"/>
      <c r="E76" s="135"/>
      <c r="F76" s="135"/>
      <c r="G76" s="135"/>
      <c r="H76" s="135"/>
      <c r="I76" s="136"/>
      <c r="J76" s="149"/>
      <c r="K76" s="149"/>
      <c r="L76" s="149"/>
      <c r="M76" s="149"/>
      <c r="N76" s="149"/>
      <c r="O76" s="150"/>
      <c r="P76" s="151"/>
      <c r="Q76" s="151"/>
      <c r="R76" s="151"/>
      <c r="S76" s="151"/>
      <c r="T76" s="151"/>
      <c r="U76" s="151"/>
      <c r="V76" s="151"/>
      <c r="W76" s="151"/>
      <c r="X76" s="151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2"/>
      <c r="BM76" s="152"/>
      <c r="BN76" s="152"/>
      <c r="BO76" s="152"/>
      <c r="BP76" s="152"/>
      <c r="BQ76" s="153"/>
      <c r="BR76" s="1"/>
      <c r="BS76" s="1"/>
      <c r="BT76" s="2"/>
      <c r="BU76" s="2"/>
      <c r="BV76" s="2"/>
      <c r="BW76" s="2"/>
      <c r="BX76" s="2"/>
      <c r="BY76" s="2"/>
      <c r="BZ76" s="2"/>
      <c r="CA76" s="8"/>
    </row>
    <row r="77" spans="1:79" s="3" customFormat="1" ht="51" customHeight="1" x14ac:dyDescent="0.25">
      <c r="A77" s="163"/>
      <c r="B77" s="164"/>
      <c r="C77" s="165" t="s">
        <v>91</v>
      </c>
      <c r="D77" s="97"/>
      <c r="E77" s="97"/>
      <c r="F77" s="97"/>
      <c r="G77" s="97"/>
      <c r="H77" s="97"/>
      <c r="I77" s="98"/>
      <c r="J77" s="163" t="s">
        <v>79</v>
      </c>
      <c r="K77" s="166"/>
      <c r="L77" s="166"/>
      <c r="M77" s="166"/>
      <c r="N77" s="164"/>
      <c r="O77" s="190" t="s">
        <v>92</v>
      </c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2"/>
      <c r="BR77" s="1"/>
      <c r="BS77" s="1"/>
      <c r="BT77" s="2"/>
      <c r="BU77" s="2"/>
      <c r="BV77" s="2"/>
      <c r="BW77" s="2"/>
      <c r="BX77" s="2"/>
      <c r="BY77" s="2"/>
      <c r="BZ77" s="2"/>
      <c r="CA77" s="8" t="s">
        <v>46</v>
      </c>
    </row>
    <row r="78" spans="1:79" s="3" customFormat="1" ht="51" customHeight="1" x14ac:dyDescent="0.25">
      <c r="A78" s="163"/>
      <c r="B78" s="164"/>
      <c r="C78" s="165" t="s">
        <v>93</v>
      </c>
      <c r="D78" s="97"/>
      <c r="E78" s="97"/>
      <c r="F78" s="97"/>
      <c r="G78" s="97"/>
      <c r="H78" s="97"/>
      <c r="I78" s="98"/>
      <c r="J78" s="163" t="s">
        <v>79</v>
      </c>
      <c r="K78" s="166"/>
      <c r="L78" s="166"/>
      <c r="M78" s="166"/>
      <c r="N78" s="164"/>
      <c r="O78" s="193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194"/>
      <c r="BG78" s="194"/>
      <c r="BH78" s="194"/>
      <c r="BI78" s="194"/>
      <c r="BJ78" s="194"/>
      <c r="BK78" s="194"/>
      <c r="BL78" s="194"/>
      <c r="BM78" s="194"/>
      <c r="BN78" s="194"/>
      <c r="BO78" s="194"/>
      <c r="BP78" s="194"/>
      <c r="BQ78" s="195"/>
      <c r="BR78" s="1"/>
      <c r="BS78" s="1"/>
      <c r="BT78" s="2"/>
      <c r="BU78" s="2"/>
      <c r="BV78" s="2"/>
      <c r="BW78" s="2"/>
      <c r="BX78" s="2"/>
      <c r="BY78" s="2"/>
      <c r="BZ78" s="2"/>
      <c r="CA78" s="8"/>
    </row>
    <row r="79" spans="1:79" s="3" customFormat="1" ht="63.75" customHeight="1" x14ac:dyDescent="0.25">
      <c r="A79" s="163"/>
      <c r="B79" s="164"/>
      <c r="C79" s="165" t="s">
        <v>94</v>
      </c>
      <c r="D79" s="97"/>
      <c r="E79" s="97"/>
      <c r="F79" s="97"/>
      <c r="G79" s="97"/>
      <c r="H79" s="97"/>
      <c r="I79" s="98"/>
      <c r="J79" s="163" t="s">
        <v>82</v>
      </c>
      <c r="K79" s="166"/>
      <c r="L79" s="166"/>
      <c r="M79" s="166"/>
      <c r="N79" s="164"/>
      <c r="O79" s="165" t="s">
        <v>95</v>
      </c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8"/>
      <c r="BR79" s="1"/>
      <c r="BS79" s="1"/>
      <c r="BT79" s="2"/>
      <c r="BU79" s="2"/>
      <c r="BV79" s="2"/>
      <c r="BW79" s="2"/>
      <c r="BX79" s="2"/>
      <c r="BY79" s="2"/>
      <c r="BZ79" s="2"/>
      <c r="CA79" s="8"/>
    </row>
    <row r="80" spans="1:79" s="3" customFormat="1" ht="12.75" customHeight="1" x14ac:dyDescent="0.25">
      <c r="A80" s="163"/>
      <c r="B80" s="164"/>
      <c r="C80" s="134" t="s">
        <v>47</v>
      </c>
      <c r="D80" s="135"/>
      <c r="E80" s="135"/>
      <c r="F80" s="135"/>
      <c r="G80" s="135"/>
      <c r="H80" s="135"/>
      <c r="I80" s="136"/>
      <c r="J80" s="163"/>
      <c r="K80" s="166"/>
      <c r="L80" s="166"/>
      <c r="M80" s="166"/>
      <c r="N80" s="164"/>
      <c r="O80" s="167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9"/>
      <c r="BR80" s="1"/>
      <c r="BS80" s="1"/>
      <c r="BT80" s="2"/>
      <c r="BU80" s="2"/>
      <c r="BV80" s="2"/>
      <c r="BW80" s="2"/>
      <c r="BX80" s="2"/>
      <c r="BY80" s="2"/>
      <c r="BZ80" s="2"/>
      <c r="CA80" s="8"/>
    </row>
    <row r="81" spans="1:79" s="3" customFormat="1" ht="30" customHeight="1" x14ac:dyDescent="0.25">
      <c r="A81" s="163"/>
      <c r="B81" s="164"/>
      <c r="C81" s="165" t="s">
        <v>96</v>
      </c>
      <c r="D81" s="97"/>
      <c r="E81" s="97"/>
      <c r="F81" s="97"/>
      <c r="G81" s="97"/>
      <c r="H81" s="97"/>
      <c r="I81" s="98"/>
      <c r="J81" s="163" t="s">
        <v>79</v>
      </c>
      <c r="K81" s="166"/>
      <c r="L81" s="166"/>
      <c r="M81" s="166"/>
      <c r="N81" s="164"/>
      <c r="O81" s="190" t="s">
        <v>97</v>
      </c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2"/>
      <c r="BR81" s="1"/>
      <c r="BS81" s="1"/>
      <c r="BT81" s="2"/>
      <c r="BU81" s="2"/>
      <c r="BV81" s="2"/>
      <c r="BW81" s="2"/>
      <c r="BX81" s="2"/>
      <c r="BY81" s="2"/>
      <c r="BZ81" s="2"/>
      <c r="CA81" s="8" t="s">
        <v>48</v>
      </c>
    </row>
    <row r="82" spans="1:79" s="3" customFormat="1" ht="29.25" customHeight="1" x14ac:dyDescent="0.25">
      <c r="A82" s="163"/>
      <c r="B82" s="164"/>
      <c r="C82" s="165" t="s">
        <v>98</v>
      </c>
      <c r="D82" s="97"/>
      <c r="E82" s="97"/>
      <c r="F82" s="97"/>
      <c r="G82" s="97"/>
      <c r="H82" s="97"/>
      <c r="I82" s="98"/>
      <c r="J82" s="163" t="s">
        <v>79</v>
      </c>
      <c r="K82" s="166"/>
      <c r="L82" s="166"/>
      <c r="M82" s="166"/>
      <c r="N82" s="164"/>
      <c r="O82" s="193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A82" s="194"/>
      <c r="BB82" s="194"/>
      <c r="BC82" s="194"/>
      <c r="BD82" s="194"/>
      <c r="BE82" s="194"/>
      <c r="BF82" s="194"/>
      <c r="BG82" s="194"/>
      <c r="BH82" s="194"/>
      <c r="BI82" s="194"/>
      <c r="BJ82" s="194"/>
      <c r="BK82" s="194"/>
      <c r="BL82" s="194"/>
      <c r="BM82" s="194"/>
      <c r="BN82" s="194"/>
      <c r="BO82" s="194"/>
      <c r="BP82" s="194"/>
      <c r="BQ82" s="195"/>
      <c r="BR82" s="1"/>
      <c r="BS82" s="1"/>
      <c r="BT82" s="2"/>
      <c r="BU82" s="2"/>
      <c r="BV82" s="2"/>
      <c r="BW82" s="2"/>
      <c r="BX82" s="2"/>
      <c r="BY82" s="2"/>
      <c r="BZ82" s="2"/>
      <c r="CA82" s="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95" customHeight="1" x14ac:dyDescent="0.25">
      <c r="A84" s="140" t="s">
        <v>35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</row>
    <row r="85" spans="1:79" ht="15.95" customHeight="1" x14ac:dyDescent="0.25">
      <c r="A85" s="170" t="s">
        <v>104</v>
      </c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</row>
    <row r="86" spans="1:79" ht="8.25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95" customHeight="1" x14ac:dyDescent="0.25">
      <c r="A87" s="140" t="s">
        <v>21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</row>
    <row r="88" spans="1:79" ht="15.95" customHeight="1" x14ac:dyDescent="0.25">
      <c r="A88" s="170" t="s">
        <v>105</v>
      </c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</row>
    <row r="89" spans="1:79" ht="7.5" customHeight="1" x14ac:dyDescent="0.25">
      <c r="A89" s="25"/>
      <c r="B89" s="25"/>
      <c r="C89" s="25"/>
      <c r="D89" s="25"/>
      <c r="E89" s="2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2" customHeight="1" x14ac:dyDescent="0.25">
      <c r="A90" s="37" t="s">
        <v>43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</row>
    <row r="91" spans="1:79" ht="12" customHeight="1" x14ac:dyDescent="0.25">
      <c r="A91" s="37" t="s">
        <v>37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</row>
    <row r="92" spans="1:79" s="37" customFormat="1" ht="12" customHeight="1" x14ac:dyDescent="0.25">
      <c r="A92" s="37" t="s">
        <v>38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CA92" s="7"/>
    </row>
    <row r="93" spans="1:79" ht="24.75" customHeight="1" x14ac:dyDescent="0.25">
      <c r="A93" s="160" t="s">
        <v>106</v>
      </c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39"/>
      <c r="AO93" s="39"/>
      <c r="AP93" s="162" t="s">
        <v>107</v>
      </c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</row>
    <row r="94" spans="1:79" x14ac:dyDescent="0.25">
      <c r="W94" s="159" t="s">
        <v>7</v>
      </c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40"/>
      <c r="AO94" s="40"/>
      <c r="AP94" s="159" t="s">
        <v>39</v>
      </c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</row>
    <row r="96" spans="1:79" ht="31.5" customHeight="1" x14ac:dyDescent="0.25">
      <c r="A96" s="160" t="s">
        <v>108</v>
      </c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39"/>
      <c r="AO96" s="39"/>
      <c r="AP96" s="162" t="s">
        <v>109</v>
      </c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</row>
    <row r="97" spans="23:60" x14ac:dyDescent="0.25">
      <c r="W97" s="159" t="s">
        <v>7</v>
      </c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40"/>
      <c r="AO97" s="40"/>
      <c r="AP97" s="159" t="s">
        <v>39</v>
      </c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</row>
  </sheetData>
  <mergeCells count="365">
    <mergeCell ref="BD51:BH51"/>
    <mergeCell ref="AC51:AH51"/>
    <mergeCell ref="AI51:AM51"/>
    <mergeCell ref="AY53:BC53"/>
    <mergeCell ref="BD53:BH53"/>
    <mergeCell ref="AN52:AR52"/>
    <mergeCell ref="AS52:AX52"/>
    <mergeCell ref="AY52:BC52"/>
    <mergeCell ref="BD52:BH52"/>
    <mergeCell ref="AN53:AR53"/>
    <mergeCell ref="AS53:AX53"/>
    <mergeCell ref="AN51:AR51"/>
    <mergeCell ref="AS51:AX51"/>
    <mergeCell ref="AC52:AH52"/>
    <mergeCell ref="AI52:AM52"/>
    <mergeCell ref="AC53:AH53"/>
    <mergeCell ref="A81:B81"/>
    <mergeCell ref="A56:BQ56"/>
    <mergeCell ref="O75:BQ75"/>
    <mergeCell ref="AI53:AM53"/>
    <mergeCell ref="S53:W53"/>
    <mergeCell ref="X53:AB53"/>
    <mergeCell ref="C53:R53"/>
    <mergeCell ref="S52:W52"/>
    <mergeCell ref="X52:AB52"/>
    <mergeCell ref="C52:R52"/>
    <mergeCell ref="A65:B65"/>
    <mergeCell ref="C65:I65"/>
    <mergeCell ref="J65:N65"/>
    <mergeCell ref="O65:X65"/>
    <mergeCell ref="C77:I77"/>
    <mergeCell ref="J77:N77"/>
    <mergeCell ref="C80:I80"/>
    <mergeCell ref="J80:N80"/>
    <mergeCell ref="O79:BQ79"/>
    <mergeCell ref="C81:I81"/>
    <mergeCell ref="J81:N81"/>
    <mergeCell ref="O77:BQ78"/>
    <mergeCell ref="O81:BQ82"/>
    <mergeCell ref="A76:B76"/>
    <mergeCell ref="A77:B77"/>
    <mergeCell ref="A80:B80"/>
    <mergeCell ref="C76:I76"/>
    <mergeCell ref="A79:B79"/>
    <mergeCell ref="C79:I79"/>
    <mergeCell ref="J79:N79"/>
    <mergeCell ref="AU12:BB12"/>
    <mergeCell ref="B14:L14"/>
    <mergeCell ref="N14:AS14"/>
    <mergeCell ref="AU14:BB14"/>
    <mergeCell ref="B12:L12"/>
    <mergeCell ref="N12:AS12"/>
    <mergeCell ref="AU15:BB15"/>
    <mergeCell ref="BE17:BL17"/>
    <mergeCell ref="BE18:BL18"/>
    <mergeCell ref="B17:L17"/>
    <mergeCell ref="N17:Y17"/>
    <mergeCell ref="AA17:AI17"/>
    <mergeCell ref="AK17:BC17"/>
    <mergeCell ref="B18:L18"/>
    <mergeCell ref="N18:Y18"/>
    <mergeCell ref="AA18:AI18"/>
    <mergeCell ref="AK18:BC18"/>
    <mergeCell ref="AU36:AY36"/>
    <mergeCell ref="A32:BQ32"/>
    <mergeCell ref="AP35:AT35"/>
    <mergeCell ref="AA35:AE35"/>
    <mergeCell ref="BI36:BM36"/>
    <mergeCell ref="BN36:BQ36"/>
    <mergeCell ref="A31:BQ31"/>
    <mergeCell ref="BD34:BQ34"/>
    <mergeCell ref="A34:B35"/>
    <mergeCell ref="AA34:AO34"/>
    <mergeCell ref="AP34:BC34"/>
    <mergeCell ref="A22:F22"/>
    <mergeCell ref="G28:BL28"/>
    <mergeCell ref="AU35:AY35"/>
    <mergeCell ref="G22:BL22"/>
    <mergeCell ref="A29:F29"/>
    <mergeCell ref="G29:BL29"/>
    <mergeCell ref="A33:BQ33"/>
    <mergeCell ref="C34:Z35"/>
    <mergeCell ref="BI35:BM35"/>
    <mergeCell ref="BD35:BH35"/>
    <mergeCell ref="AZ35:BC35"/>
    <mergeCell ref="AA36:AE36"/>
    <mergeCell ref="AO2:BL6"/>
    <mergeCell ref="A37:B37"/>
    <mergeCell ref="A42:B42"/>
    <mergeCell ref="AF37:AJ37"/>
    <mergeCell ref="C42:BQ42"/>
    <mergeCell ref="BD38:BH38"/>
    <mergeCell ref="BI38:BM38"/>
    <mergeCell ref="A7:BL7"/>
    <mergeCell ref="A9:BL9"/>
    <mergeCell ref="B11:L11"/>
    <mergeCell ref="N11:AS11"/>
    <mergeCell ref="AU11:BB11"/>
    <mergeCell ref="B15:L15"/>
    <mergeCell ref="N15:AS15"/>
    <mergeCell ref="AP37:AT37"/>
    <mergeCell ref="C36:Z36"/>
    <mergeCell ref="A36:B36"/>
    <mergeCell ref="A24:BL24"/>
    <mergeCell ref="A25:BL25"/>
    <mergeCell ref="A27:BL27"/>
    <mergeCell ref="A28:F28"/>
    <mergeCell ref="A20:BL20"/>
    <mergeCell ref="A21:F21"/>
    <mergeCell ref="G21:BL21"/>
    <mergeCell ref="C75:I75"/>
    <mergeCell ref="J75:N75"/>
    <mergeCell ref="A72:BQ72"/>
    <mergeCell ref="A74:B74"/>
    <mergeCell ref="C74:I74"/>
    <mergeCell ref="AU37:AY37"/>
    <mergeCell ref="BN38:BQ38"/>
    <mergeCell ref="AZ38:BC38"/>
    <mergeCell ref="AU38:AY38"/>
    <mergeCell ref="BN37:BQ37"/>
    <mergeCell ref="BD37:BH37"/>
    <mergeCell ref="BI37:BM37"/>
    <mergeCell ref="AA37:AE37"/>
    <mergeCell ref="AZ37:BC37"/>
    <mergeCell ref="BC58:BQ58"/>
    <mergeCell ref="BM59:BQ59"/>
    <mergeCell ref="BH59:BL59"/>
    <mergeCell ref="AD59:AH59"/>
    <mergeCell ref="AX59:BB59"/>
    <mergeCell ref="AS59:AW59"/>
    <mergeCell ref="AN59:AR59"/>
    <mergeCell ref="AI50:AM50"/>
    <mergeCell ref="A52:B52"/>
    <mergeCell ref="A53:B53"/>
    <mergeCell ref="S48:AH48"/>
    <mergeCell ref="AI48:AX48"/>
    <mergeCell ref="AP97:BH97"/>
    <mergeCell ref="A96:V96"/>
    <mergeCell ref="W96:AM96"/>
    <mergeCell ref="AP96:BH96"/>
    <mergeCell ref="W97:AM97"/>
    <mergeCell ref="A78:B78"/>
    <mergeCell ref="C78:I78"/>
    <mergeCell ref="J78:N78"/>
    <mergeCell ref="AP93:BH93"/>
    <mergeCell ref="O80:BQ80"/>
    <mergeCell ref="W94:AM94"/>
    <mergeCell ref="A93:V93"/>
    <mergeCell ref="W93:AM93"/>
    <mergeCell ref="A84:BL84"/>
    <mergeCell ref="A85:BL85"/>
    <mergeCell ref="AP94:BH94"/>
    <mergeCell ref="A88:BL88"/>
    <mergeCell ref="A82:B82"/>
    <mergeCell ref="C82:I82"/>
    <mergeCell ref="J82:N82"/>
    <mergeCell ref="BC60:BG60"/>
    <mergeCell ref="BC59:BG59"/>
    <mergeCell ref="X50:AB50"/>
    <mergeCell ref="AC50:AH50"/>
    <mergeCell ref="AN58:BB58"/>
    <mergeCell ref="AP36:AT36"/>
    <mergeCell ref="J76:N76"/>
    <mergeCell ref="A75:B75"/>
    <mergeCell ref="O76:BQ76"/>
    <mergeCell ref="AI60:AM60"/>
    <mergeCell ref="BH60:BL60"/>
    <mergeCell ref="C58:I59"/>
    <mergeCell ref="O60:X60"/>
    <mergeCell ref="A44:B44"/>
    <mergeCell ref="A43:B43"/>
    <mergeCell ref="A47:BN47"/>
    <mergeCell ref="A46:BN46"/>
    <mergeCell ref="C44:BQ44"/>
    <mergeCell ref="C43:BQ43"/>
    <mergeCell ref="J74:N74"/>
    <mergeCell ref="AI59:AM59"/>
    <mergeCell ref="AX60:BB60"/>
    <mergeCell ref="AS60:AW60"/>
    <mergeCell ref="O74:BQ74"/>
    <mergeCell ref="BM60:BQ60"/>
    <mergeCell ref="AN60:AR60"/>
    <mergeCell ref="BI52:BN52"/>
    <mergeCell ref="BI53:BN53"/>
    <mergeCell ref="A48:B49"/>
    <mergeCell ref="A50:B50"/>
    <mergeCell ref="AF36:AJ36"/>
    <mergeCell ref="AK36:AO36"/>
    <mergeCell ref="BN35:BQ35"/>
    <mergeCell ref="A87:BL87"/>
    <mergeCell ref="AK35:AO35"/>
    <mergeCell ref="AD60:AH60"/>
    <mergeCell ref="AF35:AJ35"/>
    <mergeCell ref="A40:BQ40"/>
    <mergeCell ref="C48:R49"/>
    <mergeCell ref="AZ36:BC36"/>
    <mergeCell ref="BD36:BH36"/>
    <mergeCell ref="C37:Z37"/>
    <mergeCell ref="AK37:AO37"/>
    <mergeCell ref="AY48:BN48"/>
    <mergeCell ref="BI49:BN49"/>
    <mergeCell ref="S49:W49"/>
    <mergeCell ref="X49:AB49"/>
    <mergeCell ref="AC49:AH49"/>
    <mergeCell ref="C50:R50"/>
    <mergeCell ref="S50:W50"/>
    <mergeCell ref="A60:B60"/>
    <mergeCell ref="A58:B59"/>
    <mergeCell ref="A61:B61"/>
    <mergeCell ref="AY50:BC50"/>
    <mergeCell ref="BD50:BH50"/>
    <mergeCell ref="AI49:AM49"/>
    <mergeCell ref="AN49:AR49"/>
    <mergeCell ref="AS49:AX49"/>
    <mergeCell ref="BI50:BN50"/>
    <mergeCell ref="A55:BQ55"/>
    <mergeCell ref="C60:I60"/>
    <mergeCell ref="Y61:AC61"/>
    <mergeCell ref="AY51:BC51"/>
    <mergeCell ref="S51:W51"/>
    <mergeCell ref="X51:AB51"/>
    <mergeCell ref="C51:R51"/>
    <mergeCell ref="AN61:AR61"/>
    <mergeCell ref="BH61:BL61"/>
    <mergeCell ref="BM61:BQ61"/>
    <mergeCell ref="AY49:BC49"/>
    <mergeCell ref="BD49:BH49"/>
    <mergeCell ref="AN50:AR50"/>
    <mergeCell ref="AS50:AX50"/>
    <mergeCell ref="BI51:BN51"/>
    <mergeCell ref="A67:B67"/>
    <mergeCell ref="A51:B51"/>
    <mergeCell ref="Y58:AM58"/>
    <mergeCell ref="J60:N60"/>
    <mergeCell ref="Y60:AC60"/>
    <mergeCell ref="J58:N59"/>
    <mergeCell ref="O58:X59"/>
    <mergeCell ref="Y59:AC59"/>
    <mergeCell ref="Y65:AC65"/>
    <mergeCell ref="AD65:AH65"/>
    <mergeCell ref="AI65:AM65"/>
    <mergeCell ref="O67:X67"/>
    <mergeCell ref="O66:X66"/>
    <mergeCell ref="Y66:AC66"/>
    <mergeCell ref="AD66:AH66"/>
    <mergeCell ref="AI66:AM66"/>
    <mergeCell ref="C61:I61"/>
    <mergeCell ref="C62:I62"/>
    <mergeCell ref="C67:I67"/>
    <mergeCell ref="J61:N61"/>
    <mergeCell ref="J62:N62"/>
    <mergeCell ref="J67:N67"/>
    <mergeCell ref="Y62:AC62"/>
    <mergeCell ref="Y67:AC67"/>
    <mergeCell ref="C68:I68"/>
    <mergeCell ref="A68:B68"/>
    <mergeCell ref="AD68:AH68"/>
    <mergeCell ref="O68:X68"/>
    <mergeCell ref="J68:N68"/>
    <mergeCell ref="BM68:BQ68"/>
    <mergeCell ref="AI68:AM68"/>
    <mergeCell ref="AN68:AR68"/>
    <mergeCell ref="AS68:AW68"/>
    <mergeCell ref="AX68:BB68"/>
    <mergeCell ref="BC68:BG68"/>
    <mergeCell ref="BH68:BL68"/>
    <mergeCell ref="Y68:AC68"/>
    <mergeCell ref="AI61:AM61"/>
    <mergeCell ref="AD62:AH62"/>
    <mergeCell ref="AI62:AM62"/>
    <mergeCell ref="AN62:AR62"/>
    <mergeCell ref="AS62:AW62"/>
    <mergeCell ref="AX62:BB62"/>
    <mergeCell ref="BC62:BG62"/>
    <mergeCell ref="AS61:AW61"/>
    <mergeCell ref="AX61:BB61"/>
    <mergeCell ref="BC61:BG61"/>
    <mergeCell ref="AD61:AH61"/>
    <mergeCell ref="BH62:BL62"/>
    <mergeCell ref="BM62:BQ62"/>
    <mergeCell ref="BH67:BL67"/>
    <mergeCell ref="BM67:BQ67"/>
    <mergeCell ref="AD67:AH67"/>
    <mergeCell ref="AI67:AM67"/>
    <mergeCell ref="AN67:AR67"/>
    <mergeCell ref="AS67:AW67"/>
    <mergeCell ref="AX67:BB67"/>
    <mergeCell ref="BC67:BG67"/>
    <mergeCell ref="AS65:AW65"/>
    <mergeCell ref="AX65:BB65"/>
    <mergeCell ref="BC65:BG65"/>
    <mergeCell ref="BH65:BL65"/>
    <mergeCell ref="BM65:BQ65"/>
    <mergeCell ref="BM66:BQ66"/>
    <mergeCell ref="BM64:BQ64"/>
    <mergeCell ref="BM63:BQ63"/>
    <mergeCell ref="AX63:BB63"/>
    <mergeCell ref="BC63:BG63"/>
    <mergeCell ref="BH63:BL63"/>
    <mergeCell ref="AN65:AR65"/>
    <mergeCell ref="A8:BL8"/>
    <mergeCell ref="A38:B38"/>
    <mergeCell ref="C38:Z38"/>
    <mergeCell ref="AA38:AE38"/>
    <mergeCell ref="AF38:AJ38"/>
    <mergeCell ref="AK38:AO38"/>
    <mergeCell ref="AP38:AT38"/>
    <mergeCell ref="A66:B66"/>
    <mergeCell ref="C66:I66"/>
    <mergeCell ref="J66:N66"/>
    <mergeCell ref="O61:X61"/>
    <mergeCell ref="O62:X62"/>
    <mergeCell ref="A62:B62"/>
    <mergeCell ref="Y63:AC63"/>
    <mergeCell ref="AD63:AH63"/>
    <mergeCell ref="AN66:AR66"/>
    <mergeCell ref="AS66:AW66"/>
    <mergeCell ref="AX66:BB66"/>
    <mergeCell ref="BC66:BG66"/>
    <mergeCell ref="BH66:BL66"/>
    <mergeCell ref="AX64:BB64"/>
    <mergeCell ref="BC64:BG64"/>
    <mergeCell ref="BH64:BL64"/>
    <mergeCell ref="A64:B64"/>
    <mergeCell ref="BM69:BQ69"/>
    <mergeCell ref="A70:B70"/>
    <mergeCell ref="C70:I70"/>
    <mergeCell ref="J70:N70"/>
    <mergeCell ref="O70:X70"/>
    <mergeCell ref="Y70:AC70"/>
    <mergeCell ref="AD70:AH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BM70:BQ70"/>
    <mergeCell ref="AI70:AM70"/>
    <mergeCell ref="AN70:AR70"/>
    <mergeCell ref="AS70:AW70"/>
    <mergeCell ref="AX70:BB70"/>
    <mergeCell ref="BC70:BG70"/>
    <mergeCell ref="BH70:BL70"/>
    <mergeCell ref="A63:B63"/>
    <mergeCell ref="C63:I63"/>
    <mergeCell ref="J63:N63"/>
    <mergeCell ref="O63:X63"/>
    <mergeCell ref="AX69:BB69"/>
    <mergeCell ref="BC69:BG69"/>
    <mergeCell ref="BH69:BL69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</mergeCells>
  <phoneticPr fontId="0" type="noConversion"/>
  <conditionalFormatting sqref="C73 C86">
    <cfRule type="cellIs" dxfId="29" priority="3" stopIfTrue="1" operator="equal">
      <formula>$C72</formula>
    </cfRule>
  </conditionalFormatting>
  <conditionalFormatting sqref="A71:B71 A73:B73 A86:B86 A83:B83 A51:B53">
    <cfRule type="cellIs" dxfId="28" priority="4" stopIfTrue="1" operator="equal">
      <formula>0</formula>
    </cfRule>
  </conditionalFormatting>
  <conditionalFormatting sqref="C83">
    <cfRule type="cellIs" dxfId="27" priority="5" stopIfTrue="1" operator="equal">
      <formula>#REF!</formula>
    </cfRule>
  </conditionalFormatting>
  <conditionalFormatting sqref="C71">
    <cfRule type="cellIs" dxfId="26" priority="6" stopIfTrue="1" operator="equal">
      <formula>$C60</formula>
    </cfRule>
  </conditionalFormatting>
  <conditionalFormatting sqref="A64:B64 A69:B70 A82:B82 A78:B79">
    <cfRule type="cellIs" dxfId="25" priority="7" stopIfTrue="1" operator="equal">
      <formula>A63</formula>
    </cfRule>
    <cfRule type="cellIs" dxfId="24" priority="8" stopIfTrue="1" operator="equal">
      <formula>0</formula>
    </cfRule>
  </conditionalFormatting>
  <conditionalFormatting sqref="A63:B63">
    <cfRule type="cellIs" dxfId="23" priority="11" stopIfTrue="1" operator="equal">
      <formula>A66</formula>
    </cfRule>
    <cfRule type="cellIs" dxfId="22" priority="12" stopIfTrue="1" operator="equal">
      <formula>0</formula>
    </cfRule>
  </conditionalFormatting>
  <conditionalFormatting sqref="A65:B65">
    <cfRule type="cellIs" dxfId="21" priority="1" stopIfTrue="1" operator="equal">
      <formula>A66</formula>
    </cfRule>
    <cfRule type="cellIs" dxfId="20" priority="2" stopIfTrue="1" operator="equal">
      <formula>0</formula>
    </cfRule>
  </conditionalFormatting>
  <conditionalFormatting sqref="A66:B66">
    <cfRule type="cellIs" dxfId="19" priority="17" stopIfTrue="1" operator="equal">
      <formula>A62</formula>
    </cfRule>
    <cfRule type="cellIs" dxfId="18" priority="18" stopIfTrue="1" operator="equal">
      <formula>0</formula>
    </cfRule>
  </conditionalFormatting>
  <conditionalFormatting sqref="A62:B62 A68:B68 A81:B81 A77:B77">
    <cfRule type="cellIs" dxfId="17" priority="19" stopIfTrue="1" operator="equal">
      <formula>#REF!</formula>
    </cfRule>
    <cfRule type="cellIs" dxfId="16" priority="20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46" fitToHeight="9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84"/>
  <sheetViews>
    <sheetView topLeftCell="A5" zoomScaleNormal="100" workbookViewId="0">
      <selection activeCell="A5" sqref="A5:BL5"/>
    </sheetView>
  </sheetViews>
  <sheetFormatPr defaultRowHeight="12.75" x14ac:dyDescent="0.2"/>
  <cols>
    <col min="1" max="1" width="3.28515625" style="43" customWidth="1"/>
    <col min="2" max="2" width="3.42578125" style="43" customWidth="1"/>
    <col min="3" max="77" width="2.85546875" style="43" customWidth="1"/>
    <col min="78" max="78" width="3" style="43" hidden="1" customWidth="1"/>
    <col min="79" max="79" width="4.42578125" style="43" hidden="1" customWidth="1"/>
    <col min="80" max="80" width="2.28515625" style="43" customWidth="1"/>
    <col min="81" max="16384" width="9.140625" style="43"/>
  </cols>
  <sheetData>
    <row r="1" spans="1:64" ht="9" hidden="1" customHeight="1" x14ac:dyDescent="0.2"/>
    <row r="2" spans="1:64" ht="9" hidden="1" customHeight="1" x14ac:dyDescent="0.2"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</row>
    <row r="3" spans="1:64" ht="9" hidden="1" customHeight="1" x14ac:dyDescent="0.2"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</row>
    <row r="4" spans="1:64" ht="15.75" hidden="1" customHeight="1" x14ac:dyDescent="0.2"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</row>
    <row r="5" spans="1:64" ht="15.75" x14ac:dyDescent="0.2">
      <c r="A5" s="102" t="s">
        <v>111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15.75" customHeight="1" x14ac:dyDescent="0.2">
      <c r="A6" s="102" t="s">
        <v>99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64" ht="6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</row>
    <row r="8" spans="1:64" ht="21" customHeight="1" x14ac:dyDescent="0.2">
      <c r="A8" s="44" t="s">
        <v>112</v>
      </c>
      <c r="B8" s="230" t="s">
        <v>100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45"/>
      <c r="N8" s="236" t="s">
        <v>101</v>
      </c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46"/>
      <c r="AU8" s="230" t="s">
        <v>70</v>
      </c>
      <c r="AV8" s="231"/>
      <c r="AW8" s="231"/>
      <c r="AX8" s="231"/>
      <c r="AY8" s="231"/>
      <c r="AZ8" s="231"/>
      <c r="BA8" s="231"/>
      <c r="BB8" s="231"/>
      <c r="BC8" s="46"/>
      <c r="BD8" s="46"/>
      <c r="BE8" s="46"/>
      <c r="BF8" s="46"/>
      <c r="BG8" s="46"/>
      <c r="BH8" s="46"/>
      <c r="BI8" s="46"/>
      <c r="BJ8" s="46"/>
      <c r="BK8" s="46"/>
      <c r="BL8" s="46"/>
    </row>
    <row r="9" spans="1:64" ht="21.75" customHeight="1" x14ac:dyDescent="0.2">
      <c r="A9" s="47"/>
      <c r="B9" s="234" t="s">
        <v>22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47"/>
      <c r="N9" s="238" t="s">
        <v>23</v>
      </c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47"/>
      <c r="AU9" s="234" t="s">
        <v>24</v>
      </c>
      <c r="AV9" s="234"/>
      <c r="AW9" s="234"/>
      <c r="AX9" s="234"/>
      <c r="AY9" s="234"/>
      <c r="AZ9" s="234"/>
      <c r="BA9" s="234"/>
      <c r="BB9" s="234"/>
      <c r="BC9" s="47"/>
      <c r="BD9" s="47"/>
      <c r="BE9" s="47"/>
      <c r="BF9" s="47"/>
      <c r="BG9" s="47"/>
      <c r="BH9" s="47"/>
      <c r="BI9" s="47"/>
      <c r="BJ9" s="47"/>
      <c r="BK9" s="47"/>
      <c r="BL9" s="47"/>
    </row>
    <row r="10" spans="1:64" ht="6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 s="48"/>
      <c r="BF10" s="48"/>
      <c r="BG10" s="48"/>
      <c r="BH10" s="48"/>
      <c r="BI10" s="48"/>
      <c r="BJ10" s="48"/>
      <c r="BK10" s="48"/>
      <c r="BL10" s="48"/>
    </row>
    <row r="11" spans="1:64" ht="19.5" customHeight="1" x14ac:dyDescent="0.2">
      <c r="A11" s="49" t="s">
        <v>113</v>
      </c>
      <c r="B11" s="230" t="s">
        <v>102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45"/>
      <c r="N11" s="236" t="s">
        <v>101</v>
      </c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46"/>
      <c r="AU11" s="230" t="s">
        <v>70</v>
      </c>
      <c r="AV11" s="231"/>
      <c r="AW11" s="231"/>
      <c r="AX11" s="231"/>
      <c r="AY11" s="231"/>
      <c r="AZ11" s="231"/>
      <c r="BA11" s="231"/>
      <c r="BB11" s="231"/>
      <c r="BC11" s="50"/>
      <c r="BD11" s="50"/>
      <c r="BE11" s="50"/>
      <c r="BF11" s="50"/>
      <c r="BG11" s="50"/>
      <c r="BH11" s="50"/>
      <c r="BI11" s="50"/>
      <c r="BJ11" s="50"/>
      <c r="BK11" s="50"/>
      <c r="BL11" s="51"/>
    </row>
    <row r="12" spans="1:64" ht="23.25" customHeight="1" x14ac:dyDescent="0.2">
      <c r="A12" s="52"/>
      <c r="B12" s="234" t="s">
        <v>22</v>
      </c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47"/>
      <c r="N12" s="238" t="s">
        <v>25</v>
      </c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47"/>
      <c r="AU12" s="234" t="s">
        <v>24</v>
      </c>
      <c r="AV12" s="234"/>
      <c r="AW12" s="234"/>
      <c r="AX12" s="234"/>
      <c r="AY12" s="234"/>
      <c r="AZ12" s="234"/>
      <c r="BA12" s="234"/>
      <c r="BB12" s="234"/>
      <c r="BC12" s="53"/>
      <c r="BD12" s="53"/>
      <c r="BE12" s="53"/>
      <c r="BF12" s="53"/>
      <c r="BG12" s="53"/>
      <c r="BH12" s="53"/>
      <c r="BI12" s="53"/>
      <c r="BJ12" s="53"/>
      <c r="BK12" s="54"/>
      <c r="BL12" s="53"/>
    </row>
    <row r="13" spans="1:64" ht="6.7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 ht="42.75" customHeight="1" x14ac:dyDescent="0.2">
      <c r="A14" s="44" t="s">
        <v>114</v>
      </c>
      <c r="B14" s="230" t="s">
        <v>72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/>
      <c r="N14" s="230" t="s">
        <v>73</v>
      </c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50"/>
      <c r="AA14" s="230" t="s">
        <v>74</v>
      </c>
      <c r="AB14" s="231"/>
      <c r="AC14" s="231"/>
      <c r="AD14" s="231"/>
      <c r="AE14" s="231"/>
      <c r="AF14" s="231"/>
      <c r="AG14" s="231"/>
      <c r="AH14" s="231"/>
      <c r="AI14" s="231"/>
      <c r="AJ14" s="50"/>
      <c r="AK14" s="232" t="s">
        <v>103</v>
      </c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50"/>
      <c r="BE14" s="230" t="s">
        <v>71</v>
      </c>
      <c r="BF14" s="231"/>
      <c r="BG14" s="231"/>
      <c r="BH14" s="231"/>
      <c r="BI14" s="231"/>
      <c r="BJ14" s="231"/>
      <c r="BK14" s="231"/>
      <c r="BL14" s="231"/>
    </row>
    <row r="15" spans="1:64" ht="23.25" customHeight="1" x14ac:dyDescent="0.2">
      <c r="A15"/>
      <c r="B15" s="234" t="s">
        <v>22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/>
      <c r="N15" s="234" t="s">
        <v>26</v>
      </c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53"/>
      <c r="AA15" s="235" t="s">
        <v>27</v>
      </c>
      <c r="AB15" s="235"/>
      <c r="AC15" s="235"/>
      <c r="AD15" s="235"/>
      <c r="AE15" s="235"/>
      <c r="AF15" s="235"/>
      <c r="AG15" s="235"/>
      <c r="AH15" s="235"/>
      <c r="AI15" s="235"/>
      <c r="AJ15" s="53"/>
      <c r="AK15" s="189" t="s">
        <v>28</v>
      </c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53"/>
      <c r="BE15" s="234" t="s">
        <v>29</v>
      </c>
      <c r="BF15" s="234"/>
      <c r="BG15" s="234"/>
      <c r="BH15" s="234"/>
      <c r="BI15" s="234"/>
      <c r="BJ15" s="234"/>
      <c r="BK15" s="234"/>
      <c r="BL15" s="234"/>
    </row>
    <row r="17" spans="1:100" ht="15.75" customHeight="1" x14ac:dyDescent="0.2">
      <c r="A17" s="279" t="s">
        <v>115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</row>
    <row r="18" spans="1:100" ht="15" customHeight="1" x14ac:dyDescent="0.2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55"/>
      <c r="BJ18" s="55"/>
      <c r="BK18" s="55"/>
      <c r="BL18" s="55"/>
      <c r="BM18" s="55"/>
      <c r="BN18" s="55"/>
    </row>
    <row r="19" spans="1:100" ht="21.75" customHeight="1" x14ac:dyDescent="0.2">
      <c r="A19" s="229" t="s">
        <v>3</v>
      </c>
      <c r="B19" s="229"/>
      <c r="C19" s="229" t="s">
        <v>6</v>
      </c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 t="s">
        <v>116</v>
      </c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 t="s">
        <v>117</v>
      </c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</row>
    <row r="20" spans="1:100" ht="31.5" customHeight="1" x14ac:dyDescent="0.2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 t="s">
        <v>118</v>
      </c>
      <c r="Z20" s="229"/>
      <c r="AA20" s="229"/>
      <c r="AB20" s="229"/>
      <c r="AC20" s="229"/>
      <c r="AD20" s="229"/>
      <c r="AE20" s="229" t="s">
        <v>119</v>
      </c>
      <c r="AF20" s="229"/>
      <c r="AG20" s="229"/>
      <c r="AH20" s="229"/>
      <c r="AI20" s="229"/>
      <c r="AJ20" s="229"/>
      <c r="AK20" s="229" t="s">
        <v>120</v>
      </c>
      <c r="AL20" s="229"/>
      <c r="AM20" s="229"/>
      <c r="AN20" s="229"/>
      <c r="AO20" s="229"/>
      <c r="AP20" s="229"/>
      <c r="AQ20" s="229" t="s">
        <v>118</v>
      </c>
      <c r="AR20" s="229"/>
      <c r="AS20" s="229"/>
      <c r="AT20" s="229"/>
      <c r="AU20" s="229"/>
      <c r="AV20" s="229"/>
      <c r="AW20" s="229" t="s">
        <v>119</v>
      </c>
      <c r="AX20" s="274"/>
      <c r="AY20" s="274"/>
      <c r="AZ20" s="274"/>
      <c r="BA20" s="274"/>
      <c r="BB20" s="274"/>
      <c r="BC20" s="275" t="s">
        <v>120</v>
      </c>
      <c r="BD20" s="276"/>
      <c r="BE20" s="276"/>
      <c r="BF20" s="276"/>
      <c r="BG20" s="276"/>
      <c r="BH20" s="276"/>
    </row>
    <row r="21" spans="1:100" ht="17.25" customHeight="1" x14ac:dyDescent="0.25">
      <c r="A21" s="229">
        <v>1</v>
      </c>
      <c r="B21" s="229"/>
      <c r="C21" s="229">
        <v>2</v>
      </c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>
        <v>3</v>
      </c>
      <c r="Z21" s="229"/>
      <c r="AA21" s="229"/>
      <c r="AB21" s="229"/>
      <c r="AC21" s="229"/>
      <c r="AD21" s="229"/>
      <c r="AE21" s="229">
        <v>4</v>
      </c>
      <c r="AF21" s="229"/>
      <c r="AG21" s="229"/>
      <c r="AH21" s="229"/>
      <c r="AI21" s="229"/>
      <c r="AJ21" s="229"/>
      <c r="AK21" s="229">
        <v>5</v>
      </c>
      <c r="AL21" s="229"/>
      <c r="AM21" s="229"/>
      <c r="AN21" s="229"/>
      <c r="AO21" s="229"/>
      <c r="AP21" s="229"/>
      <c r="AQ21" s="229">
        <v>6</v>
      </c>
      <c r="AR21" s="229"/>
      <c r="AS21" s="229"/>
      <c r="AT21" s="229"/>
      <c r="AU21" s="229"/>
      <c r="AV21" s="229"/>
      <c r="AW21" s="229">
        <v>7</v>
      </c>
      <c r="AX21" s="277"/>
      <c r="AY21" s="277"/>
      <c r="AZ21" s="277"/>
      <c r="BA21" s="277"/>
      <c r="BB21" s="277"/>
      <c r="BC21" s="278">
        <v>8</v>
      </c>
      <c r="BD21" s="278"/>
      <c r="BE21" s="278"/>
      <c r="BF21" s="278"/>
      <c r="BG21" s="278"/>
      <c r="BH21" s="278"/>
      <c r="BI21" s="56"/>
    </row>
    <row r="22" spans="1:100" ht="17.25" customHeight="1" x14ac:dyDescent="0.2">
      <c r="A22" s="271" t="s">
        <v>156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3"/>
      <c r="BI22" s="56"/>
    </row>
    <row r="23" spans="1:100" ht="12.75" customHeight="1" x14ac:dyDescent="0.2">
      <c r="A23" s="264"/>
      <c r="B23" s="264"/>
      <c r="C23" s="265" t="s">
        <v>157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7"/>
      <c r="Y23" s="270">
        <v>104</v>
      </c>
      <c r="Z23" s="270"/>
      <c r="AA23" s="270"/>
      <c r="AB23" s="270"/>
      <c r="AC23" s="270"/>
      <c r="AD23" s="270"/>
      <c r="AE23" s="270">
        <v>103</v>
      </c>
      <c r="AF23" s="270"/>
      <c r="AG23" s="270"/>
      <c r="AH23" s="270"/>
      <c r="AI23" s="270"/>
      <c r="AJ23" s="270"/>
      <c r="AK23" s="269">
        <f>IF(Y23=0,0,AE23/Y23)</f>
        <v>0.99038461538461542</v>
      </c>
      <c r="AL23" s="269"/>
      <c r="AM23" s="269"/>
      <c r="AN23" s="269"/>
      <c r="AO23" s="269"/>
      <c r="AP23" s="269"/>
      <c r="AQ23" s="270">
        <v>100</v>
      </c>
      <c r="AR23" s="270"/>
      <c r="AS23" s="270"/>
      <c r="AT23" s="270"/>
      <c r="AU23" s="270"/>
      <c r="AV23" s="270"/>
      <c r="AW23" s="270">
        <v>101</v>
      </c>
      <c r="AX23" s="270"/>
      <c r="AY23" s="270"/>
      <c r="AZ23" s="270"/>
      <c r="BA23" s="270"/>
      <c r="BB23" s="270"/>
      <c r="BC23" s="269">
        <f>IF(AQ23=0,0,AW23/AQ23)</f>
        <v>1.01</v>
      </c>
      <c r="BD23" s="269"/>
      <c r="BE23" s="269"/>
      <c r="BF23" s="269"/>
      <c r="BG23" s="269"/>
      <c r="BH23" s="269"/>
      <c r="BI23" s="56">
        <v>0</v>
      </c>
      <c r="CA23" s="43" t="s">
        <v>124</v>
      </c>
    </row>
    <row r="24" spans="1:100" ht="17.25" customHeight="1" x14ac:dyDescent="0.2">
      <c r="A24" s="271" t="s">
        <v>158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3"/>
      <c r="BI24" s="56"/>
    </row>
    <row r="25" spans="1:100" s="59" customFormat="1" ht="12.75" customHeight="1" x14ac:dyDescent="0.2">
      <c r="A25" s="264"/>
      <c r="B25" s="264"/>
      <c r="C25" s="265" t="s">
        <v>159</v>
      </c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7"/>
      <c r="Y25" s="268">
        <v>3189</v>
      </c>
      <c r="Z25" s="268"/>
      <c r="AA25" s="268"/>
      <c r="AB25" s="268"/>
      <c r="AC25" s="268"/>
      <c r="AD25" s="268"/>
      <c r="AE25" s="268">
        <v>3068</v>
      </c>
      <c r="AF25" s="268"/>
      <c r="AG25" s="268"/>
      <c r="AH25" s="268"/>
      <c r="AI25" s="268"/>
      <c r="AJ25" s="268"/>
      <c r="AK25" s="269">
        <f>IF(Y25=0,0,AE25/Y25)</f>
        <v>0.96205707118218875</v>
      </c>
      <c r="AL25" s="269"/>
      <c r="AM25" s="269"/>
      <c r="AN25" s="269"/>
      <c r="AO25" s="269"/>
      <c r="AP25" s="269"/>
      <c r="AQ25" s="268">
        <v>3064</v>
      </c>
      <c r="AR25" s="268"/>
      <c r="AS25" s="268"/>
      <c r="AT25" s="268"/>
      <c r="AU25" s="268"/>
      <c r="AV25" s="268"/>
      <c r="AW25" s="268">
        <v>2852</v>
      </c>
      <c r="AX25" s="268"/>
      <c r="AY25" s="268"/>
      <c r="AZ25" s="268"/>
      <c r="BA25" s="268"/>
      <c r="BB25" s="268"/>
      <c r="BC25" s="269">
        <f>IF(AQ25=0,0,AW25/AQ25)</f>
        <v>0.93080939947780683</v>
      </c>
      <c r="BD25" s="269"/>
      <c r="BE25" s="269"/>
      <c r="BF25" s="269"/>
      <c r="BG25" s="269"/>
      <c r="BH25" s="269"/>
      <c r="BI25" s="57">
        <v>0</v>
      </c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 t="s">
        <v>125</v>
      </c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</row>
    <row r="26" spans="1:100" s="58" customFormat="1" ht="15" customHeight="1" x14ac:dyDescent="0.2"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1"/>
      <c r="AQ26" s="62"/>
      <c r="AR26" s="63"/>
      <c r="AS26" s="63"/>
      <c r="AT26" s="63"/>
      <c r="AU26" s="63"/>
      <c r="AV26" s="63"/>
      <c r="AW26" s="64"/>
      <c r="AX26" s="65"/>
      <c r="AY26" s="65"/>
      <c r="AZ26" s="65"/>
      <c r="BA26" s="65"/>
      <c r="BB26" s="65"/>
      <c r="BC26" s="66"/>
      <c r="BD26" s="66"/>
      <c r="BE26" s="66"/>
      <c r="BF26" s="66"/>
      <c r="BG26" s="66"/>
      <c r="BH26" s="66"/>
    </row>
    <row r="27" spans="1:100" ht="15" customHeight="1" x14ac:dyDescent="0.2">
      <c r="A27" s="253" t="s">
        <v>126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64"/>
      <c r="AF27" s="63"/>
      <c r="AG27" s="63"/>
      <c r="AH27" s="63"/>
      <c r="AI27" s="63"/>
      <c r="AJ27" s="63"/>
      <c r="AK27" s="61"/>
      <c r="AL27" s="61"/>
      <c r="AM27" s="61"/>
      <c r="AN27" s="61"/>
      <c r="AO27" s="61"/>
      <c r="AP27" s="61"/>
      <c r="AQ27" s="62"/>
      <c r="AR27" s="63"/>
      <c r="AS27" s="63"/>
      <c r="AT27" s="63"/>
      <c r="AU27" s="63"/>
      <c r="AV27" s="63"/>
      <c r="AW27" s="64"/>
      <c r="AX27" s="65"/>
      <c r="AY27" s="65"/>
      <c r="AZ27" s="65"/>
      <c r="BA27" s="65"/>
      <c r="BB27" s="65"/>
      <c r="BC27" s="66"/>
      <c r="BD27" s="66"/>
      <c r="BE27" s="66"/>
      <c r="BF27" s="66"/>
      <c r="BG27" s="66"/>
      <c r="BH27" s="66"/>
    </row>
    <row r="28" spans="1:100" ht="15" customHeight="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4"/>
      <c r="AF28" s="63"/>
      <c r="AG28" s="63"/>
      <c r="AH28" s="63"/>
      <c r="AI28" s="63"/>
      <c r="AJ28" s="63"/>
      <c r="AK28" s="61"/>
      <c r="AL28" s="61"/>
      <c r="AM28" s="61"/>
      <c r="AN28" s="61"/>
      <c r="AO28" s="61"/>
      <c r="AP28" s="61"/>
      <c r="AQ28" s="62"/>
      <c r="AR28" s="63"/>
      <c r="AS28" s="63"/>
      <c r="AT28" s="63"/>
      <c r="AU28" s="63"/>
      <c r="AV28" s="63"/>
      <c r="AW28" s="64"/>
      <c r="AX28" s="65"/>
      <c r="AY28" s="65"/>
      <c r="AZ28" s="65"/>
      <c r="BA28" s="65"/>
      <c r="BB28" s="65"/>
      <c r="BC28" s="66"/>
      <c r="BD28" s="66"/>
      <c r="BE28" s="66"/>
      <c r="BF28" s="66"/>
      <c r="BG28" s="66"/>
      <c r="BH28" s="66"/>
    </row>
    <row r="29" spans="1:100" ht="15" customHeight="1" x14ac:dyDescent="0.25">
      <c r="A29" s="255"/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7"/>
      <c r="Y29" s="258" t="s">
        <v>127</v>
      </c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60"/>
      <c r="AL29" s="261" t="s">
        <v>128</v>
      </c>
      <c r="AM29" s="262"/>
      <c r="AN29" s="262"/>
      <c r="AO29" s="262"/>
      <c r="AP29" s="262"/>
      <c r="AQ29" s="262"/>
      <c r="AR29" s="262"/>
      <c r="AS29" s="262"/>
      <c r="AT29" s="262"/>
      <c r="AU29" s="262"/>
      <c r="AV29" s="262"/>
      <c r="AW29" s="262"/>
      <c r="AX29" s="262"/>
      <c r="AY29" s="262"/>
      <c r="AZ29" s="262"/>
      <c r="BA29" s="262"/>
      <c r="BB29" s="262"/>
      <c r="BC29" s="262"/>
      <c r="BD29" s="262"/>
      <c r="BE29" s="262"/>
      <c r="BF29" s="262"/>
      <c r="BG29" s="262"/>
      <c r="BH29" s="263"/>
    </row>
    <row r="30" spans="1:100" ht="15.75" customHeight="1" x14ac:dyDescent="0.2">
      <c r="A30" s="244" t="s">
        <v>129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6"/>
      <c r="Y30" s="247" t="s">
        <v>130</v>
      </c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9"/>
      <c r="AL30" s="250" t="s">
        <v>131</v>
      </c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2"/>
    </row>
    <row r="31" spans="1:100" ht="15.75" customHeight="1" x14ac:dyDescent="0.2">
      <c r="A31" s="244" t="s">
        <v>132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6"/>
      <c r="Y31" s="247" t="s">
        <v>133</v>
      </c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9"/>
      <c r="AL31" s="250" t="s">
        <v>131</v>
      </c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1"/>
      <c r="BG31" s="251"/>
      <c r="BH31" s="252"/>
    </row>
    <row r="32" spans="1:100" ht="15.75" customHeight="1" x14ac:dyDescent="0.2">
      <c r="A32" s="244" t="s">
        <v>134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6"/>
      <c r="Y32" s="247" t="s">
        <v>135</v>
      </c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9"/>
      <c r="AL32" s="250" t="s">
        <v>131</v>
      </c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2"/>
    </row>
    <row r="33" spans="1:60" ht="9.75" customHeight="1" x14ac:dyDescent="0.2">
      <c r="A33" s="69"/>
      <c r="B33" s="69"/>
      <c r="C33" s="7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3"/>
      <c r="Z33" s="63"/>
      <c r="AA33" s="63"/>
      <c r="AB33" s="63"/>
      <c r="AC33" s="63"/>
      <c r="AD33" s="63"/>
      <c r="AE33" s="64"/>
      <c r="AF33" s="63"/>
      <c r="AG33" s="63"/>
      <c r="AH33" s="63"/>
      <c r="AI33" s="63"/>
      <c r="AJ33" s="63"/>
      <c r="AK33" s="61"/>
      <c r="AL33" s="61"/>
      <c r="AM33" s="61"/>
      <c r="AN33" s="61"/>
      <c r="AO33" s="61"/>
      <c r="AP33" s="61"/>
      <c r="AQ33" s="62"/>
      <c r="AR33" s="63"/>
      <c r="AS33" s="63"/>
      <c r="AT33" s="63"/>
      <c r="AU33" s="63"/>
      <c r="AV33" s="63"/>
      <c r="AW33" s="64"/>
      <c r="AX33" s="65"/>
      <c r="AY33" s="65"/>
      <c r="AZ33" s="65"/>
      <c r="BA33" s="65"/>
      <c r="BB33" s="65"/>
      <c r="BC33" s="66"/>
      <c r="BD33" s="66"/>
      <c r="BE33" s="66"/>
      <c r="BF33" s="66"/>
      <c r="BG33" s="66"/>
      <c r="BH33" s="66"/>
    </row>
    <row r="34" spans="1:60" ht="24" customHeight="1" x14ac:dyDescent="0.2">
      <c r="A34" s="69"/>
      <c r="B34" s="205" t="s">
        <v>160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61"/>
      <c r="AM34" s="61"/>
      <c r="AN34" s="61"/>
      <c r="AO34" s="61"/>
      <c r="AP34" s="61"/>
      <c r="AQ34" s="62"/>
      <c r="AR34" s="63"/>
      <c r="AS34" s="63"/>
      <c r="AT34" s="63"/>
      <c r="AU34" s="63"/>
      <c r="AV34" s="63"/>
      <c r="AW34" s="64"/>
      <c r="AX34" s="65"/>
      <c r="AY34" s="65"/>
      <c r="AZ34" s="65"/>
      <c r="BA34" s="65"/>
      <c r="BB34" s="65"/>
      <c r="BC34" s="66"/>
      <c r="BD34" s="66"/>
      <c r="BE34" s="66"/>
      <c r="BF34" s="66"/>
      <c r="BG34" s="66"/>
      <c r="BH34" s="66"/>
    </row>
    <row r="35" spans="1:60" ht="23.25" customHeight="1" x14ac:dyDescent="0.2">
      <c r="A35" s="206" t="s">
        <v>161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ht="7.5" customHeight="1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</row>
    <row r="37" spans="1:60" ht="23.25" customHeight="1" x14ac:dyDescent="0.25">
      <c r="A37" s="71"/>
      <c r="B37" s="88" t="s">
        <v>162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</row>
    <row r="38" spans="1:60" s="71" customFormat="1" ht="25.5" customHeight="1" x14ac:dyDescent="0.25">
      <c r="A38" s="206" t="s">
        <v>163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</row>
    <row r="39" spans="1:60" s="71" customFormat="1" ht="9.75" customHeight="1" x14ac:dyDescent="0.25"/>
    <row r="40" spans="1:60" s="71" customFormat="1" ht="15.75" x14ac:dyDescent="0.25">
      <c r="B40" s="71" t="s">
        <v>136</v>
      </c>
    </row>
    <row r="41" spans="1:60" s="71" customFormat="1" ht="24.75" customHeight="1" x14ac:dyDescent="0.25">
      <c r="A41" s="206" t="s">
        <v>165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</row>
    <row r="42" spans="1:60" s="71" customFormat="1" ht="24.75" customHeight="1" x14ac:dyDescent="0.25">
      <c r="A42" s="71" t="s">
        <v>164</v>
      </c>
    </row>
    <row r="43" spans="1:60" s="71" customFormat="1" ht="24.75" customHeight="1" x14ac:dyDescent="0.25">
      <c r="A43" s="208" t="s">
        <v>166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s="71" customFormat="1" ht="10.5" customHeight="1" x14ac:dyDescent="0.25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</row>
    <row r="45" spans="1:60" s="71" customFormat="1" ht="24.75" customHeight="1" x14ac:dyDescent="0.25">
      <c r="A45" s="210" t="s">
        <v>137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s="71" customFormat="1" ht="24.75" customHeight="1" x14ac:dyDescent="0.25">
      <c r="C46" s="212" t="s">
        <v>138</v>
      </c>
      <c r="D46" s="213"/>
      <c r="E46" s="214" t="s">
        <v>139</v>
      </c>
      <c r="F46" s="215"/>
      <c r="G46" s="215"/>
      <c r="H46" s="215"/>
      <c r="I46" s="215"/>
      <c r="J46" s="215"/>
      <c r="K46" s="215"/>
      <c r="L46" s="215"/>
    </row>
    <row r="47" spans="1:60" s="71" customFormat="1" ht="24.75" customHeight="1" x14ac:dyDescent="0.25">
      <c r="A47" s="72"/>
      <c r="B47" s="88" t="s">
        <v>140</v>
      </c>
      <c r="C47" s="88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</row>
    <row r="48" spans="1:60" s="71" customFormat="1" ht="24.75" customHeight="1" x14ac:dyDescent="0.25">
      <c r="E48" s="71" t="s">
        <v>167</v>
      </c>
    </row>
    <row r="49" spans="1:78" s="71" customFormat="1" ht="15.75" x14ac:dyDescent="0.25"/>
    <row r="50" spans="1:78" ht="15.75" x14ac:dyDescent="0.25">
      <c r="A50" s="71"/>
      <c r="B50" s="71"/>
      <c r="C50" s="241" t="s">
        <v>141</v>
      </c>
      <c r="D50" s="241"/>
      <c r="E50" s="242" t="s">
        <v>168</v>
      </c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3"/>
      <c r="BH50" s="243"/>
      <c r="BI50" s="76"/>
      <c r="BJ50" s="76"/>
      <c r="BK50" s="76"/>
      <c r="BL50" s="76"/>
      <c r="BM50" s="76"/>
      <c r="BN50" s="76"/>
      <c r="BO50" s="76"/>
      <c r="BP50" s="76"/>
      <c r="BQ50" s="76"/>
      <c r="BR50" s="77"/>
      <c r="BS50" s="77"/>
      <c r="BT50" s="77"/>
      <c r="BU50" s="77"/>
      <c r="BV50" s="77"/>
      <c r="BW50" s="77"/>
      <c r="BX50" s="77"/>
      <c r="BY50" s="77"/>
      <c r="BZ50" s="58"/>
    </row>
    <row r="51" spans="1:78" ht="9.75" customHeight="1" x14ac:dyDescent="0.2">
      <c r="A51" s="73"/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7"/>
      <c r="BS51" s="77"/>
      <c r="BT51" s="77"/>
      <c r="BU51" s="77"/>
      <c r="BV51" s="77"/>
      <c r="BW51" s="77"/>
      <c r="BX51" s="77"/>
      <c r="BY51" s="77"/>
      <c r="BZ51" s="58"/>
    </row>
    <row r="52" spans="1:78" ht="21" customHeight="1" x14ac:dyDescent="0.2">
      <c r="A52" s="239" t="s">
        <v>104</v>
      </c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</row>
    <row r="53" spans="1:78" ht="15.95" customHeight="1" x14ac:dyDescent="0.2">
      <c r="A53" s="78"/>
      <c r="B53" s="78"/>
      <c r="C53" s="78"/>
      <c r="D53" s="78"/>
      <c r="E53" s="78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8" ht="12" customHeight="1" x14ac:dyDescent="0.2">
      <c r="A54" s="80" t="s">
        <v>43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8" ht="12" customHeight="1" x14ac:dyDescent="0.2">
      <c r="A55" s="80" t="s">
        <v>37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8" s="80" customFormat="1" ht="12" customHeight="1" x14ac:dyDescent="0.2">
      <c r="A56" s="80" t="s">
        <v>38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</row>
    <row r="57" spans="1:78" s="80" customFormat="1" ht="12" customHeight="1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240" t="s">
        <v>142</v>
      </c>
      <c r="BF57" s="240"/>
      <c r="BG57" s="240"/>
      <c r="BH57" s="240"/>
      <c r="BI57" s="240"/>
      <c r="BJ57" s="240"/>
      <c r="BK57" s="240"/>
      <c r="BL57" s="282"/>
    </row>
    <row r="58" spans="1:78" ht="15.75" x14ac:dyDescent="0.2">
      <c r="A58" s="102" t="s">
        <v>143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</row>
    <row r="59" spans="1:78" ht="15.75" customHeight="1" x14ac:dyDescent="0.2">
      <c r="A59" s="102" t="s">
        <v>169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</row>
    <row r="60" spans="1:78" ht="6" customHeight="1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</row>
    <row r="61" spans="1:78" ht="21.75" customHeight="1" x14ac:dyDescent="0.2">
      <c r="A61" s="44" t="s">
        <v>112</v>
      </c>
      <c r="B61" s="230" t="s">
        <v>100</v>
      </c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45"/>
      <c r="N61" s="236" t="s">
        <v>101</v>
      </c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46"/>
      <c r="AU61" s="230" t="s">
        <v>70</v>
      </c>
      <c r="AV61" s="231"/>
      <c r="AW61" s="231"/>
      <c r="AX61" s="231"/>
      <c r="AY61" s="231"/>
      <c r="AZ61" s="231"/>
      <c r="BA61" s="231"/>
      <c r="BB61" s="231"/>
      <c r="BC61" s="46"/>
      <c r="BD61" s="46"/>
      <c r="BE61" s="46"/>
      <c r="BF61" s="46"/>
      <c r="BG61" s="46"/>
      <c r="BH61" s="46"/>
      <c r="BI61" s="46"/>
      <c r="BJ61" s="46"/>
      <c r="BK61" s="46"/>
      <c r="BL61" s="46"/>
    </row>
    <row r="62" spans="1:78" ht="21.75" customHeight="1" x14ac:dyDescent="0.2">
      <c r="A62" s="47"/>
      <c r="B62" s="234" t="s">
        <v>22</v>
      </c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47"/>
      <c r="N62" s="238" t="s">
        <v>23</v>
      </c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47"/>
      <c r="AU62" s="234" t="s">
        <v>24</v>
      </c>
      <c r="AV62" s="234"/>
      <c r="AW62" s="234"/>
      <c r="AX62" s="234"/>
      <c r="AY62" s="234"/>
      <c r="AZ62" s="234"/>
      <c r="BA62" s="234"/>
      <c r="BB62" s="234"/>
      <c r="BC62" s="47"/>
      <c r="BD62" s="47"/>
      <c r="BE62" s="47"/>
      <c r="BF62" s="47"/>
      <c r="BG62" s="47"/>
      <c r="BH62" s="47"/>
      <c r="BI62" s="47"/>
      <c r="BJ62" s="47"/>
      <c r="BK62" s="47"/>
      <c r="BL62" s="47"/>
    </row>
    <row r="63" spans="1:78" ht="6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 s="48"/>
      <c r="BF63" s="48"/>
      <c r="BG63" s="48"/>
      <c r="BH63" s="48"/>
      <c r="BI63" s="48"/>
      <c r="BJ63" s="48"/>
      <c r="BK63" s="48"/>
      <c r="BL63" s="48"/>
    </row>
    <row r="64" spans="1:78" ht="19.5" customHeight="1" x14ac:dyDescent="0.2">
      <c r="A64" s="49" t="s">
        <v>113</v>
      </c>
      <c r="B64" s="230" t="s">
        <v>102</v>
      </c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45"/>
      <c r="N64" s="236" t="s">
        <v>101</v>
      </c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46"/>
      <c r="AU64" s="230" t="s">
        <v>70</v>
      </c>
      <c r="AV64" s="231"/>
      <c r="AW64" s="231"/>
      <c r="AX64" s="231"/>
      <c r="AY64" s="231"/>
      <c r="AZ64" s="231"/>
      <c r="BA64" s="231"/>
      <c r="BB64" s="231"/>
      <c r="BC64" s="50"/>
      <c r="BD64" s="50"/>
      <c r="BE64" s="50"/>
      <c r="BF64" s="50"/>
      <c r="BG64" s="50"/>
      <c r="BH64" s="50"/>
      <c r="BI64" s="50"/>
      <c r="BJ64" s="50"/>
      <c r="BK64" s="50"/>
      <c r="BL64" s="51"/>
    </row>
    <row r="65" spans="1:79" ht="23.25" customHeight="1" x14ac:dyDescent="0.2">
      <c r="A65" s="52"/>
      <c r="B65" s="234" t="s">
        <v>22</v>
      </c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47"/>
      <c r="N65" s="238" t="s">
        <v>25</v>
      </c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47"/>
      <c r="AU65" s="234" t="s">
        <v>24</v>
      </c>
      <c r="AV65" s="234"/>
      <c r="AW65" s="234"/>
      <c r="AX65" s="234"/>
      <c r="AY65" s="234"/>
      <c r="AZ65" s="234"/>
      <c r="BA65" s="234"/>
      <c r="BB65" s="234"/>
      <c r="BC65" s="53"/>
      <c r="BD65" s="53"/>
      <c r="BE65" s="53"/>
      <c r="BF65" s="53"/>
      <c r="BG65" s="53"/>
      <c r="BH65" s="53"/>
      <c r="BI65" s="53"/>
      <c r="BJ65" s="53"/>
      <c r="BK65" s="54"/>
      <c r="BL65" s="53"/>
    </row>
    <row r="66" spans="1:79" ht="6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79" ht="42.75" customHeight="1" x14ac:dyDescent="0.2">
      <c r="A67" s="44" t="s">
        <v>114</v>
      </c>
      <c r="B67" s="230" t="s">
        <v>72</v>
      </c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/>
      <c r="N67" s="230" t="s">
        <v>73</v>
      </c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50"/>
      <c r="AA67" s="230" t="s">
        <v>74</v>
      </c>
      <c r="AB67" s="231"/>
      <c r="AC67" s="231"/>
      <c r="AD67" s="231"/>
      <c r="AE67" s="231"/>
      <c r="AF67" s="231"/>
      <c r="AG67" s="231"/>
      <c r="AH67" s="231"/>
      <c r="AI67" s="231"/>
      <c r="AJ67" s="50"/>
      <c r="AK67" s="232" t="s">
        <v>103</v>
      </c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50"/>
      <c r="BE67" s="230" t="s">
        <v>71</v>
      </c>
      <c r="BF67" s="230"/>
      <c r="BG67" s="230"/>
      <c r="BH67" s="230"/>
      <c r="BI67" s="230"/>
      <c r="BJ67" s="230"/>
      <c r="BK67" s="230"/>
      <c r="BL67" s="283"/>
      <c r="BM67" s="58"/>
    </row>
    <row r="68" spans="1:79" ht="23.25" customHeight="1" x14ac:dyDescent="0.2">
      <c r="A68"/>
      <c r="B68" s="234" t="s">
        <v>22</v>
      </c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/>
      <c r="N68" s="234" t="s">
        <v>26</v>
      </c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53"/>
      <c r="AA68" s="235" t="s">
        <v>27</v>
      </c>
      <c r="AB68" s="235"/>
      <c r="AC68" s="235"/>
      <c r="AD68" s="235"/>
      <c r="AE68" s="235"/>
      <c r="AF68" s="235"/>
      <c r="AG68" s="235"/>
      <c r="AH68" s="235"/>
      <c r="AI68" s="235"/>
      <c r="AJ68" s="53"/>
      <c r="AK68" s="189" t="s">
        <v>28</v>
      </c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53"/>
      <c r="BE68" s="234" t="s">
        <v>29</v>
      </c>
      <c r="BF68" s="234"/>
      <c r="BG68" s="234"/>
      <c r="BH68" s="234"/>
      <c r="BI68" s="234"/>
      <c r="BJ68" s="234"/>
      <c r="BK68" s="234"/>
      <c r="BL68" s="234"/>
    </row>
    <row r="69" spans="1:79" s="80" customFormat="1" ht="12" customHeight="1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</row>
    <row r="70" spans="1:79" s="80" customFormat="1" ht="19.5" customHeight="1" x14ac:dyDescent="0.2">
      <c r="A70" s="44" t="s">
        <v>144</v>
      </c>
      <c r="B70" s="228" t="s">
        <v>145</v>
      </c>
      <c r="C70" s="228"/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</row>
    <row r="71" spans="1:79" ht="22.5" customHeight="1" x14ac:dyDescent="0.2">
      <c r="A71" s="229" t="s">
        <v>3</v>
      </c>
      <c r="B71" s="229"/>
      <c r="C71" s="229" t="s">
        <v>146</v>
      </c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 t="s">
        <v>147</v>
      </c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  <c r="AK71" s="229"/>
      <c r="AL71" s="229"/>
      <c r="AM71" s="229"/>
      <c r="AN71" s="229"/>
      <c r="AO71" s="229"/>
      <c r="AP71" s="229"/>
    </row>
    <row r="72" spans="1:79" ht="31.5" customHeight="1" x14ac:dyDescent="0.2">
      <c r="A72" s="229"/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 t="s">
        <v>148</v>
      </c>
      <c r="Z72" s="229"/>
      <c r="AA72" s="229"/>
      <c r="AB72" s="229"/>
      <c r="AC72" s="229"/>
      <c r="AD72" s="229"/>
      <c r="AE72" s="229" t="s">
        <v>149</v>
      </c>
      <c r="AF72" s="229"/>
      <c r="AG72" s="229"/>
      <c r="AH72" s="229"/>
      <c r="AI72" s="229"/>
      <c r="AJ72" s="229"/>
      <c r="AK72" s="229" t="s">
        <v>150</v>
      </c>
      <c r="AL72" s="229"/>
      <c r="AM72" s="229"/>
      <c r="AN72" s="229"/>
      <c r="AO72" s="229"/>
      <c r="AP72" s="229"/>
    </row>
    <row r="73" spans="1:79" ht="17.25" customHeight="1" x14ac:dyDescent="0.2">
      <c r="A73" s="229">
        <v>1</v>
      </c>
      <c r="B73" s="229"/>
      <c r="C73" s="229">
        <v>2</v>
      </c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>
        <v>3</v>
      </c>
      <c r="Z73" s="229"/>
      <c r="AA73" s="229"/>
      <c r="AB73" s="229"/>
      <c r="AC73" s="229"/>
      <c r="AD73" s="229"/>
      <c r="AE73" s="229">
        <v>4</v>
      </c>
      <c r="AF73" s="229"/>
      <c r="AG73" s="229"/>
      <c r="AH73" s="229"/>
      <c r="AI73" s="229"/>
      <c r="AJ73" s="229"/>
      <c r="AK73" s="229">
        <v>5</v>
      </c>
      <c r="AL73" s="229"/>
      <c r="AM73" s="229"/>
      <c r="AN73" s="229"/>
      <c r="AO73" s="229"/>
      <c r="AP73" s="229"/>
    </row>
    <row r="74" spans="1:79" s="80" customFormat="1" ht="17.25" hidden="1" customHeight="1" x14ac:dyDescent="0.2">
      <c r="A74" s="229" t="s">
        <v>121</v>
      </c>
      <c r="B74" s="229"/>
      <c r="C74" s="229" t="s">
        <v>122</v>
      </c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 t="s">
        <v>123</v>
      </c>
      <c r="Z74" s="229"/>
      <c r="AA74" s="229"/>
      <c r="AB74" s="229"/>
      <c r="AC74" s="229"/>
      <c r="AD74" s="229"/>
      <c r="AE74" s="229" t="s">
        <v>68</v>
      </c>
      <c r="AF74" s="229"/>
      <c r="AG74" s="229"/>
      <c r="AH74" s="229"/>
      <c r="AI74" s="229"/>
      <c r="AJ74" s="229"/>
      <c r="AK74" s="229" t="s">
        <v>151</v>
      </c>
      <c r="AL74" s="229"/>
      <c r="AM74" s="229"/>
      <c r="AN74" s="229"/>
      <c r="AO74" s="229"/>
      <c r="AP74" s="229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CA74" s="80" t="s">
        <v>152</v>
      </c>
    </row>
    <row r="75" spans="1:79" s="82" customFormat="1" ht="47.25" customHeight="1" x14ac:dyDescent="0.15">
      <c r="A75" s="224">
        <v>1</v>
      </c>
      <c r="B75" s="224"/>
      <c r="C75" s="225" t="s">
        <v>103</v>
      </c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7"/>
      <c r="Y75" s="224">
        <v>219.08</v>
      </c>
      <c r="Z75" s="224"/>
      <c r="AA75" s="224"/>
      <c r="AB75" s="224"/>
      <c r="AC75" s="224"/>
      <c r="AD75" s="224"/>
      <c r="AE75" s="224">
        <v>0</v>
      </c>
      <c r="AF75" s="224"/>
      <c r="AG75" s="224"/>
      <c r="AH75" s="224"/>
      <c r="AI75" s="224"/>
      <c r="AJ75" s="224"/>
      <c r="AK75" s="224">
        <v>0</v>
      </c>
      <c r="AL75" s="224"/>
      <c r="AM75" s="224"/>
      <c r="AN75" s="224"/>
      <c r="AO75" s="224"/>
      <c r="AP75" s="224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CA75" s="82" t="s">
        <v>153</v>
      </c>
    </row>
    <row r="76" spans="1:79" s="80" customFormat="1" ht="12" customHeight="1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</row>
    <row r="77" spans="1:79" s="80" customFormat="1" ht="19.5" customHeight="1" x14ac:dyDescent="0.2">
      <c r="A77" s="44" t="s">
        <v>154</v>
      </c>
      <c r="B77" s="228" t="s">
        <v>155</v>
      </c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</row>
    <row r="78" spans="1:79" ht="15.95" customHeight="1" x14ac:dyDescent="0.2">
      <c r="A78" s="216"/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</row>
    <row r="79" spans="1:79" s="80" customFormat="1" ht="12" customHeight="1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</row>
    <row r="80" spans="1:79" ht="15.95" customHeight="1" x14ac:dyDescent="0.25">
      <c r="A80" s="83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</row>
    <row r="81" spans="1:60" ht="42" customHeight="1" x14ac:dyDescent="0.25">
      <c r="A81" s="218" t="s">
        <v>106</v>
      </c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84"/>
      <c r="AO81" s="84"/>
      <c r="AP81" s="221" t="s">
        <v>107</v>
      </c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</row>
    <row r="82" spans="1:60" x14ac:dyDescent="0.2">
      <c r="W82" s="223" t="s">
        <v>7</v>
      </c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85"/>
      <c r="AO82" s="85"/>
      <c r="AP82" s="223" t="s">
        <v>39</v>
      </c>
      <c r="AQ82" s="223"/>
      <c r="AR82" s="223"/>
      <c r="AS82" s="223"/>
      <c r="AT82" s="223"/>
      <c r="AU82" s="223"/>
      <c r="AV82" s="223"/>
      <c r="AW82" s="223"/>
      <c r="AX82" s="223"/>
      <c r="AY82" s="223"/>
      <c r="AZ82" s="223"/>
      <c r="BA82" s="223"/>
      <c r="BB82" s="223"/>
      <c r="BC82" s="223"/>
      <c r="BD82" s="223"/>
      <c r="BE82" s="223"/>
      <c r="BF82" s="223"/>
      <c r="BG82" s="223"/>
      <c r="BH82" s="223"/>
    </row>
    <row r="83" spans="1:60" ht="40.5" customHeight="1" x14ac:dyDescent="0.25">
      <c r="A83" s="160" t="s">
        <v>108</v>
      </c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39"/>
      <c r="AO83" s="39"/>
      <c r="AP83" s="162" t="s">
        <v>109</v>
      </c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</row>
    <row r="84" spans="1:60" ht="18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59" t="s">
        <v>7</v>
      </c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42"/>
      <c r="AO84" s="42"/>
      <c r="AP84" s="159" t="s">
        <v>39</v>
      </c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</row>
  </sheetData>
  <mergeCells count="146">
    <mergeCell ref="AO2:BL4"/>
    <mergeCell ref="A5:BL5"/>
    <mergeCell ref="A6:BL6"/>
    <mergeCell ref="A83:V83"/>
    <mergeCell ref="W83:AM83"/>
    <mergeCell ref="AP83:BH83"/>
    <mergeCell ref="W84:AM84"/>
    <mergeCell ref="AP84:BH84"/>
    <mergeCell ref="BE57:BK57"/>
    <mergeCell ref="BE67:BK67"/>
    <mergeCell ref="B11:L11"/>
    <mergeCell ref="N11:AS11"/>
    <mergeCell ref="AU11:BB11"/>
    <mergeCell ref="B12:L12"/>
    <mergeCell ref="N12:AS12"/>
    <mergeCell ref="AU12:BB12"/>
    <mergeCell ref="B8:L8"/>
    <mergeCell ref="N8:AS8"/>
    <mergeCell ref="AU8:BB8"/>
    <mergeCell ref="B9:L9"/>
    <mergeCell ref="N9:AS9"/>
    <mergeCell ref="AU9:BB9"/>
    <mergeCell ref="B14:L14"/>
    <mergeCell ref="N14:Y14"/>
    <mergeCell ref="AA14:AI14"/>
    <mergeCell ref="AK14:BC14"/>
    <mergeCell ref="BE14:BL14"/>
    <mergeCell ref="B15:L15"/>
    <mergeCell ref="N15:Y15"/>
    <mergeCell ref="AA15:AI15"/>
    <mergeCell ref="AK15:BC15"/>
    <mergeCell ref="BE15:BL15"/>
    <mergeCell ref="A17:BN17"/>
    <mergeCell ref="A18:BH18"/>
    <mergeCell ref="A19:B20"/>
    <mergeCell ref="C19:X20"/>
    <mergeCell ref="Y19:AP19"/>
    <mergeCell ref="AQ19:BH19"/>
    <mergeCell ref="Y20:AD20"/>
    <mergeCell ref="AE20:AJ20"/>
    <mergeCell ref="AK20:AP20"/>
    <mergeCell ref="AQ20:AV20"/>
    <mergeCell ref="A22:BH22"/>
    <mergeCell ref="AW20:BB20"/>
    <mergeCell ref="BC20:BH20"/>
    <mergeCell ref="A21:B21"/>
    <mergeCell ref="C21:X21"/>
    <mergeCell ref="Y21:AD21"/>
    <mergeCell ref="AE21:AJ21"/>
    <mergeCell ref="AK21:AP21"/>
    <mergeCell ref="AQ21:AV21"/>
    <mergeCell ref="AW21:BB21"/>
    <mergeCell ref="BC21:BH21"/>
    <mergeCell ref="AW23:BB23"/>
    <mergeCell ref="BC23:BH23"/>
    <mergeCell ref="A24:BH24"/>
    <mergeCell ref="A23:B23"/>
    <mergeCell ref="C23:X23"/>
    <mergeCell ref="Y23:AD23"/>
    <mergeCell ref="AE23:AJ23"/>
    <mergeCell ref="AK23:AP23"/>
    <mergeCell ref="AQ23:AV23"/>
    <mergeCell ref="A27:AD27"/>
    <mergeCell ref="A29:X29"/>
    <mergeCell ref="Y29:AK29"/>
    <mergeCell ref="AL29:BH29"/>
    <mergeCell ref="A30:X30"/>
    <mergeCell ref="Y30:AK30"/>
    <mergeCell ref="AL30:BH30"/>
    <mergeCell ref="A25:B25"/>
    <mergeCell ref="C25:X25"/>
    <mergeCell ref="Y25:AD25"/>
    <mergeCell ref="AE25:AJ25"/>
    <mergeCell ref="AK25:AP25"/>
    <mergeCell ref="AQ25:AV25"/>
    <mergeCell ref="AW25:BB25"/>
    <mergeCell ref="BC25:BH25"/>
    <mergeCell ref="C50:D50"/>
    <mergeCell ref="E50:BH50"/>
    <mergeCell ref="A38:BH38"/>
    <mergeCell ref="A41:BH41"/>
    <mergeCell ref="A31:X31"/>
    <mergeCell ref="Y31:AK31"/>
    <mergeCell ref="AL31:BH31"/>
    <mergeCell ref="A32:X32"/>
    <mergeCell ref="Y32:AK32"/>
    <mergeCell ref="AL32:BH32"/>
    <mergeCell ref="A58:BL58"/>
    <mergeCell ref="A59:BL59"/>
    <mergeCell ref="B61:L61"/>
    <mergeCell ref="N61:AS61"/>
    <mergeCell ref="AU61:BB61"/>
    <mergeCell ref="B62:L62"/>
    <mergeCell ref="N62:AS62"/>
    <mergeCell ref="AU62:BB62"/>
    <mergeCell ref="A52:BL52"/>
    <mergeCell ref="AA68:AI68"/>
    <mergeCell ref="AK68:BC68"/>
    <mergeCell ref="BE68:BL68"/>
    <mergeCell ref="B64:L64"/>
    <mergeCell ref="N64:AS64"/>
    <mergeCell ref="AU64:BB64"/>
    <mergeCell ref="B65:L65"/>
    <mergeCell ref="N65:AS65"/>
    <mergeCell ref="AU65:BB65"/>
    <mergeCell ref="W82:AM82"/>
    <mergeCell ref="AP82:BH82"/>
    <mergeCell ref="A75:B75"/>
    <mergeCell ref="C75:X75"/>
    <mergeCell ref="Y75:AD75"/>
    <mergeCell ref="AE75:AJ75"/>
    <mergeCell ref="AK75:AP75"/>
    <mergeCell ref="B77:AE77"/>
    <mergeCell ref="A73:B73"/>
    <mergeCell ref="C73:X73"/>
    <mergeCell ref="Y73:AD73"/>
    <mergeCell ref="AE73:AJ73"/>
    <mergeCell ref="AK73:AP73"/>
    <mergeCell ref="A74:B74"/>
    <mergeCell ref="C74:X74"/>
    <mergeCell ref="Y74:AD74"/>
    <mergeCell ref="AE74:AJ74"/>
    <mergeCell ref="AK74:AP74"/>
    <mergeCell ref="B34:AK34"/>
    <mergeCell ref="A35:BH35"/>
    <mergeCell ref="A43:BH43"/>
    <mergeCell ref="A45:BH45"/>
    <mergeCell ref="C46:D46"/>
    <mergeCell ref="E46:L46"/>
    <mergeCell ref="A78:BL78"/>
    <mergeCell ref="A81:V81"/>
    <mergeCell ref="W81:AM81"/>
    <mergeCell ref="AP81:BH81"/>
    <mergeCell ref="B70:AE70"/>
    <mergeCell ref="A71:B72"/>
    <mergeCell ref="C71:X72"/>
    <mergeCell ref="Y71:AP71"/>
    <mergeCell ref="Y72:AD72"/>
    <mergeCell ref="AE72:AJ72"/>
    <mergeCell ref="AK72:AP72"/>
    <mergeCell ref="B67:L67"/>
    <mergeCell ref="N67:Y67"/>
    <mergeCell ref="AA67:AI67"/>
    <mergeCell ref="AK67:BC67"/>
    <mergeCell ref="B68:L68"/>
    <mergeCell ref="N68:Y68"/>
  </mergeCells>
  <conditionalFormatting sqref="B33 A27:A33 A39:B39 A41:A43 A44:B44 A51:B51">
    <cfRule type="cellIs" dxfId="15" priority="15" stopIfTrue="1" operator="equal">
      <formula>0</formula>
    </cfRule>
  </conditionalFormatting>
  <conditionalFormatting sqref="C39">
    <cfRule type="cellIs" dxfId="14" priority="17" stopIfTrue="1" operator="equal">
      <formula>$C29</formula>
    </cfRule>
  </conditionalFormatting>
  <conditionalFormatting sqref="A23:B23 A25:B25">
    <cfRule type="cellIs" dxfId="13" priority="13" stopIfTrue="1" operator="equal">
      <formula>0</formula>
    </cfRule>
  </conditionalFormatting>
  <conditionalFormatting sqref="B34 A34:A36">
    <cfRule type="cellIs" dxfId="12" priority="12" stopIfTrue="1" operator="equal">
      <formula>0</formula>
    </cfRule>
  </conditionalFormatting>
  <conditionalFormatting sqref="C51">
    <cfRule type="cellIs" dxfId="11" priority="34" stopIfTrue="1" operator="equal">
      <formula>#REF!</formula>
    </cfRule>
  </conditionalFormatting>
  <conditionalFormatting sqref="B37 A37:A38">
    <cfRule type="cellIs" dxfId="10" priority="10" stopIfTrue="1" operator="equal">
      <formula>0</formula>
    </cfRule>
  </conditionalFormatting>
  <conditionalFormatting sqref="C37">
    <cfRule type="cellIs" dxfId="9" priority="11" stopIfTrue="1" operator="equal">
      <formula>$C25</formula>
    </cfRule>
  </conditionalFormatting>
  <conditionalFormatting sqref="C44">
    <cfRule type="cellIs" dxfId="8" priority="37" stopIfTrue="1" operator="equal">
      <formula>$C31</formula>
    </cfRule>
  </conditionalFormatting>
  <conditionalFormatting sqref="B42:B43">
    <cfRule type="cellIs" dxfId="7" priority="6" stopIfTrue="1" operator="equal">
      <formula>0</formula>
    </cfRule>
  </conditionalFormatting>
  <conditionalFormatting sqref="C43">
    <cfRule type="cellIs" dxfId="6" priority="8" stopIfTrue="1" operator="equal">
      <formula>$C39</formula>
    </cfRule>
  </conditionalFormatting>
  <conditionalFormatting sqref="C42">
    <cfRule type="cellIs" dxfId="5" priority="9" stopIfTrue="1" operator="equal">
      <formula>$C39</formula>
    </cfRule>
  </conditionalFormatting>
  <conditionalFormatting sqref="A40:B40">
    <cfRule type="cellIs" dxfId="4" priority="4" stopIfTrue="1" operator="equal">
      <formula>0</formula>
    </cfRule>
  </conditionalFormatting>
  <conditionalFormatting sqref="C40">
    <cfRule type="cellIs" dxfId="3" priority="5" stopIfTrue="1" operator="equal">
      <formula>$C30</formula>
    </cfRule>
  </conditionalFormatting>
  <conditionalFormatting sqref="A45:B50">
    <cfRule type="cellIs" dxfId="2" priority="1" stopIfTrue="1" operator="equal">
      <formula>0</formula>
    </cfRule>
  </conditionalFormatting>
  <conditionalFormatting sqref="C45:C47">
    <cfRule type="cellIs" dxfId="1" priority="2" stopIfTrue="1" operator="equal">
      <formula>#REF!</formula>
    </cfRule>
  </conditionalFormatting>
  <conditionalFormatting sqref="C48:C50">
    <cfRule type="cellIs" dxfId="0" priority="3" stopIfTrue="1" operator="equal">
      <formula>$C41</formula>
    </cfRule>
  </conditionalFormatting>
  <pageMargins left="0.31496062992125984" right="0.31496062992125984" top="0.39370078740157483" bottom="0.39370078740157483" header="0" footer="0"/>
  <pageSetup paperSize="9" scale="55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26</xdr:col>
                <xdr:colOff>28575</xdr:colOff>
                <xdr:row>25</xdr:row>
                <xdr:rowOff>28575</xdr:rowOff>
              </from>
              <to>
                <xdr:col>29</xdr:col>
                <xdr:colOff>114300</xdr:colOff>
                <xdr:row>27</xdr:row>
                <xdr:rowOff>114300</xdr:rowOff>
              </to>
            </anchor>
          </objectPr>
        </oleObject>
      </mc:Choice>
      <mc:Fallback>
        <oleObject progId="Equation.3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46</vt:i4>
      </vt:variant>
    </vt:vector>
  </HeadingPairs>
  <TitlesOfParts>
    <vt:vector size="48" baseType="lpstr">
      <vt:lpstr>КПК0611092</vt:lpstr>
      <vt:lpstr>Оцінка ефективності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TABL4</vt:lpstr>
      <vt:lpstr>КПК0611092!Область_печати</vt:lpstr>
      <vt:lpstr>'Оцінка ефективності'!Область_печати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TEST</cp:lastModifiedBy>
  <cp:lastPrinted>2026-03-03T14:58:34Z</cp:lastPrinted>
  <dcterms:created xsi:type="dcterms:W3CDTF">2016-08-10T10:53:25Z</dcterms:created>
  <dcterms:modified xsi:type="dcterms:W3CDTF">2026-03-03T14:58:46Z</dcterms:modified>
</cp:coreProperties>
</file>